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ari\Documents\Manuscripts\2024-04-ReviewSubmission\Manuscript\"/>
    </mc:Choice>
  </mc:AlternateContent>
  <xr:revisionPtr revIDLastSave="0" documentId="13_ncr:1_{37E0278B-0AE9-4DA1-8CD6-3D214B6E00FC}" xr6:coauthVersionLast="36" xr6:coauthVersionMax="36" xr10:uidLastSave="{00000000-0000-0000-0000-000000000000}"/>
  <bookViews>
    <workbookView xWindow="0" yWindow="0" windowWidth="28800" windowHeight="14025" xr2:uid="{43152425-46F7-4517-BFEE-3BC4272C223B}"/>
  </bookViews>
  <sheets>
    <sheet name="Contents" sheetId="8" r:id="rId1"/>
    <sheet name="MIE-LIST" sheetId="5" r:id="rId2"/>
    <sheet name="Cytoscape-input" sheetId="7" r:id="rId3"/>
    <sheet name="MIE-Targets-TRRUST" sheetId="6" r:id="rId4"/>
    <sheet name="Fatty liver-AOPs" sheetId="1" r:id="rId5"/>
    <sheet name="Steatosis-AOPs" sheetId="2" r:id="rId6"/>
    <sheet name="Fatty liver-MIEs" sheetId="4" r:id="rId7"/>
    <sheet name="Steatosis-MIEs" sheetId="3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 l="1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23" i="6" s="1"/>
  <c r="G4" i="6"/>
  <c r="G3" i="6"/>
</calcChain>
</file>

<file path=xl/sharedStrings.xml><?xml version="1.0" encoding="utf-8"?>
<sst xmlns="http://schemas.openxmlformats.org/spreadsheetml/2006/main" count="2589" uniqueCount="1009">
  <si>
    <t>AOP-DB | US EPA</t>
  </si>
  <si>
    <t>AOP ID</t>
  </si>
  <si>
    <t>Name</t>
  </si>
  <si>
    <t>AOPWiki</t>
  </si>
  <si>
    <t>Antagonist binding to PPARα leading to body-weight loss</t>
  </si>
  <si>
    <t>Aromatase (Cyp19a1) reduction leading to impaired fertility in adult female</t>
  </si>
  <si>
    <t>Upregulation of Thyroid Hormone Catabolism via Activation of Hepatic Nuclear Receptors, and Subsequent Adverse Neurodevelopmental Outcomes in Mammals</t>
  </si>
  <si>
    <t>Percellome Toxicogenomics Approach for AOP Building: Case study on Pentachlorophenol</t>
  </si>
  <si>
    <t>Chronic binding of antagonist to N-methyl-D-aspartate receptors (NMDARs) during brain development leads to neurodegeneration with impairment in learning and memory in aging</t>
  </si>
  <si>
    <t>Chronic binding of antagonist to N-methyl-D-aspartate receptors (NMDARs) during brain development induces impairment of learning and memory abilities</t>
  </si>
  <si>
    <t>PPARα activation in utero leading to impaired fertility in males</t>
  </si>
  <si>
    <t>Androgen receptor antagonism leading to adverse effects in the male foetus (mammals)</t>
  </si>
  <si>
    <t>Aryl hydrocarbon receptor activation leading to early life stage mortality, via increased COX-2</t>
  </si>
  <si>
    <t>Androgen receptor agonism leading to reproductive dysfunction (in repeat-spawning fish)</t>
  </si>
  <si>
    <t>Aromatase inhibition leading to reproductive dysfunction</t>
  </si>
  <si>
    <t>Cholestatic Liver Injury induced by Inhibition of the Bile Salt Export Pump (ABCB11)</t>
  </si>
  <si>
    <t>Cyclooxygenase inhibition leading reproductive failure</t>
  </si>
  <si>
    <t>LXR activation leading to hepatic steatosis</t>
  </si>
  <si>
    <t>Peroxisomal Fatty Acid Beta-Oxidation Inhibition Leading to Steatosis</t>
  </si>
  <si>
    <t>PPARα activation leading to hepatocellular adenomas and carcinomas in rodents</t>
  </si>
  <si>
    <t>Sustained AhR Activation leading to Rodent Liver Tumours</t>
  </si>
  <si>
    <t>Disruption of VEGFR Signaling Leading to Developmental Defects</t>
  </si>
  <si>
    <t>AFB1: Mutagenic Mode-of-Action leading to Hepatocellular Carcinoma (HCC)</t>
  </si>
  <si>
    <t>PPARα activation leading to impaired fertility in adult male rodents</t>
  </si>
  <si>
    <t>Inhibition of Na+/I- symporter (NIS) leads to learning and memory impairment</t>
  </si>
  <si>
    <t>AhR activation leading to hepatic steatosis</t>
  </si>
  <si>
    <t>NR1I3 (CAR) suppression leading to hepatic steatosis</t>
  </si>
  <si>
    <t>HNF4alpha suppression leading to hepatic steatosis</t>
  </si>
  <si>
    <t>NR1I2 (Pregnane X Receptor, PXR)  activation leading to hepatic steatosis</t>
  </si>
  <si>
    <t>NFE2L2/FXR activation leading to hepatic steatosis</t>
  </si>
  <si>
    <t>AKT2 activation leading to hepatic steatosis</t>
  </si>
  <si>
    <t>Cyclooxygenase inhibition leading to reproductive dysfunction</t>
  </si>
  <si>
    <t>Epigenetic modification of PPARG leading to adipogenesis</t>
  </si>
  <si>
    <t>Cyclooxygenase inhibition leading to reproductive dysfunction via inhibition of female spawning behavior</t>
  </si>
  <si>
    <t>Cyclooxygenase inhibition leading to reproductive dysfunction via inhibition of pheromone release</t>
  </si>
  <si>
    <t>Cyclooxygenase inhibition leading to reproductive dysfunction via interference with meiotic prophase I /metaphase I transition</t>
  </si>
  <si>
    <t>Cyclooxygenase inhibition leading to reproductive dysfunction via interference with spindle assembly checkpoint</t>
  </si>
  <si>
    <t>Decrease in androgen receptor activity leading to Leydig cell tumors (in rat)</t>
  </si>
  <si>
    <t>Androgen receptor activation leading to hepatocellular adenomas and carcinomas (in mouse and rat)</t>
  </si>
  <si>
    <t>Prolyl hydroxylase inhibition leading to reproductive dysfunction via increased HIF1 heterodimer formation</t>
  </si>
  <si>
    <t>Unknown MIE leading to reproductive dysfunction via increased HIF-1alpha transcription</t>
  </si>
  <si>
    <t>Aryl hydrocarbon receptor activation leading to uroporphyria</t>
  </si>
  <si>
    <t>EGFR Activation Leading to Decreased Lung Function</t>
  </si>
  <si>
    <t>Aryl hydrocarbon receptor activation leading to early life stage mortality, via reduced VEGF</t>
  </si>
  <si>
    <t>Aromatase Inhibition leading to Ovulation Inhibition and Decreased Fertility in Female Rats</t>
  </si>
  <si>
    <t>Inhibition of Calcineurin Activity Leading to Impaired T-Cell Dependent Antibody Response</t>
  </si>
  <si>
    <t>PPARgamma activation leading to sarcomas in rats, mice, and hamsters</t>
  </si>
  <si>
    <t>Beta-2 adrenergic agonist activity leading to mesovarian leiomyomas in the rat and mouse</t>
  </si>
  <si>
    <t>PPARalpha activation leading to pancreatic acinar tumors in the rat and mouse</t>
  </si>
  <si>
    <t>Anticoagulant rodenticide inhibition of vitamin K epoxide reductase resulting coagulopathy and hemorrhage</t>
  </si>
  <si>
    <t>Volatile Organic Chemicals Activate TRPA1 Receptor to Induce Sensory Pulmonary Irritation</t>
  </si>
  <si>
    <t>Estrogen receptor activation leading to breast cancer</t>
  </si>
  <si>
    <t>Cyp2E1 Activation Leading to Liver Cancer</t>
  </si>
  <si>
    <t>Decreased testosterone synthesis leading to short anogenital distance (AGD) in male (mammalian) offspring</t>
  </si>
  <si>
    <t>Embryonic Activation of the AHR leading to Reproductive failure, via epigenetic down-regulation of GnRHR</t>
  </si>
  <si>
    <t>Glucocorticoid Receptor activation leading to hepatic steatosis</t>
  </si>
  <si>
    <t>Early-life estrogen receptor activity leading to endometrial carcinoma in the mouse.</t>
  </si>
  <si>
    <t>NFE2/Nrf2 repression to steatosis</t>
  </si>
  <si>
    <t>PPARA</t>
  </si>
  <si>
    <t>CYP19A1</t>
  </si>
  <si>
    <t>AR</t>
  </si>
  <si>
    <t>AHR</t>
  </si>
  <si>
    <t>ABCB11</t>
  </si>
  <si>
    <t>LXR</t>
  </si>
  <si>
    <t>NIS</t>
  </si>
  <si>
    <t>HNF4A</t>
  </si>
  <si>
    <t>NR1I2</t>
  </si>
  <si>
    <t>PPARG</t>
  </si>
  <si>
    <t>EGFR</t>
  </si>
  <si>
    <t>TRPA1</t>
  </si>
  <si>
    <t>CYP2E1</t>
  </si>
  <si>
    <t>GR</t>
  </si>
  <si>
    <t>NRF2</t>
  </si>
  <si>
    <t>Aop:167</t>
  </si>
  <si>
    <t>Event:1064</t>
  </si>
  <si>
    <t>MolecularInitiatingEvent</t>
  </si>
  <si>
    <t>prepubertal increase, Estrogen receptor (ER) activity</t>
  </si>
  <si>
    <t>Aop:232</t>
  </si>
  <si>
    <t>Event:1417</t>
  </si>
  <si>
    <t>NFE2/Nrf2 repression</t>
  </si>
  <si>
    <t>Aop:318</t>
  </si>
  <si>
    <t>Event:122</t>
  </si>
  <si>
    <t>Activation, Glucocorticoid Receptor</t>
  </si>
  <si>
    <t>Aop:34</t>
  </si>
  <si>
    <t>Event:167</t>
  </si>
  <si>
    <t>Activation, LXR</t>
  </si>
  <si>
    <t>Event:228</t>
  </si>
  <si>
    <t>peroxisome proliferator activated receptor promoter demethylation</t>
  </si>
  <si>
    <t>Aop:36</t>
  </si>
  <si>
    <t>Event:231</t>
  </si>
  <si>
    <t>Decreased, PPAR-alpha activation</t>
  </si>
  <si>
    <t>Event:232</t>
  </si>
  <si>
    <t>Decreased, PPAR-beta activation</t>
  </si>
  <si>
    <t>Event:233</t>
  </si>
  <si>
    <t>Decreased, PPAR-gamma activation</t>
  </si>
  <si>
    <t>Aop:57</t>
  </si>
  <si>
    <t>Event:18</t>
  </si>
  <si>
    <t>Activation, AhR</t>
  </si>
  <si>
    <t>Aop:58</t>
  </si>
  <si>
    <t>Event:456</t>
  </si>
  <si>
    <t>Suppression, Constitutive androstane receptor, NR1l3</t>
  </si>
  <si>
    <t>Event:468</t>
  </si>
  <si>
    <t>Inhibition, PPAR alpha</t>
  </si>
  <si>
    <t>Aop:59</t>
  </si>
  <si>
    <t>Event:461</t>
  </si>
  <si>
    <t>Suppression, HNF4alpha</t>
  </si>
  <si>
    <t>Aop:60</t>
  </si>
  <si>
    <t>Event:245</t>
  </si>
  <si>
    <t>Activation, PXR/SXR</t>
  </si>
  <si>
    <t>Aop:61</t>
  </si>
  <si>
    <t>Event:478</t>
  </si>
  <si>
    <t>Activation, NRF2</t>
  </si>
  <si>
    <t>Event:479</t>
  </si>
  <si>
    <t>Activation, NR1H4</t>
  </si>
  <si>
    <t>Aop:62</t>
  </si>
  <si>
    <t>Event:486</t>
  </si>
  <si>
    <t>systemic inflammation leading to hepatic steatosis</t>
  </si>
  <si>
    <t>Aop:100</t>
  </si>
  <si>
    <t>Event:79</t>
  </si>
  <si>
    <t>Inhibition, Cyclooxygenase activity</t>
  </si>
  <si>
    <t>Aop:101</t>
  </si>
  <si>
    <t>Aop:102</t>
  </si>
  <si>
    <t>Aop:103</t>
  </si>
  <si>
    <t>Aop:11</t>
  </si>
  <si>
    <t>Aop:111</t>
  </si>
  <si>
    <t>Event:742</t>
  </si>
  <si>
    <t>Decreased, Androgen receptor activity</t>
  </si>
  <si>
    <t>Aop:117</t>
  </si>
  <si>
    <t>Event:785</t>
  </si>
  <si>
    <t>Activation, Androgen receptor</t>
  </si>
  <si>
    <t>Aop:12</t>
  </si>
  <si>
    <t>Event:201</t>
  </si>
  <si>
    <t>Binding of antagonist, NMDA receptors</t>
  </si>
  <si>
    <t>Aop:122</t>
  </si>
  <si>
    <t>Event:798</t>
  </si>
  <si>
    <t>Inhibition, Prolyl hydroxylases</t>
  </si>
  <si>
    <t>Aop:123</t>
  </si>
  <si>
    <t>Event:801</t>
  </si>
  <si>
    <t>modulation, Unknown</t>
  </si>
  <si>
    <t>Aop:13</t>
  </si>
  <si>
    <t>Aop:131</t>
  </si>
  <si>
    <t>Aop:148</t>
  </si>
  <si>
    <t>Event:941</t>
  </si>
  <si>
    <t>Activation, EGFR</t>
  </si>
  <si>
    <t>Aop:150</t>
  </si>
  <si>
    <t>Aop:153</t>
  </si>
  <si>
    <t>Event:964</t>
  </si>
  <si>
    <t>Inhibition of Aromatase Enzyme, Chemical exposure during critical window of estrous cycle between diestrus 2 and proestrus inhibits aromatase conversion of testosterone to estradiol</t>
  </si>
  <si>
    <t>Aop:154</t>
  </si>
  <si>
    <t>Event:980</t>
  </si>
  <si>
    <t>Inhibition, Calcineurin Activity</t>
  </si>
  <si>
    <t>Aop:163</t>
  </si>
  <si>
    <t>Event:1028</t>
  </si>
  <si>
    <t>Activation of specific nuclear receptors, PPAR-gamma activation</t>
  </si>
  <si>
    <t>Aop:164</t>
  </si>
  <si>
    <t>Event:1038</t>
  </si>
  <si>
    <t>Activation, beta-2 adrenergic receptor</t>
  </si>
  <si>
    <t>Aop:18</t>
  </si>
  <si>
    <t>Event:227</t>
  </si>
  <si>
    <t>Activation, PPARÎ±</t>
  </si>
  <si>
    <t>Aop:187</t>
  </si>
  <si>
    <t>Event:1134</t>
  </si>
  <si>
    <t>Irreversible inhibition of hepatic VKOR by binding of AR at tyrosine 139, Failure to cycle vitamin K epoxide to vitamin K to form vitamin K hydroquinone</t>
  </si>
  <si>
    <t>Event:1138</t>
  </si>
  <si>
    <t>Uncoupling of oxidative phosphorylation, Reduced ability to generate ATP</t>
  </si>
  <si>
    <t>Event:1169</t>
  </si>
  <si>
    <t>Anticoagulant rodenticide interferes with carboxylation of Gla proteins in bone, Impairment of post-translational modification (carboxylation) of osteocalcin</t>
  </si>
  <si>
    <t>Aop:19</t>
  </si>
  <si>
    <t>Event:27</t>
  </si>
  <si>
    <t>N/A, Androgen receptor, Antagonism</t>
  </si>
  <si>
    <t>Aop:196</t>
  </si>
  <si>
    <t>Event:1215</t>
  </si>
  <si>
    <t>TRPA1 activation, TRPA1 Receptor</t>
  </si>
  <si>
    <t>Aop:200</t>
  </si>
  <si>
    <t>Event:1181</t>
  </si>
  <si>
    <t>Activation, Estrogen receptor</t>
  </si>
  <si>
    <t>Aop:21</t>
  </si>
  <si>
    <t>Aop:220</t>
  </si>
  <si>
    <t>Event:1391</t>
  </si>
  <si>
    <t>Activation of Cyp2E1</t>
  </si>
  <si>
    <t>Aop:23</t>
  </si>
  <si>
    <t>Event:25</t>
  </si>
  <si>
    <t>Agonism, Androgen receptor</t>
  </si>
  <si>
    <t>Aop:25</t>
  </si>
  <si>
    <t>Event:36</t>
  </si>
  <si>
    <t>Inhibition, Aromatase</t>
  </si>
  <si>
    <t>Aop:27</t>
  </si>
  <si>
    <t>Event:41</t>
  </si>
  <si>
    <t>Inhibition, Bile Salt Export Pump (ABCB11)</t>
  </si>
  <si>
    <t>Aop:28</t>
  </si>
  <si>
    <t>Aop:310</t>
  </si>
  <si>
    <t>Aop:37</t>
  </si>
  <si>
    <t>Aop:41</t>
  </si>
  <si>
    <t>Event:165</t>
  </si>
  <si>
    <t>Activation, Long term AHR receptor driven direct and indirect gene expression changes</t>
  </si>
  <si>
    <t>Aop:43</t>
  </si>
  <si>
    <t>Event:305</t>
  </si>
  <si>
    <t>Inhibition, VegfR2</t>
  </si>
  <si>
    <t>Aop:46</t>
  </si>
  <si>
    <t>Event:373</t>
  </si>
  <si>
    <t>Formation, Pro-mutagenic DNA Adducts</t>
  </si>
  <si>
    <t>Aop:51</t>
  </si>
  <si>
    <t>Aop:54</t>
  </si>
  <si>
    <t>Event:424</t>
  </si>
  <si>
    <t>Inhibition, Na+/I- symporter (NIS)</t>
  </si>
  <si>
    <t>Aop:6</t>
  </si>
  <si>
    <t>Event:998</t>
  </si>
  <si>
    <t>Binding of antagonist, PPAR alpha</t>
  </si>
  <si>
    <t>Aop:63</t>
  </si>
  <si>
    <t>Aop:7</t>
  </si>
  <si>
    <t>Event:408</t>
  </si>
  <si>
    <t>reduction in ovarian granulosa cells, Aromatase (Cyp19a1)</t>
  </si>
  <si>
    <t>Aop:72</t>
  </si>
  <si>
    <t>Event:1454</t>
  </si>
  <si>
    <t>chronic high fat diet</t>
  </si>
  <si>
    <t>Aop:8</t>
  </si>
  <si>
    <t>Event:239</t>
  </si>
  <si>
    <t>Activation, Pregnane-X receptor, NR1l2</t>
  </si>
  <si>
    <t>MIEs</t>
  </si>
  <si>
    <t>ER</t>
  </si>
  <si>
    <t>NFE2/NRF2</t>
  </si>
  <si>
    <t>PPAR</t>
  </si>
  <si>
    <t>PPARB</t>
  </si>
  <si>
    <t>NR1I3</t>
  </si>
  <si>
    <t>PXR/SXR</t>
  </si>
  <si>
    <t>NR1H4</t>
  </si>
  <si>
    <t>VKOR</t>
  </si>
  <si>
    <t>VEGFR2</t>
  </si>
  <si>
    <t>NR1H2</t>
  </si>
  <si>
    <t>Source</t>
  </si>
  <si>
    <t>Source(s)</t>
  </si>
  <si>
    <t>AOP: Fatty liver</t>
  </si>
  <si>
    <t>AOP:Steatosis</t>
  </si>
  <si>
    <t>ADORA2A</t>
  </si>
  <si>
    <t>SLC6A2</t>
  </si>
  <si>
    <t>ToxProfiler</t>
  </si>
  <si>
    <t>ToxProfiler; AOP: Fatty liver</t>
  </si>
  <si>
    <t>AOP: Fatty liver; AOP:Steatosis</t>
  </si>
  <si>
    <t>https://aopdb.epa.gov/</t>
  </si>
  <si>
    <t xml:space="preserve">https://aopwiki.org/ </t>
  </si>
  <si>
    <t>ToxProfiler:</t>
  </si>
  <si>
    <t>AOP:</t>
  </si>
  <si>
    <t xml:space="preserve">https://toxpro.bhsai.org/login </t>
  </si>
  <si>
    <t>Target</t>
  </si>
  <si>
    <t>MIE-LIST</t>
  </si>
  <si>
    <t>Sheet Name</t>
  </si>
  <si>
    <t>Description</t>
  </si>
  <si>
    <t>MIE-Targets-TRRUST</t>
  </si>
  <si>
    <t>Fatty liver-AOPs</t>
  </si>
  <si>
    <t>Steatosis-AOPs</t>
  </si>
  <si>
    <t>Steatosis-MIEs</t>
  </si>
  <si>
    <t>Fatty liver-MIEs</t>
  </si>
  <si>
    <t>Final list of molecular initiating events</t>
  </si>
  <si>
    <t>Target genes of the molecular initiating events obtatined from TRRUST database</t>
  </si>
  <si>
    <t>Cytoscape-input</t>
  </si>
  <si>
    <t>Input file to generate network diagram on Cytoscape</t>
  </si>
  <si>
    <t>AOPs for "fatty liver" from https://aopdb.epa.gov/</t>
  </si>
  <si>
    <t>AOPs for "steatosis" from https://aopdb.epa.gov/</t>
  </si>
  <si>
    <t xml:space="preserve">MIEs for "fatty liver" AOPs from https://aopwiki.org/ </t>
  </si>
  <si>
    <t xml:space="preserve">MIEs for "steatosis" AOPs from https://aopwiki.org/ </t>
  </si>
  <si>
    <t>FXR/NR1H4</t>
  </si>
  <si>
    <r>
      <t xml:space="preserve">Mellor </t>
    </r>
    <r>
      <rPr>
        <i/>
        <sz val="12"/>
        <color theme="1"/>
        <rFont val="Arial"/>
        <family val="2"/>
      </rPr>
      <t>et al.</t>
    </r>
  </si>
  <si>
    <r>
      <t>Mellor</t>
    </r>
    <r>
      <rPr>
        <i/>
        <sz val="12"/>
        <color theme="1"/>
        <rFont val="Arial"/>
        <family val="2"/>
      </rPr>
      <t xml:space="preserve"> et al.</t>
    </r>
    <r>
      <rPr>
        <sz val="12"/>
        <color theme="1"/>
        <rFont val="Arial"/>
        <family val="2"/>
      </rPr>
      <t xml:space="preserve"> </t>
    </r>
  </si>
  <si>
    <r>
      <t xml:space="preserve">ToxProfiler; AOP: Fatty liver; AOP:Steatosis; Mellor </t>
    </r>
    <r>
      <rPr>
        <i/>
        <sz val="12"/>
        <color theme="1"/>
        <rFont val="Arial"/>
        <family val="2"/>
      </rPr>
      <t>et al.</t>
    </r>
  </si>
  <si>
    <t>CAR/NR1I3</t>
  </si>
  <si>
    <t>ESR1/ESR2</t>
  </si>
  <si>
    <t>GR/NR3C1</t>
  </si>
  <si>
    <t>LXRA/LXRB/NR1H2/NR1H3</t>
  </si>
  <si>
    <t>RARA/RARB/RARG/NR1B1/NR1B2/NR1B3</t>
  </si>
  <si>
    <t>RXRA</t>
  </si>
  <si>
    <t>SREBF1</t>
  </si>
  <si>
    <r>
      <t xml:space="preserve">ToxProfiler; AOP: Fatty liver; AOP: Steatosis; Mellor </t>
    </r>
    <r>
      <rPr>
        <i/>
        <sz val="12"/>
        <color theme="1"/>
        <rFont val="Arial"/>
        <family val="2"/>
      </rPr>
      <t>et al.</t>
    </r>
  </si>
  <si>
    <r>
      <t xml:space="preserve">AOP: Fatty liver; AOP:Steatosis; Mellor </t>
    </r>
    <r>
      <rPr>
        <i/>
        <sz val="12"/>
        <color theme="1"/>
        <rFont val="Arial"/>
        <family val="2"/>
      </rPr>
      <t>et al.</t>
    </r>
  </si>
  <si>
    <r>
      <t xml:space="preserve">AOP:Steatosis; Mellor </t>
    </r>
    <r>
      <rPr>
        <i/>
        <sz val="12"/>
        <color theme="1"/>
        <rFont val="Arial"/>
        <family val="2"/>
      </rPr>
      <t>et al.</t>
    </r>
  </si>
  <si>
    <r>
      <t>ToxProfiler; AOP: Fatty liver; AOP:Steatosis; Mellor</t>
    </r>
    <r>
      <rPr>
        <i/>
        <sz val="12"/>
        <color theme="1"/>
        <rFont val="Arial"/>
        <family val="2"/>
      </rPr>
      <t xml:space="preserve"> et al.</t>
    </r>
  </si>
  <si>
    <t>2-3BF-1000_male</t>
  </si>
  <si>
    <t>6-1FTOH-333_male</t>
  </si>
  <si>
    <t>10-2FTOH-475_male</t>
  </si>
  <si>
    <t>PFHxSAm-111_male</t>
  </si>
  <si>
    <t>2-3BF-1000_female</t>
  </si>
  <si>
    <t>6-1FTOH-1000_female</t>
  </si>
  <si>
    <t>10-2FTOH-475_female</t>
  </si>
  <si>
    <t>PFHxSAm-111_female</t>
  </si>
  <si>
    <t>Abca1</t>
  </si>
  <si>
    <t>NR1H3</t>
  </si>
  <si>
    <t>Abcb11</t>
  </si>
  <si>
    <t>Abcb4</t>
  </si>
  <si>
    <t>RARA</t>
  </si>
  <si>
    <t>Abcc3</t>
  </si>
  <si>
    <t>Abcc4</t>
  </si>
  <si>
    <t>Abcc6</t>
  </si>
  <si>
    <t>Abcg1</t>
  </si>
  <si>
    <t>Abcg2</t>
  </si>
  <si>
    <t>ESR1</t>
  </si>
  <si>
    <t>Abcg4</t>
  </si>
  <si>
    <t>Abcg5</t>
  </si>
  <si>
    <t>Acacb</t>
  </si>
  <si>
    <t>Acadl</t>
  </si>
  <si>
    <t>Acat1</t>
  </si>
  <si>
    <t>Acat2</t>
  </si>
  <si>
    <t>Acly</t>
  </si>
  <si>
    <t>Acox1</t>
  </si>
  <si>
    <t>Acsl1</t>
  </si>
  <si>
    <t>RARB</t>
  </si>
  <si>
    <t>Adh5</t>
  </si>
  <si>
    <t>Afp</t>
  </si>
  <si>
    <t>Ager</t>
  </si>
  <si>
    <t>Ahr</t>
  </si>
  <si>
    <t>Akr1C3</t>
  </si>
  <si>
    <t>Akt1</t>
  </si>
  <si>
    <t>Aldh1A3</t>
  </si>
  <si>
    <t>Angptl4</t>
  </si>
  <si>
    <t>Anxa8</t>
  </si>
  <si>
    <t>Apoa1</t>
  </si>
  <si>
    <t>Apoa2</t>
  </si>
  <si>
    <t>Apoa4</t>
  </si>
  <si>
    <t>Apoa5</t>
  </si>
  <si>
    <t>Apob</t>
  </si>
  <si>
    <t>Apobr</t>
  </si>
  <si>
    <t>Apoc3</t>
  </si>
  <si>
    <t>Ar</t>
  </si>
  <si>
    <t>Arg1</t>
  </si>
  <si>
    <t>Arg2</t>
  </si>
  <si>
    <t>Arnt</t>
  </si>
  <si>
    <t>Atad2</t>
  </si>
  <si>
    <t>NR3C1</t>
  </si>
  <si>
    <t>Atf2</t>
  </si>
  <si>
    <t>Atp1B1</t>
  </si>
  <si>
    <t>Atp2A2</t>
  </si>
  <si>
    <t>Avp</t>
  </si>
  <si>
    <t>ESR2</t>
  </si>
  <si>
    <t>Bad</t>
  </si>
  <si>
    <t>Bax</t>
  </si>
  <si>
    <t>Bcl2</t>
  </si>
  <si>
    <t>Bcl2L1</t>
  </si>
  <si>
    <t>Bglap</t>
  </si>
  <si>
    <t>RARG</t>
  </si>
  <si>
    <t>Bhlhe40</t>
  </si>
  <si>
    <t>Blm</t>
  </si>
  <si>
    <t>Brca1</t>
  </si>
  <si>
    <t>Brca2</t>
  </si>
  <si>
    <t>Bsg</t>
  </si>
  <si>
    <t>Btg1</t>
  </si>
  <si>
    <t>Btg2</t>
  </si>
  <si>
    <t>C1Qtnf5</t>
  </si>
  <si>
    <t>Cald1</t>
  </si>
  <si>
    <t>Cat</t>
  </si>
  <si>
    <t>Cav1</t>
  </si>
  <si>
    <t>Ccl2</t>
  </si>
  <si>
    <t>Ccna2</t>
  </si>
  <si>
    <t>Ccnd1</t>
  </si>
  <si>
    <t>Ccnd3</t>
  </si>
  <si>
    <t>Ccne1</t>
  </si>
  <si>
    <t>Ccng2</t>
  </si>
  <si>
    <t>Cd24</t>
  </si>
  <si>
    <t>Cd36</t>
  </si>
  <si>
    <t>Cd68</t>
  </si>
  <si>
    <t>Cd83</t>
  </si>
  <si>
    <t>Cdc6</t>
  </si>
  <si>
    <t>Cdh1</t>
  </si>
  <si>
    <t>Cdh11</t>
  </si>
  <si>
    <t>Cdh2</t>
  </si>
  <si>
    <t>Cdk20</t>
  </si>
  <si>
    <t>Cdk4</t>
  </si>
  <si>
    <t>Cdk6</t>
  </si>
  <si>
    <t>Cdkn1A</t>
  </si>
  <si>
    <t>Cdkn1B</t>
  </si>
  <si>
    <t>Ceacam1</t>
  </si>
  <si>
    <t>Cebpa</t>
  </si>
  <si>
    <t>Cebpb</t>
  </si>
  <si>
    <t>Cflar</t>
  </si>
  <si>
    <t>Cic</t>
  </si>
  <si>
    <t>Ciita</t>
  </si>
  <si>
    <t>Cldn2</t>
  </si>
  <si>
    <t>Clk3</t>
  </si>
  <si>
    <t>Coro1C</t>
  </si>
  <si>
    <t>Cpt1A</t>
  </si>
  <si>
    <t>Cpt1B</t>
  </si>
  <si>
    <t>Crabp1</t>
  </si>
  <si>
    <t>Crh</t>
  </si>
  <si>
    <t>Crhbp</t>
  </si>
  <si>
    <t>Crisp3</t>
  </si>
  <si>
    <t>Csf1</t>
  </si>
  <si>
    <t>Csf1R</t>
  </si>
  <si>
    <t>Ctnnb1</t>
  </si>
  <si>
    <t>Ctsd</t>
  </si>
  <si>
    <t>Cxcl12</t>
  </si>
  <si>
    <t>Cxcr5</t>
  </si>
  <si>
    <t>Cyp1A2</t>
  </si>
  <si>
    <t>Cyp27A1</t>
  </si>
  <si>
    <t>Cyp7A1</t>
  </si>
  <si>
    <t>Cyp7B1</t>
  </si>
  <si>
    <t>Dbi</t>
  </si>
  <si>
    <t>Dcn</t>
  </si>
  <si>
    <t>Dct</t>
  </si>
  <si>
    <t>E2F1</t>
  </si>
  <si>
    <t>Edn1</t>
  </si>
  <si>
    <t>Egfr</t>
  </si>
  <si>
    <t>Elk1</t>
  </si>
  <si>
    <t>Elk4</t>
  </si>
  <si>
    <t>Ep300</t>
  </si>
  <si>
    <t>Erbb3</t>
  </si>
  <si>
    <t>Ero1A</t>
  </si>
  <si>
    <t>Erp44</t>
  </si>
  <si>
    <t>Esr1</t>
  </si>
  <si>
    <t>Esrra</t>
  </si>
  <si>
    <t>Ets1</t>
  </si>
  <si>
    <t>Etv1</t>
  </si>
  <si>
    <t>F12</t>
  </si>
  <si>
    <t>Fabp2</t>
  </si>
  <si>
    <t>Fabp6</t>
  </si>
  <si>
    <t>Fas</t>
  </si>
  <si>
    <t>Fasn</t>
  </si>
  <si>
    <t>Fdft1</t>
  </si>
  <si>
    <t>Fdps</t>
  </si>
  <si>
    <t>Fgf1</t>
  </si>
  <si>
    <t>Fgf19</t>
  </si>
  <si>
    <t>Fgfbp1</t>
  </si>
  <si>
    <t>Fkbp4</t>
  </si>
  <si>
    <t>Flt1</t>
  </si>
  <si>
    <t>Fn1</t>
  </si>
  <si>
    <t>Folh1</t>
  </si>
  <si>
    <t>Fos</t>
  </si>
  <si>
    <t>Foxa1</t>
  </si>
  <si>
    <t>Foxp1</t>
  </si>
  <si>
    <t>G0S2</t>
  </si>
  <si>
    <t>Gck</t>
  </si>
  <si>
    <t>NFE2</t>
  </si>
  <si>
    <t>Gclc</t>
  </si>
  <si>
    <t>Gdf15</t>
  </si>
  <si>
    <t>Gfer</t>
  </si>
  <si>
    <t>Gh1</t>
  </si>
  <si>
    <t>Gk</t>
  </si>
  <si>
    <t>Gnmt</t>
  </si>
  <si>
    <t>Gss</t>
  </si>
  <si>
    <t>Gtf2F1</t>
  </si>
  <si>
    <t>Hbe1</t>
  </si>
  <si>
    <t>Hck</t>
  </si>
  <si>
    <t>Hk2</t>
  </si>
  <si>
    <t>Hmmr</t>
  </si>
  <si>
    <t>Hmox1</t>
  </si>
  <si>
    <t>Hnf1A</t>
  </si>
  <si>
    <t>Hnf4A</t>
  </si>
  <si>
    <t>Hp</t>
  </si>
  <si>
    <t>Hrh1</t>
  </si>
  <si>
    <t>Hsd11B2</t>
  </si>
  <si>
    <t>Hsd3B2</t>
  </si>
  <si>
    <t>Hspb1</t>
  </si>
  <si>
    <t>Htra2</t>
  </si>
  <si>
    <t>Icam1</t>
  </si>
  <si>
    <t>Igf1R</t>
  </si>
  <si>
    <t>Igfbp1</t>
  </si>
  <si>
    <t>Igfbp3</t>
  </si>
  <si>
    <t>Il10</t>
  </si>
  <si>
    <t>Il13</t>
  </si>
  <si>
    <t>Il1B</t>
  </si>
  <si>
    <t>Il2Ra</t>
  </si>
  <si>
    <t>Il2Rb</t>
  </si>
  <si>
    <t>Il2Rg</t>
  </si>
  <si>
    <t>Il6R</t>
  </si>
  <si>
    <t>Insr</t>
  </si>
  <si>
    <t>Irs2</t>
  </si>
  <si>
    <t>Jag1</t>
  </si>
  <si>
    <t>Jak2</t>
  </si>
  <si>
    <t>Jun</t>
  </si>
  <si>
    <t>Junb</t>
  </si>
  <si>
    <t>Kcnj11</t>
  </si>
  <si>
    <t>Kdr</t>
  </si>
  <si>
    <t>Kiss1R</t>
  </si>
  <si>
    <t>Klf11</t>
  </si>
  <si>
    <t>Klf4</t>
  </si>
  <si>
    <t>Klf5</t>
  </si>
  <si>
    <t>Klf6</t>
  </si>
  <si>
    <t>Klk1</t>
  </si>
  <si>
    <t>Krt13</t>
  </si>
  <si>
    <t>Krt19</t>
  </si>
  <si>
    <t>Ldlr</t>
  </si>
  <si>
    <t>Lipc</t>
  </si>
  <si>
    <t>Lipe</t>
  </si>
  <si>
    <t>Lpin1</t>
  </si>
  <si>
    <t>Lpl</t>
  </si>
  <si>
    <t>Lrp1</t>
  </si>
  <si>
    <t>Macrod1</t>
  </si>
  <si>
    <t>Maoa</t>
  </si>
  <si>
    <t>Maob</t>
  </si>
  <si>
    <t>Mdm2</t>
  </si>
  <si>
    <t>Med1</t>
  </si>
  <si>
    <t>Mfsd2A</t>
  </si>
  <si>
    <t>Mid1</t>
  </si>
  <si>
    <t>Mknk2</t>
  </si>
  <si>
    <t>Mlycd</t>
  </si>
  <si>
    <t>Mmp13</t>
  </si>
  <si>
    <t>Mmp7</t>
  </si>
  <si>
    <t>Mmp9</t>
  </si>
  <si>
    <t>Mt2A</t>
  </si>
  <si>
    <t>Mta3</t>
  </si>
  <si>
    <t>Mttp</t>
  </si>
  <si>
    <t>Muc1</t>
  </si>
  <si>
    <t>Muc4</t>
  </si>
  <si>
    <t>Muc5Ac</t>
  </si>
  <si>
    <t>Myc</t>
  </si>
  <si>
    <t>Nat1</t>
  </si>
  <si>
    <t>Ndrg1</t>
  </si>
  <si>
    <t>Nfkb1</t>
  </si>
  <si>
    <t>Nfkbia</t>
  </si>
  <si>
    <t>Nkx3-1</t>
  </si>
  <si>
    <t>Nod1</t>
  </si>
  <si>
    <t>Nol7</t>
  </si>
  <si>
    <t>Notch4</t>
  </si>
  <si>
    <t>Nqo1</t>
  </si>
  <si>
    <t>Nr0B2</t>
  </si>
  <si>
    <t>Nr1H3</t>
  </si>
  <si>
    <t>Nr1I2</t>
  </si>
  <si>
    <t>Nr1I3</t>
  </si>
  <si>
    <t>Nr3C1</t>
  </si>
  <si>
    <t>Nr5A2</t>
  </si>
  <si>
    <t>Nras</t>
  </si>
  <si>
    <t>Nrf1</t>
  </si>
  <si>
    <t>Oxt</t>
  </si>
  <si>
    <t>Pc</t>
  </si>
  <si>
    <t>Pck1</t>
  </si>
  <si>
    <t>Pcna</t>
  </si>
  <si>
    <t>Pcsk9</t>
  </si>
  <si>
    <t>Pdk2</t>
  </si>
  <si>
    <t>Pdk4</t>
  </si>
  <si>
    <t>Pdx1</t>
  </si>
  <si>
    <t>Pebp1</t>
  </si>
  <si>
    <t>Pelp1</t>
  </si>
  <si>
    <t>Pigr</t>
  </si>
  <si>
    <t>Pip</t>
  </si>
  <si>
    <t>Plac1</t>
  </si>
  <si>
    <t>Plau</t>
  </si>
  <si>
    <t>Pld1</t>
  </si>
  <si>
    <t>Plin2</t>
  </si>
  <si>
    <t>Pltp</t>
  </si>
  <si>
    <t>Pmepa1</t>
  </si>
  <si>
    <t>Pnrc1</t>
  </si>
  <si>
    <t>Pou2F1</t>
  </si>
  <si>
    <t>Ppara</t>
  </si>
  <si>
    <t>Pparg</t>
  </si>
  <si>
    <t>Ppig</t>
  </si>
  <si>
    <t>Prkca</t>
  </si>
  <si>
    <t>Ptafr</t>
  </si>
  <si>
    <t>Pten</t>
  </si>
  <si>
    <t>Ptgs2</t>
  </si>
  <si>
    <t>Ptma</t>
  </si>
  <si>
    <t>Ptprc</t>
  </si>
  <si>
    <t>Rab3A</t>
  </si>
  <si>
    <t>Rara</t>
  </si>
  <si>
    <t>Rarb</t>
  </si>
  <si>
    <t>Rela</t>
  </si>
  <si>
    <t>Ren</t>
  </si>
  <si>
    <t>Rest</t>
  </si>
  <si>
    <t>Ret</t>
  </si>
  <si>
    <t>Retn</t>
  </si>
  <si>
    <t>Rfc3</t>
  </si>
  <si>
    <t>Rln1</t>
  </si>
  <si>
    <t>Rnase2</t>
  </si>
  <si>
    <t>Rps6Ka3</t>
  </si>
  <si>
    <t>Rptor</t>
  </si>
  <si>
    <t>Rxra</t>
  </si>
  <si>
    <t>Sat1</t>
  </si>
  <si>
    <t>Scarb1</t>
  </si>
  <si>
    <t>Scd</t>
  </si>
  <si>
    <t>Scnn1A</t>
  </si>
  <si>
    <t>Serpinb9</t>
  </si>
  <si>
    <t>Serpinc1</t>
  </si>
  <si>
    <t>Sesn1</t>
  </si>
  <si>
    <t>Sftpb</t>
  </si>
  <si>
    <t>Shbg</t>
  </si>
  <si>
    <t>Slc10A2</t>
  </si>
  <si>
    <t>Slc25A20</t>
  </si>
  <si>
    <t>Slc26A3</t>
  </si>
  <si>
    <t>Slc2A4</t>
  </si>
  <si>
    <t>Slc9A1</t>
  </si>
  <si>
    <t>Socs7</t>
  </si>
  <si>
    <t>Sod2</t>
  </si>
  <si>
    <t>Sp1</t>
  </si>
  <si>
    <t>Spp1</t>
  </si>
  <si>
    <t>Srd5A3</t>
  </si>
  <si>
    <t>Srebf2</t>
  </si>
  <si>
    <t>Srf</t>
  </si>
  <si>
    <t>Stat1</t>
  </si>
  <si>
    <t>Stat5A</t>
  </si>
  <si>
    <t>Stim1</t>
  </si>
  <si>
    <t>Stk11</t>
  </si>
  <si>
    <t>Sult2A1</t>
  </si>
  <si>
    <t>Tac3</t>
  </si>
  <si>
    <t>Tat</t>
  </si>
  <si>
    <t>Tbp</t>
  </si>
  <si>
    <t>Tbxa2R</t>
  </si>
  <si>
    <t>Tcf7L2</t>
  </si>
  <si>
    <t>Tert</t>
  </si>
  <si>
    <t>Tg</t>
  </si>
  <si>
    <t>Tgfa</t>
  </si>
  <si>
    <t>Thbd</t>
  </si>
  <si>
    <t>Thrsp</t>
  </si>
  <si>
    <t>Tjp1</t>
  </si>
  <si>
    <t>Tmprss2</t>
  </si>
  <si>
    <t>Tnfrsf11B</t>
  </si>
  <si>
    <t>Tnfrsf12A</t>
  </si>
  <si>
    <t>Tp53</t>
  </si>
  <si>
    <t>Trps1</t>
  </si>
  <si>
    <t>Tsc1</t>
  </si>
  <si>
    <t>Tsc2</t>
  </si>
  <si>
    <t>Tshr</t>
  </si>
  <si>
    <t>Tuba1B</t>
  </si>
  <si>
    <t>Txnip</t>
  </si>
  <si>
    <t>Tyms</t>
  </si>
  <si>
    <t>Ucn</t>
  </si>
  <si>
    <t>Ugt1A1</t>
  </si>
  <si>
    <t>Ugt1A6</t>
  </si>
  <si>
    <t>Ugt1A9</t>
  </si>
  <si>
    <t>Ugt2B15</t>
  </si>
  <si>
    <t>Ugt2B7</t>
  </si>
  <si>
    <t>Vegfa</t>
  </si>
  <si>
    <t>Vim</t>
  </si>
  <si>
    <t>Vldlr</t>
  </si>
  <si>
    <t>Wee1</t>
  </si>
  <si>
    <t>Wnt7B</t>
  </si>
  <si>
    <t>Xiap</t>
  </si>
  <si>
    <t>Ywhaq</t>
  </si>
  <si>
    <t>Zeb1</t>
  </si>
  <si>
    <t>Zfhx3</t>
  </si>
  <si>
    <t>ABCG2</t>
  </si>
  <si>
    <t>No. of targets</t>
  </si>
  <si>
    <t>AHRR</t>
  </si>
  <si>
    <t>ARNT</t>
  </si>
  <si>
    <t>BRCA1</t>
  </si>
  <si>
    <t>CA9</t>
  </si>
  <si>
    <t>CCND1</t>
  </si>
  <si>
    <t>CCNG2</t>
  </si>
  <si>
    <t>CYP1A1</t>
  </si>
  <si>
    <t>CYP1A2</t>
  </si>
  <si>
    <t>CYP1B1</t>
  </si>
  <si>
    <t>CYP2B6</t>
  </si>
  <si>
    <t>FOS</t>
  </si>
  <si>
    <t>IL13</t>
  </si>
  <si>
    <t>IL1B</t>
  </si>
  <si>
    <t>IL6</t>
  </si>
  <si>
    <t>MFSD2A</t>
  </si>
  <si>
    <t>MT2A</t>
  </si>
  <si>
    <t>MYC</t>
  </si>
  <si>
    <t>PCNA</t>
  </si>
  <si>
    <t>RFC3</t>
  </si>
  <si>
    <t>UGT1A1</t>
  </si>
  <si>
    <t>UGT1A6</t>
  </si>
  <si>
    <t>Total</t>
  </si>
  <si>
    <t>ACTA1</t>
  </si>
  <si>
    <t>AKR1C3</t>
  </si>
  <si>
    <t>AKT1</t>
  </si>
  <si>
    <t>ALDH1A3</t>
  </si>
  <si>
    <t>ARG1</t>
  </si>
  <si>
    <t>ARG2</t>
  </si>
  <si>
    <t>ATAD2</t>
  </si>
  <si>
    <t>BSG</t>
  </si>
  <si>
    <t>BTG1</t>
  </si>
  <si>
    <t>BTG2</t>
  </si>
  <si>
    <t>CDK20</t>
  </si>
  <si>
    <t>CDC6</t>
  </si>
  <si>
    <t>CDH1</t>
  </si>
  <si>
    <t>CDH11</t>
  </si>
  <si>
    <t>CDH2</t>
  </si>
  <si>
    <t>CDK6</t>
  </si>
  <si>
    <t>CDKN1A</t>
  </si>
  <si>
    <t>CLK3</t>
  </si>
  <si>
    <t>CRH</t>
  </si>
  <si>
    <t>CRISP1</t>
  </si>
  <si>
    <t>CRISP3</t>
  </si>
  <si>
    <t>CTNNB1</t>
  </si>
  <si>
    <t>CYP7B1</t>
  </si>
  <si>
    <t>ELK4</t>
  </si>
  <si>
    <t>EP300</t>
  </si>
  <si>
    <t>ERBB2</t>
  </si>
  <si>
    <t>ERBB3</t>
  </si>
  <si>
    <t>ETV1</t>
  </si>
  <si>
    <t>FKBP4</t>
  </si>
  <si>
    <t>FN1</t>
  </si>
  <si>
    <t>FOLH1</t>
  </si>
  <si>
    <t>FOXA1</t>
  </si>
  <si>
    <t>GNMT</t>
  </si>
  <si>
    <t>GREB1</t>
  </si>
  <si>
    <t>GTF2F1</t>
  </si>
  <si>
    <t>HMMR</t>
  </si>
  <si>
    <t>HMOX1</t>
  </si>
  <si>
    <t>IFI16</t>
  </si>
  <si>
    <t>IGF1R</t>
  </si>
  <si>
    <t>IGFBP3</t>
  </si>
  <si>
    <t>JUN</t>
  </si>
  <si>
    <t>KISS1</t>
  </si>
  <si>
    <t>KISS1R</t>
  </si>
  <si>
    <t>KLF5</t>
  </si>
  <si>
    <t>KLK1</t>
  </si>
  <si>
    <t>KLK2</t>
  </si>
  <si>
    <t>KLK3</t>
  </si>
  <si>
    <t>KLK4</t>
  </si>
  <si>
    <t>MED1</t>
  </si>
  <si>
    <t>MID1</t>
  </si>
  <si>
    <t>MUC1</t>
  </si>
  <si>
    <t>NAT1</t>
  </si>
  <si>
    <t>NDRG1</t>
  </si>
  <si>
    <t>NFKB1</t>
  </si>
  <si>
    <t>NKX3-1</t>
  </si>
  <si>
    <t>NOV</t>
  </si>
  <si>
    <t>NRAS</t>
  </si>
  <si>
    <t>PC</t>
  </si>
  <si>
    <t>PSCA</t>
  </si>
  <si>
    <t>PEBP1</t>
  </si>
  <si>
    <t>PIGR</t>
  </si>
  <si>
    <t>PIP</t>
  </si>
  <si>
    <t>PMEPA1</t>
  </si>
  <si>
    <t>PNRC1</t>
  </si>
  <si>
    <t>PTEN</t>
  </si>
  <si>
    <t>PTGS2</t>
  </si>
  <si>
    <t>PTPN1</t>
  </si>
  <si>
    <t>RELA</t>
  </si>
  <si>
    <t>REST</t>
  </si>
  <si>
    <t>SERPINB5</t>
  </si>
  <si>
    <t>SESN1</t>
  </si>
  <si>
    <t>SRD5A3</t>
  </si>
  <si>
    <t>STIM1</t>
  </si>
  <si>
    <t>TBP</t>
  </si>
  <si>
    <t>TCF7L2</t>
  </si>
  <si>
    <t>TGFA</t>
  </si>
  <si>
    <t>TH</t>
  </si>
  <si>
    <t>TJP1</t>
  </si>
  <si>
    <t>TMPRSS2</t>
  </si>
  <si>
    <t>TRPS1</t>
  </si>
  <si>
    <t>TSC1</t>
  </si>
  <si>
    <t>TSC2</t>
  </si>
  <si>
    <t>UCN</t>
  </si>
  <si>
    <t>UGT2B15</t>
  </si>
  <si>
    <t>USP26</t>
  </si>
  <si>
    <t>VEGFA</t>
  </si>
  <si>
    <t>VIM</t>
  </si>
  <si>
    <t>WEE1</t>
  </si>
  <si>
    <t>WNT7B</t>
  </si>
  <si>
    <t>XIAP</t>
  </si>
  <si>
    <t>AMH</t>
  </si>
  <si>
    <t>AVP</t>
  </si>
  <si>
    <t>BCL2</t>
  </si>
  <si>
    <t>BLM</t>
  </si>
  <si>
    <t>CCNA2</t>
  </si>
  <si>
    <t>CD24</t>
  </si>
  <si>
    <t>CDK4</t>
  </si>
  <si>
    <t>CDKN1B</t>
  </si>
  <si>
    <t>CEBPB</t>
  </si>
  <si>
    <t>CHAT</t>
  </si>
  <si>
    <t>CRHBP</t>
  </si>
  <si>
    <t>CTSD</t>
  </si>
  <si>
    <t>CXCL12</t>
  </si>
  <si>
    <t>CYP2C19</t>
  </si>
  <si>
    <t>DCT</t>
  </si>
  <si>
    <t>ESRRA</t>
  </si>
  <si>
    <t>FLT1</t>
  </si>
  <si>
    <t>FOXP1</t>
  </si>
  <si>
    <t>HSPB1</t>
  </si>
  <si>
    <t>HTRA2</t>
  </si>
  <si>
    <t>JAK2</t>
  </si>
  <si>
    <t>JUNB</t>
  </si>
  <si>
    <t>KDR</t>
  </si>
  <si>
    <t>KRT19</t>
  </si>
  <si>
    <t>MDM2</t>
  </si>
  <si>
    <t>MICB</t>
  </si>
  <si>
    <t>MMP13</t>
  </si>
  <si>
    <t>MTA3</t>
  </si>
  <si>
    <t>NQO1</t>
  </si>
  <si>
    <t>NR5A2</t>
  </si>
  <si>
    <t>NRF1</t>
  </si>
  <si>
    <t>OXT</t>
  </si>
  <si>
    <t>PELP1</t>
  </si>
  <si>
    <t>PGR</t>
  </si>
  <si>
    <t>PLAC1</t>
  </si>
  <si>
    <t>PMAIP1</t>
  </si>
  <si>
    <t>PTMA</t>
  </si>
  <si>
    <t>RET</t>
  </si>
  <si>
    <t>RUNX2</t>
  </si>
  <si>
    <t>SERPINB9</t>
  </si>
  <si>
    <t>SERPINE1</t>
  </si>
  <si>
    <t>SP1</t>
  </si>
  <si>
    <t>TAC3</t>
  </si>
  <si>
    <t>TERT</t>
  </si>
  <si>
    <t>TFF1</t>
  </si>
  <si>
    <t>TP53</t>
  </si>
  <si>
    <t>TYMS</t>
  </si>
  <si>
    <t>UGT1A4</t>
  </si>
  <si>
    <t>YWHAQ</t>
  </si>
  <si>
    <t>ZEB1</t>
  </si>
  <si>
    <t>ZFHX3</t>
  </si>
  <si>
    <t>BRCA2</t>
  </si>
  <si>
    <t>CD68</t>
  </si>
  <si>
    <t>INSR</t>
  </si>
  <si>
    <t>MKNK2</t>
  </si>
  <si>
    <t>PTPRC</t>
  </si>
  <si>
    <t>ABCC6</t>
  </si>
  <si>
    <t>ABCG5</t>
  </si>
  <si>
    <t>ABCG8</t>
  </si>
  <si>
    <t>ACAT2</t>
  </si>
  <si>
    <t>AFP</t>
  </si>
  <si>
    <t>AKR1C4</t>
  </si>
  <si>
    <t>APOA1</t>
  </si>
  <si>
    <t>APOA2</t>
  </si>
  <si>
    <t>APOB</t>
  </si>
  <si>
    <t>APOC3</t>
  </si>
  <si>
    <t>C1QTNF5</t>
  </si>
  <si>
    <t>CEACAM1</t>
  </si>
  <si>
    <t>CYP27A1</t>
  </si>
  <si>
    <t>CYP2C8</t>
  </si>
  <si>
    <t>CYP2C9</t>
  </si>
  <si>
    <t>CYP2D6</t>
  </si>
  <si>
    <t>CYP3A4</t>
  </si>
  <si>
    <t>CYP7A1</t>
  </si>
  <si>
    <t>FABP2</t>
  </si>
  <si>
    <t>GCK</t>
  </si>
  <si>
    <t>GFER</t>
  </si>
  <si>
    <t>GH1</t>
  </si>
  <si>
    <t>GPR39</t>
  </si>
  <si>
    <t>HNF1A</t>
  </si>
  <si>
    <t>KCNJ11</t>
  </si>
  <si>
    <t>LDLR</t>
  </si>
  <si>
    <t>LIPC</t>
  </si>
  <si>
    <t>MMP7</t>
  </si>
  <si>
    <t>MTTP</t>
  </si>
  <si>
    <t>NPC1L1</t>
  </si>
  <si>
    <t>PCSK9</t>
  </si>
  <si>
    <t>RNASE2</t>
  </si>
  <si>
    <t>SERPINC1</t>
  </si>
  <si>
    <t>SHBG</t>
  </si>
  <si>
    <t>SLC22A6</t>
  </si>
  <si>
    <t>SLC26A3</t>
  </si>
  <si>
    <t>UGT1A7</t>
  </si>
  <si>
    <t>UGT2B7</t>
  </si>
  <si>
    <t>GCLC</t>
  </si>
  <si>
    <t>GSS</t>
  </si>
  <si>
    <t>HBE1</t>
  </si>
  <si>
    <t>TBXA2R</t>
  </si>
  <si>
    <t>ABCA1</t>
  </si>
  <si>
    <t>ABCG1</t>
  </si>
  <si>
    <t>ABCG4</t>
  </si>
  <si>
    <t>BHLHE40</t>
  </si>
  <si>
    <t>CETP</t>
  </si>
  <si>
    <t>ABCB4</t>
  </si>
  <si>
    <t>ABCC4</t>
  </si>
  <si>
    <t>DCN</t>
  </si>
  <si>
    <t>EDN1</t>
  </si>
  <si>
    <t>FABP6</t>
  </si>
  <si>
    <t>HSD3B2</t>
  </si>
  <si>
    <t>INS</t>
  </si>
  <si>
    <t>KLF11</t>
  </si>
  <si>
    <t>KRT13</t>
  </si>
  <si>
    <t>PLTP</t>
  </si>
  <si>
    <t>SCARB1</t>
  </si>
  <si>
    <t>SLCO1B3</t>
  </si>
  <si>
    <t>STK11</t>
  </si>
  <si>
    <t>UGT2B4</t>
  </si>
  <si>
    <t>ABCB1</t>
  </si>
  <si>
    <t>BCL2L1</t>
  </si>
  <si>
    <t>CCL2</t>
  </si>
  <si>
    <t>CORO1C</t>
  </si>
  <si>
    <t>CYP4F12</t>
  </si>
  <si>
    <t>FGF19</t>
  </si>
  <si>
    <t>FOSL1</t>
  </si>
  <si>
    <t>HP</t>
  </si>
  <si>
    <t>IL10</t>
  </si>
  <si>
    <t>KLF6</t>
  </si>
  <si>
    <t>NOD1</t>
  </si>
  <si>
    <t>NOD2</t>
  </si>
  <si>
    <t>PTAFR</t>
  </si>
  <si>
    <t>RAB3A</t>
  </si>
  <si>
    <t>THBS1</t>
  </si>
  <si>
    <t>THRSP</t>
  </si>
  <si>
    <t>TNFRSF12A</t>
  </si>
  <si>
    <t>ATF2</t>
  </si>
  <si>
    <t>ATP1B1</t>
  </si>
  <si>
    <t>BAD</t>
  </si>
  <si>
    <t>BAX</t>
  </si>
  <si>
    <t>BGLAP</t>
  </si>
  <si>
    <t>CALD1</t>
  </si>
  <si>
    <t>CCND3</t>
  </si>
  <si>
    <t>COX1</t>
  </si>
  <si>
    <t>CSF1R</t>
  </si>
  <si>
    <t>ELK1</t>
  </si>
  <si>
    <t>ETS1</t>
  </si>
  <si>
    <t>HRH1</t>
  </si>
  <si>
    <t>HSD11B2</t>
  </si>
  <si>
    <t>MAOA</t>
  </si>
  <si>
    <t>MUC4</t>
  </si>
  <si>
    <t>PPIG</t>
  </si>
  <si>
    <t>RLN1</t>
  </si>
  <si>
    <t>RLN2</t>
  </si>
  <si>
    <t>RPS6KA3</t>
  </si>
  <si>
    <t>S100P</t>
  </si>
  <si>
    <t>SCNN1A</t>
  </si>
  <si>
    <t>SLC10A2</t>
  </si>
  <si>
    <t>SPP1</t>
  </si>
  <si>
    <t>SRF</t>
  </si>
  <si>
    <t>STAT1</t>
  </si>
  <si>
    <t>TAT</t>
  </si>
  <si>
    <t>ACADL</t>
  </si>
  <si>
    <t>ACOX1</t>
  </si>
  <si>
    <t>ACSL1</t>
  </si>
  <si>
    <t>ANGPTL4</t>
  </si>
  <si>
    <t>APOA4</t>
  </si>
  <si>
    <t>APOA5</t>
  </si>
  <si>
    <t>APOBR</t>
  </si>
  <si>
    <t>CD36</t>
  </si>
  <si>
    <t>CGB5</t>
  </si>
  <si>
    <t>CPT1A</t>
  </si>
  <si>
    <t>FABP4</t>
  </si>
  <si>
    <t>IGFBP1</t>
  </si>
  <si>
    <t>IL6R</t>
  </si>
  <si>
    <t>LPL</t>
  </si>
  <si>
    <t>MLYCD</t>
  </si>
  <si>
    <t>MMP9</t>
  </si>
  <si>
    <t>NFKBIA</t>
  </si>
  <si>
    <t>PDK4</t>
  </si>
  <si>
    <t>PLIN2</t>
  </si>
  <si>
    <t>SLC25A20</t>
  </si>
  <si>
    <t>SLC9A1</t>
  </si>
  <si>
    <t>SOD2</t>
  </si>
  <si>
    <t>SREBF2</t>
  </si>
  <si>
    <t>STAT5A</t>
  </si>
  <si>
    <t>SULT2A1</t>
  </si>
  <si>
    <t>TUBA1B</t>
  </si>
  <si>
    <t>TXNIP</t>
  </si>
  <si>
    <t>UCP1</t>
  </si>
  <si>
    <t>UGT1A9</t>
  </si>
  <si>
    <t>ACAT1</t>
  </si>
  <si>
    <t>ADIPOQ</t>
  </si>
  <si>
    <t>AGER</t>
  </si>
  <si>
    <t>ATP2A2</t>
  </si>
  <si>
    <t>BRS3</t>
  </si>
  <si>
    <t>CAT</t>
  </si>
  <si>
    <t>CAV1</t>
  </si>
  <si>
    <t>CCNE1</t>
  </si>
  <si>
    <t>CD83</t>
  </si>
  <si>
    <t>CEBPA</t>
  </si>
  <si>
    <t>CFLAR</t>
  </si>
  <si>
    <t>CIITA</t>
  </si>
  <si>
    <t>CLDN2</t>
  </si>
  <si>
    <t>CPT1B</t>
  </si>
  <si>
    <t>CSF1</t>
  </si>
  <si>
    <t>DBI</t>
  </si>
  <si>
    <t>DEFB103A</t>
  </si>
  <si>
    <t>ERO1A</t>
  </si>
  <si>
    <t>ERP44</t>
  </si>
  <si>
    <t>FASLG</t>
  </si>
  <si>
    <t>FGF1</t>
  </si>
  <si>
    <t>GDF15</t>
  </si>
  <si>
    <t>GK</t>
  </si>
  <si>
    <t>ICAM1</t>
  </si>
  <si>
    <t>JAG1</t>
  </si>
  <si>
    <t>KLF4</t>
  </si>
  <si>
    <t>LIPE</t>
  </si>
  <si>
    <t>MMP1</t>
  </si>
  <si>
    <t>NOTCH4</t>
  </si>
  <si>
    <t>PDK2</t>
  </si>
  <si>
    <t>POU2F1</t>
  </si>
  <si>
    <t>REN</t>
  </si>
  <si>
    <t>RETN</t>
  </si>
  <si>
    <t>SAT1</t>
  </si>
  <si>
    <t>SLC2A4</t>
  </si>
  <si>
    <t>SLC5A5</t>
  </si>
  <si>
    <t>SOCS7</t>
  </si>
  <si>
    <t>TG</t>
  </si>
  <si>
    <t>TNFRSF11B</t>
  </si>
  <si>
    <t>TSHR</t>
  </si>
  <si>
    <t>VLDLR</t>
  </si>
  <si>
    <t>ABCC3</t>
  </si>
  <si>
    <t>ANXA8</t>
  </si>
  <si>
    <t>CCNA1</t>
  </si>
  <si>
    <t>CRABP1</t>
  </si>
  <si>
    <t>CXCR5</t>
  </si>
  <si>
    <t>FGFBP1</t>
  </si>
  <si>
    <t>GNRH2</t>
  </si>
  <si>
    <t>HCK</t>
  </si>
  <si>
    <t>HSD17B2</t>
  </si>
  <si>
    <t>MACROD1</t>
  </si>
  <si>
    <t>MAOB</t>
  </si>
  <si>
    <t>MUC5AC</t>
  </si>
  <si>
    <t>PLAU</t>
  </si>
  <si>
    <t>PRKCA</t>
  </si>
  <si>
    <t>RPTOR</t>
  </si>
  <si>
    <t>SCD</t>
  </si>
  <si>
    <t>SFTPB</t>
  </si>
  <si>
    <t>THBD</t>
  </si>
  <si>
    <t>ADH5</t>
  </si>
  <si>
    <t>IL2RA</t>
  </si>
  <si>
    <t>IL2RB</t>
  </si>
  <si>
    <t>IL2RG</t>
  </si>
  <si>
    <t>NOL7</t>
  </si>
  <si>
    <t>PLD1</t>
  </si>
  <si>
    <t>TLR10</t>
  </si>
  <si>
    <t>ACACB</t>
  </si>
  <si>
    <t>ACLY</t>
  </si>
  <si>
    <t>CIC</t>
  </si>
  <si>
    <t>FAS</t>
  </si>
  <si>
    <t>FASN</t>
  </si>
  <si>
    <t>FDFT1</t>
  </si>
  <si>
    <t>FDPS</t>
  </si>
  <si>
    <t>HK2</t>
  </si>
  <si>
    <t>IRS2</t>
  </si>
  <si>
    <t>LPIN1</t>
  </si>
  <si>
    <t>LRP1</t>
  </si>
  <si>
    <t>NR0B2</t>
  </si>
  <si>
    <t>PCK1</t>
  </si>
  <si>
    <t>PDX1</t>
  </si>
  <si>
    <t>SCD5</t>
  </si>
  <si>
    <t>ToxProfiler; AOP: Fatty liver; AOP:Steatosis; Mellor et 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</si>
</sst>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1"/>
      <name val="Calibri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2"/>
    <xf numFmtId="0" fontId="3" fillId="0" borderId="1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7" xfId="0" applyFont="1" applyBorder="1"/>
    <xf numFmtId="0" fontId="4" fillId="0" borderId="0" xfId="0" applyFont="1" applyBorder="1"/>
    <xf numFmtId="0" fontId="4" fillId="0" borderId="8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2" xfId="0" applyFont="1" applyBorder="1"/>
    <xf numFmtId="0" fontId="7" fillId="0" borderId="2" xfId="0" applyFont="1" applyFill="1" applyBorder="1"/>
    <xf numFmtId="0" fontId="7" fillId="0" borderId="7" xfId="0" applyFont="1" applyBorder="1"/>
    <xf numFmtId="0" fontId="7" fillId="0" borderId="0" xfId="0" applyFont="1" applyBorder="1"/>
    <xf numFmtId="0" fontId="7" fillId="0" borderId="8" xfId="0" applyFont="1" applyBorder="1"/>
    <xf numFmtId="0" fontId="7" fillId="0" borderId="9" xfId="0" applyFont="1" applyBorder="1"/>
    <xf numFmtId="0" fontId="6" fillId="0" borderId="4" xfId="0" applyFont="1" applyBorder="1"/>
    <xf numFmtId="0" fontId="6" fillId="0" borderId="7" xfId="0" applyFont="1" applyBorder="1"/>
    <xf numFmtId="0" fontId="5" fillId="0" borderId="0" xfId="2" applyFont="1"/>
    <xf numFmtId="0" fontId="10" fillId="0" borderId="0" xfId="1" applyFont="1" applyFill="1" applyBorder="1"/>
    <xf numFmtId="0" fontId="9" fillId="0" borderId="0" xfId="1" applyFont="1" applyFill="1" applyBorder="1"/>
    <xf numFmtId="1" fontId="10" fillId="0" borderId="0" xfId="1" applyNumberFormat="1" applyFont="1" applyFill="1" applyBorder="1"/>
    <xf numFmtId="1" fontId="11" fillId="0" borderId="0" xfId="1" applyNumberFormat="1" applyFont="1" applyFill="1" applyBorder="1"/>
    <xf numFmtId="0" fontId="4" fillId="0" borderId="3" xfId="0" applyFont="1" applyBorder="1"/>
    <xf numFmtId="0" fontId="9" fillId="0" borderId="12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4" fillId="0" borderId="0" xfId="0" applyNumberFormat="1" applyFont="1"/>
    <xf numFmtId="0" fontId="8" fillId="0" borderId="0" xfId="2" applyFont="1" applyBorder="1" applyAlignment="1">
      <alignment horizontal="left"/>
    </xf>
    <xf numFmtId="0" fontId="8" fillId="0" borderId="8" xfId="2" applyFont="1" applyBorder="1" applyAlignment="1">
      <alignment horizontal="left"/>
    </xf>
    <xf numFmtId="0" fontId="8" fillId="0" borderId="10" xfId="2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8" fillId="0" borderId="5" xfId="2" applyFont="1" applyBorder="1" applyAlignment="1">
      <alignment horizontal="left"/>
    </xf>
    <xf numFmtId="0" fontId="8" fillId="0" borderId="6" xfId="2" applyFont="1" applyBorder="1" applyAlignment="1">
      <alignment horizontal="left"/>
    </xf>
    <xf numFmtId="0" fontId="9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2" fillId="0" borderId="9" xfId="2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9" xfId="2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2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30</xdr:row>
      <xdr:rowOff>0</xdr:rowOff>
    </xdr:from>
    <xdr:to>
      <xdr:col>8</xdr:col>
      <xdr:colOff>304800</xdr:colOff>
      <xdr:row>31</xdr:row>
      <xdr:rowOff>104775</xdr:rowOff>
    </xdr:to>
    <xdr:sp macro="" textlink="">
      <xdr:nvSpPr>
        <xdr:cNvPr id="1026" name="AutoShape 2" descr="data:image/png;base64,iVBORw0KGgoAAAANSUhEUgAAAnwAAAJ8CAYAAABk7XxWAAAAOXRFWHRTb2Z0d2FyZQBNYXRwbG90bGliIHZlcnNpb24zLjcuMSwgaHR0cHM6Ly9tYXRwbG90bGliLm9yZy/bCgiHAAAACXBIWXMAAA9hAAAPYQGoP6dpAAD9eElEQVR4nOzdd3yV9fn/8dd99sk5JzkZJzskYYS9VMSFIipaFUGorbYC7tbRar+O1vGrWmerdbS2TkRAbV2AC2UIDpzsvQIhrOx1kpx97vv3R0hKTEBGwsk5uZ4P85Dc5z73fZ2T5Jz3+axb0TRNQwghhBBCxCxdpAsQQgghhBCdSwKfEEIIIUSMk8AnhBBCCBHjJPAJIYQQQsQ4CXxCCCGEEDFOAp8QQgghRIyTwCeEEEIIEeMk8AkhhBBCxDgJfEIIIYQQMU4CnxBCCCFEjJPAJ4QQQggR4yTwCSGEEELEOAl8QgghhBAxTgKfEEIIIUSMk8AnhBBCCBHjJPAJIYQQQsQ4CXxCCCGEEDHOEOkChBAdJxwOEwwGI12GEEKIo6TX6zEajR1+XAl8QsQATdMoLS2lrq4OTdMiXY4QQohjYDabSUlJIT4+vsOOKYFPiBhQV1dHbW0tLpcLm82GoiiRLkkIIcQR0jSNYDBIXV0de/fuBeiw0CeBT4gop2ka5eXlxMfHk5KSEulyhBBCHAOr1YrD4WDPnj1UVlZ2WOCTSRtCRLlwOEw4HO7Qpn8hhBCRoygKCQkJ+P3+DhuXLYFPiCgXCoUAMBikwV4IIWJF88SNcDjcIceTwCdEjJBxe0IIETs6+jVdAp8QQgghRIyTwCeEEAKA0aNHk5eX12rbVVddJa3HQsQAGfQjRIyrrajD4/ZGuowWcfFWnK6EDjlWTU0NmZmZ+Hw+Zs6cyeTJk9vdz+128+yzzzJnzhy2bdtGOBwmLy+Piy66iDvuuIO0tLRW++/cuZP8/PxW26xWKz179uSyyy7jrrvuwmq1HrK29o5xoP/85z9cfvnlh/lI4fPPP+fzzz/ntttuw+l0HvZtQggBEviEiGm1FXU8cfW/8bg9kS6lRVx8HHdOv6lDQt8bb7yB3+8nPz+fV199td3At3XrVs4//3yKi4uZOHEi1157LUajke+++45nn32W6dOn8+GHH3Lqqae2ue95553HlClTAKioqOCtt97igQce4JtvvmH+/PmHVeOBxzhQe+c7lM8//5wHH3yQq666qt3Ad7DbjtXLL7/MCy+80KHHFEIcfxL4hIhhHrcXj9tD3xG9cSTZI10O9dUNbFlWiMft7ZDAN23aNM4++2zGjx/Pbbfdxo4dO+jZs2fL7R6Ph3HjxrF3714+/PBDLrroopbbbrjhBm666SbOPfdcxo8fz7p169q09BUUFHDllVe2fP+73/2OESNGsGDBApYtW8aIESN+ssYfHyPaGI3GTrnM0+Gqr6/H4XBE7PxCxAoZwydEN+BIsuN0xUf8qyND58qVK1m9ejVTp07lV7/6FQaDgVdffbXVPtOmTWPr1q3cdtttrcJes5NOOolHH32UiooKnnjiiZ88p8Fg4JxzzgGgsLCwZfv27dvZvHnzET+GzZs3c9NNNzFw4EAcDgdxcXGceOKJvPLKK632u+qqq3jwwQcByM/PR1EUFEXhgQceOORtTz/9NIqisHDhwjbn9vv9JCcnM2bMmEPW+OMxfH/84x9RFIW1a9e22beurg6r1cqECRNabV+0aBFjx47F6XRisVgYMmRIu62GeXl5jB49mlWrVnH++eeTkJDAkCFDDlmfEOLwSOATQkSladOmYbfbmTRpEikpKVx88cXMmDEDVVVb9nn33XeBpta8g7nqqqswGo289957h3Xebdu2AbS6qsk555xD//79293f5/NRWVnZ6quurg5o6or98ssvufjii3niiSd46KGHMBqNXH/99Tz22GMtx/jNb37DpZdeCsDTTz/NrFmzmDVrFhMnTjzkbVOmTMFsNrcJwgBz5syhurqa66677rAed7OpU6cCMHPmzDa3vf322/h8vpZ9AF566SXGjh1LQ0MD9957L0899RS9evXixhtv5M4772xzjF27djFmzBhyc3N54okn+N3vfndE9Qkh2iddukKIqOPz+XjzzTeZNGkSNpsNaAoic+bMYf78+fzsZz8DYP369TgcDnr37n3QY8XFxdGvXz/WrVtHQ0MDdvv/WiGbwxo0jeF74403+OCDD8jLy+PMM888rFqnTZvGtGnTWm0bOXIk3333HZMnT+a3v/1tq9v+8Ic/MGbMGB5//HHuuOMOjEYjp556KkOGDGHOnDlMmDChzUzaQ902ceJEZs+eTXV1NUlJSa3qSkxMZOLEiYf1OJoNGDCAk046iTfffJO//vWv6PX6lttmzpxJcnJyS2tqSUkJv//977n88st58803W/a76aabuPXWW3nqqae48cYbW3XDFxUV8fLLLx9xEBVCHJq08Akhos7s2bOpra1t1ZJ04YUX4nK5WrVmud1uEhJ+eqxg82Xpmlvemk2bNg2Xy4XL5WLAgAE88sgjnHnmmSxYsACz2dyy386dO9E0rd1jjx8/noULF7b6+uc//wnQElahKVxWVVVRXV3N2LFjcbvdR9VN/GM33HADfr+fN954o1W9n332Gb/+9a+xWCxHfMypU6dSUlLSqqu4qKiIr7/+miuuuAKTyQQ0tbD6/X6uvfbaNq2c48aNQ1VVFi1a1OrYSUlJXH311Uf5aIUQByMtfEKIqNMcxLKzs1uNpRs7dizvvPMOlZWVpKSkEB8fj9vt/snjNe/z43A4fvx4brnlFhRFwWKx0Lt37zYTO35KdnY25557bru3NTQ08MADD/D222+ze/fuNrfX1NQc0bnaM3r0aAoKCpg2bVpL9+j06dPRNO2oW9GuuOIKbr/9dmbOnMkFF1wANLXuaZrWakbypk2bAA76+AHKyspafd+rV69WrYZCiI4hgU8IEVWKiopYsmQJmqZRUFDQ7j6vv/46t912G4MGDeLLL7+ksLDwoN26Ho+HzZs3k5eX16o7Fw4d1jrCr371Kz766CNuuOEGzjzzTJKTk9Hr9cybN4+nn3661XjEY3H99ddz5513smLFCoYPH85rr73GSSedxNChQ4/qeMnJyVx44YXMnTu3ZRbtrFmz6N+/f6uZy82tnjNnziQjI6PdYx3YnQtNXexCiI4ngU8IEVWaW6defvnldtecu++++3j11Ve57bbbmDhxIl9++SWvvPIKjz/+eLvHmzlzJsFg8IjHsh2r2tpaPvroIyZPntxmxuqPuznh0NfV/KkrYVx11VXce++9TJs2jfHjx7Nr1y7uvvvuoyt8v6lTpzJ37lzeeecd+vbty/bt29s8x3369AGaJrh0ZnAWQvw0CXxCiKihqiqvvfYagwcPPmh35IYNG3jggQdYtmwZ1113Hc899xxPPfUUo0ePbul+bLZy5UruvvtuXC5XuzNGD9f27dsJBoP069fvsO/T3G3547F/JSUlbZZlAVpaH6urq9tMzDjUbdAUuCZMmMCbb77J7t27iYuL41e/+tVh19qeiy66iJSUFGbOnEnfvn3R6XRt1hv8xS9+wT333MP999/P6NGj21ydpK6uDovF0mo8pBCic0jgE0JEjQULFrB7926uvfbag+4zadIkHnjgAaZNm8YLL7zABx98wAUXXMBFF13EpEmTGD16NAaDgR9++IFZs2Zht9uZO3cu6enpR13XOeecQ3Fx8UEnbrTH4XAwduxYXn/9daxWKyNGjKC4uJgXX3yR/Px8qqqqWu1/yimnAE3r4DVPthg0aBCDBg065G3NbrjhBt5++20++ugjpk6d2jJR5WgZjUauuOIKnnvuOVasWMG5555LVlZWq32ys7N5/vnnue666+jfvz+TJ08mNzeXiooK1q1bx9y5c9m4cWO7IVUI0bEk8AnRDdRXN0S6BODY62he3uRQ3a+DBg2ioKCA//73vzz99NP079+ftWvX8uyzzzJ79mzmzZtHOBwmNzeX3/3ud9xxxx3HFPaOxeuvv86f/vQnPvzwQ2bMmEGfPn145JFHMBqNbWaqnn766fz1r3/lhRde4PrrrycUCnH//fczaNCgQ97WbMyYMfTu3ZvCwsJDBuYjMXXqVP75z3/S0NDQ7uXjAK6++moKCgp48sknefHFF6mtrSUlJYW+ffvy0EMPRey5F6K7UbQj+UgqhOhyfD4fRUVF5Ofnt1liI9avpSuOzMCBAwmHwx2y3IsQonMd6rX9aEgLnxAxzOlK4M7pN+FxeyNdSou4eKuEvQhYvHgxGzdu5Mknn4x0KUKICJDAJ0SMc7oSJGB1Y4sXL2b79u089thjuFwurr/++kiXJISIAAl8QggRw/7yl7+wdOlSBgwYwIwZM455soYQIjpJ4BNCiBj2+eefR7oEIUQXINfSFUIIIYSIcRL4hBBCCCFinAQ+IYQQQogYJ4FPCCGEECLGSeATQgghhIhxEviEEEIIIWKcBD4hhBBCiBgngU8IIYQQIsZJ4BNCCNHpdu7ciaIoPPDAA5EuRYhuSa60IUSMq6n30OALRLqMFnaLiURHXIccq6amhszMTHw+HzNnzmTy5Mnt7ud2u3n22WeZM2cO27ZtIxwOk5eXx0UXXcQdd9xBWlpaq/137txJfn5+q21Wq5WePXty2WWXcdddd2G1Wn+yvtLSUp588kk+/fRTiouLURSFtLQ0TjzxRH7xi18wceLEln2feeYZnE4nV1111ZE/EUdp7ty5rF69WkKYEN2AommaFukihBBHz+fzUVRURH5+PhaLpdVtNfUe7p+5gEavP0LVtWWzmnlwytgOCX3PPfccv//978nLyyM3N5clS5a02Wfr1q2cf/75FBcXM3HiRM4++2yMRiPfffcdr7/+OvHx8Xz44YeceuqpLfdpDnznnXceU6ZMAaCiooK33nqL77//nrFjxzJ//vxD1lZcXMzJJ5+M2+3m17/+NcOHDwegsLCQJUuWkJOTw4cfftiyf15eHnl5ecf1UmhXXXUVM2bM4Hi8DWiaht/vx2AwYDBIW4MQP+VQr+1HQ/7qhIhhDb4AjV4/A/PSiY8zR7oc3B4/G3aW0uALdEjgmzZtGmeffTbjx4/ntttuY8eOHfTs2bPldo/Hw7hx49i7dy8ffvghF110UcttN9xwAzfddBPnnnsu48ePZ926dW1a+goKCrjyyitbvv/d737HiBEjWLBgAcuWLWPEiBEHre3JJ5+kvLycuXPnMn78+Da3l5aWHstDjzqKonTIm5YQ4ujIGD4huoH4ODOJjriIf3Vk6Fy5ciWrV69m6tSp/OpXv8JgMPDqq6+22mfatGls3bqV2267rVXYa3bSSSfx6KOPUlFRwRNPPPGT5zQYDJxzzjlAU0tds+3bt7N58+ZW+27btg2gZf8fS09Pb/m3oigUFxfzxRdfoChKy9fOnTtb9lm+fDmXXnopKSkpmM1m+vbtyyOPPEIoFGp13B9++IGrrrqKgoIC4uLicDgcnH766cyZM6fVfqNHj2bGjBkt52/+eu2111r2Wbt2LZdeeinJyclYLBYGDBjA3/72N8LhcKtj7d69m2uuuYbc3FzMZjOpqamcdtppLceHg4/hmzlzJieffDJOpxObzUbPnj359a9/TUVFRbvPmxDi6EgLnxAiKk2bNg273c6kSZOw2WxcfPHFzJgxg7/85S/odE2fZd99912gqTXvYK666ipuu+023nvvPZ588smfPG9zkEtJSWnZds4551BcXNyqa7RXr14AvPzyy9x2220oinLQY86aNYs//OEPpKSkcO+997Zsd7lcAHz88cdMnDiR3r17c/vtt5OUlMS3337Ln//8Z1avXs0777zTcp85c+awefNmfvGLX5Cbm0tVVRUzZsxg4sSJvPHGG/zqV78C4N5770VVVb766itmzZrVcv/TTjsNaAqYZ511FkajkZtvvpn09HQ+/PBD/vjHP7JmzRreeOMNAEKhEOeddx579+7lpptuoqCggLq6OtauXctXX33F1KlTD/m4p06dyqhRo/jLX/6C1Wpl9+7dzJs3j/Ly8pbHL4Q4djKGT4god6hxHrsranlgxnxOHZDbYRMljkVNvYdvNxbzwNTzyXE5j/o4Pp+PjIwMxo8f39Ii9f777zNhwgTmzZvHz372MwCSk5MJBoO43e5DHm/IkCGsW7eO+vp67HZ7yxi+a6+9lscffxxoGsP3xhtv8Mgjj5CXl8fmzZsxm5taLPPy8toEvh07djB8+HDcbjc5OTmMGjWKESNGMGrUKE488cQ2NRxsDJ/P5yMvL4+CggIWL17cavzb008/zf/93/+xZMkSRo8eDUBjYyM2m63VMTweD8OHD0ev17Nx48aW7Ycaw3f66afz/fffs3LlSoYMGQI0jcP75S9/yTvvvMOiRYs455xzWLt2LUOHDuWvf/0rd91110Gf4+bn9P77729p5Zs4cSKLFi2iurpaxvUJ8SMdPYZPunSFEFFn9uzZ1NbWtmo9uvDCC3G5XK26dd1uNwkJCT95vPj4eADq6upabZ82bRoulwuXy8WAAQN45JFHOPPMM1mwYEFL2IOmMPPj0NSzZ0/WrFnDzTffDMCbb77JH/7wB0466SSGDBnCihUrDuuxLly4kLKyMq6++mpqa2uprKxs+brwwgsBWLBgQcv+B4Y9j8dDVVUVHo+HMWPGsGnTpp8MvwDl5eV88803XHLJJS1hD5q6fptbIJu7iJuf3yVLllBeXn5Yj6lZQkICHo+Hjz/++LhMHBGiO5OPVEKIqNMcxLKzs1uNpRs7dizvvPMOlZWVpKSkEB8ff1gBp3mfH4fD8ePHc8stt7RMOOjdu3ebiR2HkpeXx3PPPcdzzz1HSUkJS5cuZdasWXz44YdcfPHFbNiwgaSkpEMeY9OmTQBcc801B92nrKys5d/l5eXcd999vP/+++0GsNra2paAezBFRUUADBw4sM1t/fv3R6fTsWPHDgByc3O59957eeyxx8jIyGDYsGGcc845XHbZZYec1AJwzz338OWXXzJhwgSSk5M566yz+NnPfsYvf/lLHA7HIe8rhDgyEviEEFGlqKiIJUuWoGkaBQUF7e7z+uuvc9tttzFo0CC+/PJLCgsL6d27d7v7ejweNm/eTF5eHna7vdVt2dnZnHvuuR1Sd0ZGBpdddhmXXXYZv/71r3nzzTeZN29eq1nA7Wlu+XriiScYNmxYu/tkZma27Dt27Fg2bdrErbfeykknnURCQgJ6vZ7p06fz5ptvoqpqhzyeAz388MNcc801fPzxx3z11Ve88sorPPHEE9x111389a9/Pej9+vTpw8aNG/nss8/47LPP+OKLL7j++uu5//77+fLLL1vGQQohjp0EPiFEVJk+fTqapvHyyy/jdDrb3H7ffffx6quvcttttzFx4kS+/PJLXnnllZaxeD82c+ZMgsFgq0WQO9spp5zCm2++yd69e1u2HWxSR58+fYCmrtqfCp9r165lzZo1/PnPf+bBBx9sddsrr7zSZv+DnbN50ekNGza0uW3z5s2oqtpq+Rto6sL+3e9+x+9+9zt8Ph/nn38+f/vb37j99ttJTU09aM1ms5kLL7ywpXt63rx5XHTRRTz11FP861//OuTjFUIcPhnDJ4SIGqqq8tprrzF48GCuu+46fv7zn7f5uuKKK1i3bh3Lli3juuuuo3fv3jz11FN8+umnbY63cuVK7r77blwuF3feeedR19Xesiyff/45Xq+33cfQvODygAEDWrbb7Xaqq6vb7H/++eeTmprK448/3u7tXq+X+vp6APR6PUCb8XDr169vsyxL8zmBNsdtXlblww8/ZP369S3bNU3jscceA+DSSy8FmsY9BoPBVve3WCz0798faLoaysFUVla22XbCCSe0W5MQ4thIC58QImosWLCA3bt3c+211x50n0mTJvHAAw8wbdo0XnjhBT744AMuuOACLrroIiZNmsTo0aMxGAz88MMPzJo1C7vdzty5c1uti3ek2luW5cknn+Trr79m3LhxnHDCCSQkJFBaWsp7773HihUrOPvss1utDXjKKacwbdo0/t//+38t4+TGjRuHzWZj5syZTJgwgb59+3LNNdfQu3dvamtr2bx5M7Nnz2bOnDmMHj2a/v37M3DgQP72t7/h8Xjo27cvW7du5cUXX2Tw4MFtJoqccsopPPfcc9x0001cdNFFGI1GRo4cSX5+Ps8++yxnnXUWo0aNalmW5aOPPmL+/Pn86le/allfcMmSJdxwww1MmjSJvn37YrfbWbFiBa+88gojR46kb9++B33exo4di9PpZNSoUeTk5FBbW8trr72GoigHvUyeEOLoSOATohtwe7rGpdWOtY5p06YBHLL7ddCgQRQUFPDf//6Xp59+mv79+7N27VqeffZZZs+ezbx58wiHw+Tm5vK73/2OO+6445jC3sHcd999vPPOO3z55ZfMnz+f6upqbDYb/fv35+9//zs333xzy3qBAI888gjV1dX861//ora2Fk3TKCoqwmazcf7557Ns2TIef/xxXn/9dSoqKkhMTKRXr1783//9X8tMWr1ez8cff8wdd9zBjBkzaGxsZNCgQcyYMYM1a9a0CXxXXHEFq1at4r///S/vvPMOqqoyffp08vPzOemkk/jmm2+4//77+fe//01jYyM9e/bkr3/9K7fffnvLMYYOHcrEiRP5/PPPeeONNwiHw/To0YN77rmn1X7tufHGG3n77bd58cUXqa6uJjk5meHDh/PPf/6Ts88+uwN/GkIIWYdPiCjXna+lK4QQsUqupSuEOGyJjjgenDKWBl8g0qW0sFtMEvaEEOI4k8AnRIxrvo6tEEKI7ktm6QohhBBCxDgJfEIIIYQQMU4CnxBCCCFEjJPAJ4QQQggR4yTwCSGEEELEOAl8QgghhBAxTgKfEEIIIUSMk8AnhBBCCBHjJPAJIYQQQsQ4CXxCCCGEEDFOAp8QQkSxzz//HEVReO211yJdSrfw2muvoSgKn3/+eaRL6VIeeOABFEVh586dLdvkuQJFUbjqqqsiXQYggU+ImFcTaGCPp6rLfNUEGo75Me3YsYMbbriBfv36ERcXR2JiIv3792fq1KksWbKk1b4PPPAAc+fOPeZzHonXXnuNZ5555ries7OMHDkSRVG49tprD7mfqqrMmDGDMWPGkJycjNlspkePHkyePJnVq1e3e5+8vDwURWn5MplM5OXlcd1117F79+5OeDTdy86dO1ue24svvrjdfYLBIC6XC0VRyMvLO74FdgGReH2IFEOkCxBCdJ6aQAN/WfsejWF/pEtpYdOb+fOQSSSa7Ed1/+XLl3PWWWdhNBqZMmUKAwcOxOv1sm3bNhYsWIDD4eDss89u2f/BBx9k6tSpTJgwoYMewU977bXX2LlzJ7fddlunn+vMM8/E6/ViNBo7/Njr16/nhx9+oFevXrz99tv84x//wGaztdmvsbGRSy+9lIULFzJy5Ej+9Kc/kZSUxNatW5k+fTr/+c9/+Oc//8mNN97Y5r7Z2dk89thjANTX1/P555/z6quvMm/ePNauXUtKSkqHP65jMXnyZC6//HJMJlOkSzlsFouFTz/9lJKSEjIyMlrd9sEHH1BZWYnFYolQdZEVideHSJHAJ0QMawz5aQz7GZCQRbwxLtLl4A562Fi3l8aQ/6gD34MPPojH42H16tUMHTq0ze2lpaXHWmZU0el0nfZmPW3aNBwOB6+//jqnnnoqb7/9NldffXWb/X7729+ycOFC7rnnHh555JFWt915552cc8453HzzzfTp04dzzz231e0JCQlceeWVLd/feOONpKam8txzzzF9+nTuvPPOI6o5HA7j9/uJi+uc33e9Xo9er++UY3eWiy++mLlz5zJr1izuuuuuVre9+uqrDBkyhHA4TEPDsbe+d7bO/vnGMunSFaIbiDfGkWiyRfyrI0Lntm3bSE5ObjfsAaSnpwP/684CmDFjRquuwwMtWrSIsWPH4nQ6sVgsDBkyhBdeeKHNcRcsWMAvf/lLevbsidVqxel0MnbsWL744otW++Xl5fHFF19QXFzc6pwHjmP68ssvOe+880hISMBqtXLCCScwbdq0NufcsGEDl112GVlZWZjNZtLT0zn77LP5+OOPW/Zpbwyfqqo888wzDBkyBIfDQXx8PH379uXaa68lGAwe+gneLxAI8Prrr/Pzn/+cU045heHDh7db49q1a3n99dcZOXIkDz/8cJvbU1JSePPNNwH405/+dFjnPv/88wEoLCw85H7NY8QWLVrEQw89RK9evbBYLLz99tsAaJrG888/z4knnkhcXBx2u52zzz67Vbd/bW0tFouFiRMntnuOu+++G0VRWrqlDzYuze/38+ijjzJw4EAsFgtOp5Nx48axatWqVvtYrVamTp3a6r6/+c1vUBSFW2+9tdX2X/7yl8THxxMKhQ75PPyUtLQ0LrzwQqZPn95qe0lJCfPnz283xDfbtm0bkydPJiMjo6XL/c4776SxsfGo66msrOTmm28mJycHk8lETk4ON998M1VVVa32+6mf76G89dZbnHHGGTgcDuLi4hg5ciTvvvtuy+2H+/rwY6qq8sgjj3DmmWeSnp6OyWSiR48e3HjjjW3q72qkhU8IEVV69erFli1bmD179kHfpAFcLhezZs1i8uTJjBo1ihtuuKHNPi+99BK//e1vOeWUU7j33nux2WwsXLiQG2+8ke3bt/PEE0+07Pvaa69RXV3NlClTyM7OZu/evbzyyiucc845LFmyhFGjRgHwzDPPcPfdd1NZWcnTTz/dcv/+/fsD8OGHH3LppZeSnp7O7bffjsPh4L///S/XXXcdO3bsaGkhq6qqYsyYMUBTC1pubi6VlZUsX76c77//nosuuuigj/2RRx7hz3/+M+PGjeO3v/0ter2eoqIiPvjgA/x+/2F1/77//vtUVla2hJOrrrqKW2+9lS1bttC3b9+W/d577z0ArrvuuoO+WQ4cOJBTTz2Vb775huLiYnJzcw957m3btgEcdnfuHXfcQTAY5Prrr28Jt9DU/fqf//yHn//851x99dX4/X7eeOMNzjvvPGbPns0ll1yC0+nkkksu4f3336e6upqkpKSW46qqyhtvvMGQIUMYNmzYQc8fDAa54IIL+Oabb5g8eTK33HILdXV1vPzyy5x++ul8+eWXnHTSSZjNZk477bQ240w/++wzdDodixcvbtmmaRqff/45o0aNwmA49rfqa665hgkTJvDtt99y6qmnAk1BR6/Xc+WVV/LKK6+0uc+KFSsYM2YMTqeT3/zmN2RlZbFmzRr+8Y9/8PXXX/PFF18c8VCCuro6TjvtNAoLC7nmmms44YQTWLVqFc8//zyLFy/mhx9+wOFwtLrPwX6+B3PffffxyCOPcMEFF/DQQw+h0+mYM2cOl112Gc899xw333zzYb0+tCcQCPDEE08wadIkxo8fj81mY9myZUybNo2lS5eyYsWKrtvdrwkhoprX69U2btyoeb3eNrftbqzUrv/uRW1a4WJt9q7vI/41rXCxdv13L2q7GyuP+vF+8803mtFo1ACtT58+2tVXX639+9//1jZu3Nju/oA2derUNtv37dunmc1m7Yorrmhz2+9//3tNp9Np27dvb9nW0NDQZr/S0lItOTlZ+9nPftZq+1lnnaXl5ua22T8UCmk9evTQEhIStL1797Zs9/v92mmnnabpdDpt69atmqZp2vvvv68B2ltvvdXu42q2ZMkSDdCmT5/esm348OFa//79D3m/n3LBBRdoeXl5mqqqmqZpWkVFhWY0GrW77rqr1X4TJ07UAG3FihWHPN7vfvc7DdA+/PDDlm25ublav379tIqKCq2iokLbsWOH9uqrr2oJCQmawWDQ1q1bd8hjTp8+XQO0goICrbGxsdVts2fP1gDtxRdfbLU9GAxqJ554YqvH9tFHH2mA9q9//avVvosWLdIA7e9//3ubcy5ZsqRl21NPPaUB2qefftrq/nV1dVpOTo521llntWx7+OGHNaDl51xcXKwB2pVXXqkBWmlpqaZpmrZ27VoN0J588slDPgeHUlRUpAHazTffrAWDQS0tLU27/vrrW24vKCjQJk2apGmapg0cOLDN7+yQIUO0vn37am63u9X25uf2wN+5+++/XwO0oqKilm3tPVf33HNPu8/1c889pwHafffd1+b+7f18D2bFihUaoN19991tbhs/frzmcDhaPZ6DvT4cjKqqmsfjabP9lVdeaffv9UiPf6BDvbYfDenSFUJElVNPPZUVK1YwdepU6urqmD59OjfddBMDBgzgzDPPZMeOHYd1nHfffRe/38+1115LZWVlq69x48ahqiqLFi1q2f/AyQoNDQ1UVVWh1+sZOXIk33///WGdc8WKFezatYtrrrmGzMzMlu0mk4m77roLVVV5//33gaaxbQCffPIJbrf7sI7fLCEhgb1797J06dIjul+z3bt3s2DBAqZMmdLSapeSksJFF13EzJkzW3UxNtfWXO/BxMfHA00tPAfavHkzLpcLl8tFz549ueaaa0hJSeH9999n0KBBh1XvjTfe2GZM1+uvv47D4WDChAmtfra1tbWMGzeOnTt3trQknn/++aSlpTFz5sxWx5g5cyYGg4Ff//rXhzz/66+/Tr9+/TjxxBNbnSsQCHDeeeexdOlSvF4vQEurbXNr3uLFi9Hr9S3LmjRvb24FbN7/WBkMBiZPnsxbb72F1+vl66+/ZuvWrVxzzTXt7r9u3TrWrl3Lr371K/x+f6vHdcYZZ2Cz2ViwYMER1zFnzhxcLlebFrXf/OY3uFwu5syZ0+Y+7f18D+aNN95AURSmTp3a5u/6kksuob6+nm+//faI626mKApWqxVoGk9YW1tLZWVly8/pcF8LIkG6dIUQUWfw4MEtY9aKi4v54osveOWVV/jqq68YP378YXWrbNq0CaDNJIIDlZWVtfx7+/bt3HvvvcyfP5/a2tpW+/3UuJ9mRUVFQFMX5481b2sOrGeddRZTpkzhtdde44033mDEiBGce+65/PKXv2TAgAGHPM+jjz7KhAkTGDVqFJmZmYwePZqLLrqIn//854fV3fTaa6+hqiqnn356q3F0Y8aMYe7cucybN49LLrkEOHiQ+7GDBcO8vDxefvlloCn4ZmZm0rt375+s8UAFBQVttm3atIn6+nrS0tIOer+ysjIKCgpaQt1TTz3F1q1bKSgooLGxkdmzZzN27NhDHqP5XF6vF5fLddB9KisrycnJYcSIETgcDhYvXsxvfvMbFi9ezEknnUSvXr0YPHgwixcv5oorrmDx4sUkJSW1dCUHAgGqq6tbHdNut2O3H/7kp6uvvponn3yS9957jyVLlpCZmdkyXrK9xwRw//33c//997e7z4F/H4erqKiIk046qU03tcFgoKCggJUrV7a5T3s/34PZtGkTmqbRr1+/g+5zNHUf6O233+bvf/87q1atajMmtqam5piO3Zkk8Akholpubi5TpkxpGYvz9ddf88MPP3DGGWcc8n5NvS1NrTg/XqqiWc+ePYGmFr0zzzyTxsZGbrvtNgYPHozD4UCn0/HYY4+1GnvVkWbMmMGdd97JJ598wldffcXf//53HnnkEZ555hluueWWg97v1FNPZfv27cyfP58lS5awZMkS3nzzTR5++GGWLl3aapzaj2ma1jK4/2Bh4NVXX20JfIMGDWL27NmsXLmSE0444aDHbX4jHzx4cKvtNpvtkKH7cLTX+qNpGi6Xq2XCSHsObEGcMmUKTz31FDNnzuThhx9m9uzZNDQ0tJlg0R5N0xg8eDBPPfXUQfdpDoMGg4FRo0axZMkSNE1j8eLFTJkyBWgK1O+//z6qqvLFF18wZsyYlg8T33zzTavlhqApjD3wwAM/WV+zAQMGMHLkSP71r3+xfv16brnlloPOOG7++7j99tu54IIL2t0nMTHxsM99LI5kRq6maSiKwieffHLQx9beB67DNXv2bH75y19y8skn8+yzz5KTk4PFYiEcDnPBBRegqupRH7uzSeATQsQERVEYOXIkX3/9NXv37v3J/fv06QM0dVX+VOD47LPP2LdvH6+++mqbGY333Xdfu7W0pzlAbtiwoc1tGzdubLVPs0GDBjFo0CDuvPNOamtrW9a5u/nmmw/Zsmi325k0aRKTJk0C4N///jc333wz06ZNO+RSJ0uWLKGoqIjbbruN008/vc3t//nPf/jggw8oKysjLS2NiRMn8pe//IVp06Zx7bXXtlvTxo0b+eabbzjhhBN+csJGR+nTpw9bt27llFNOOaxWsKFDhzJ06FBef/11HnroIWbOnNkyoeNwzlVRUcGYMWPQ6X56pNSYMWOYN28e7777Lnv37uWcc84B4JxzzuGZZ55h9uzZ1NbWturOHTp0KAsXLmx1nB//rhyOa665ht/85jct/z7UY4KmZWiONZAfqGfPnmzZsoVQKNSqlS8UCrF169ajekwH6tOnD59++ik9evRomSjVkWbNmoXFYmHJkiWtgujmzZs7/FwdTcbwCSGiysKFC9tdpsLr9baMKTqwy9Nut7fpCgP4xS9+gdls5v77728ZX3Wguro6/P6mBaubWwqaWz2aLViwoN0xO3a7nZqamjb7n3DCCfTo0YPp06e3Wi8wGAzyxBNPoCgK48ePB6C6urpNa4HT6SQ/Px+Px4PP52tz3maVlZVttjW3vrX3XBxo2rRp6PV67rnnHn7+85+3+fr9739PKBRqGe82dOhQrrjiCr777rt2W5uqq6tb1tl7/PHHD3nujjRlyhRUVeXuu+9u9/b2uvWmTp1KcXExb775JosXL+aXv/zlYa1xOGXKFEpLSw/awvfjczUHufvvvx+z2dwSrM8880z0en1LF+qBgS8xMZFzzz231dfRhKPLL7+c+++/n2effbYl1LVn+PDhDBo0iBdeeKHdcbGhUOgnf5faM2HCBCoqKtrMCn755ZepqKjg0ksvPeJjHmjy5MkA3HPPPYTD4Ta3//hncbDXh4PR6/UoitLqb1PTtHaXJDqYXbt2sXnz5sNeIqmjSAufECKq/OEPf6CqqopLLrmEwYMHExcXx+7du3nzzTfZunUrU6ZMadVteMopp7Bo0SL++te/0qNHDxRF4fLLLyc7O5vnn3+e6667jv79+zN58mRyc3OpqKhg3bp1zJ07l40bN5KXl8cZZ5zRsozKzp07yc7OZvXq1cyaNYvBgwezbt26VjWecsopfPTRR9xyyy2cdtpp6PV6xowZ07Kg8KWXXsqIESO44YYbcDgcvPXWW3z33Xfcc889LW/CM2fO5Omnn+bSSy+ld+/eGI1GvvjiC+bPn88vfvGLloHj7enfvz+nnHIKI0eOJDMzk5KSEl566SVMJhOXX375Qe9XW1vL7NmzGTVq1EHHo40aNYrU1FReffXVlpbCF198kbKyMv7yl7+wcOFCJk6c2OpKG5WVlfzrX//ivPPOO+yf87FqXorlueeeY+XKlVx88cWkpKSwZ88evv32WwoLC9sEmV//+tfcdddd3HTTTaiqeljduQC33norCxcu5M4772Tx4sWMGTOG+Ph4du3axWeffdbSItRs2LBhJCUlsWnTJkaPHt0SKuPj4znppJP4/vvvycjI6JQWqvj4+MPqBlYUhVmzZjFmzBiGDBnCNddcw8CBA/F4PBQWFjJ79mwee+yxI75O7F133cU777zDzTffzMqVKxk+fDirVq1i2rRp9O3bt83C0EdqxIgRPPDAAzzwwAMMGzaMyy67rOVvYMWKFcybN49AINCy/8FeHw7m5z//Oe+99x5jxoxhypQpBINB5s6di8fjOewap0yZwhdffEFRUdFxvZydBD4hugF38PBfjDpTR9Tx1FNP8f7777N06VLee+89amtrSUhIYMiQIfzxj39s8wbU3JX5yCOPUF9fD9Dygn711VdTUFDAk08+yYsvvkhtbS0pKSn07duXhx56qGURZ6fTyfz587nrrrv45z//SSgU4sQTT2TevHlMmzatTeD7wx/+wI4dO3j33Xd54YUXUFWVJUuWkJqayrhx4/jss894+OGHeeKJJwgEAvTv359XXnml1fVqR48ezapVq/joo48oKSlBr9eTn5/Pk08+ecjxe9A07mrevHn84x//oK6ujtTUVE455RTuvvvugy5YDU0zHH0+3yHXN9TpdEyYMIGXXnqJb775htNOOw2Hw8GCBQuYOXMmM2bM4NFHH6WhoYG0tDTGjh3L7bfffsh17DrLq6++ytlnn81LL73EY489RiAQID09nRNOOKHlcm4HSk1N5YILLuCjjz6iT58+LevV/RSj0cjHH3/Mv//9b2bNmtXSQpeZmcnJJ5/cJjgqisLo0aOZPXt2m1m455xzDt9//32b8XqRMGzYMFatWsVjjz3GBx98wAsvvIDD4SAvL4+rrrqqpSv6SCQkJPD1119z//3388EHHzB9+nTS0tL47W9/y4MPPthmDb6jcf/993PSSSfxj3/8g2eeeYbGxkZSU1MZNGgQ//jHP1rte6jXh/Zcfvnl1NfX8/TTT3PHHXeQmJjIuHHjePzxx0lOTj7m2juTov24z0EIEVV8Ph9FRUXk5+e36X6KxWvpCiFEd3Co1/ajIS18QsSwRJOdPw+ZRGOoCwU+g1nCnhBCHGcS+ISIcYkmuwQsIYTo5mSWrhBCCCFEjJPAJ4QQQggR4yTwCSGEEELEOAl8QgghhBAxTgKfEEIIIUSMk8AnhBBCCBHjJPAJIYQQQsQ4CXxCCCGEEDFOAp8QQgghRIyTwCeEEEIIEeMk8AkhRBe1evVqzjnnHBITE1EUhQceeICdO3e2/PtAiqJw1VVXRaROIUTXJ9fSFSLGaWo1qA2RLuN/dHYUXdJR3VVRlMPet6ioiLy8vKM6z+Gc22w2k5OTw7hx47jvvvtISjq6x3QwoVCISZMmEQwGeeihh3A6nQwZMqRDzyGE6D4k8AkRwzS1Gq32j6A1RrqU/1Fs4PzrUYW+WbNmtfr+q6++4qWXXuKGG25g1KhRrW5zuVzHVGZ7hg0bxu233w5AdXU18+bN4+mnn2bhwoWsWLECk8nUYefasWMHO3bs4O9//zu33HJLy3ZN0/B6vRgM8vIthDh88oohRCxTG5rCnnEw6BIiXQ2odRBc11TXUQS+K6+8stX3oVCIl156iVNPPbXNbZ0hKyur1Xl+//vfM27cOD766CPef/99Lrvssnbv5/V6MRqNRxTSSktLAdq0HCqKgsViOYrqj1x9fT0Oh+O4nEsI0blkDJ8Q3YEuAUWXFPGv4xU6Gxsbufvuu+nVqxdms5n09HSmTJlCcXFxyz6rVq3CYrFw3nnnoWlay/ZwOMyZZ55JXFwc69ev/8lznX/++QAUFhYCcNVVV6EoChUVFVxzzTWkpaVhs9nYs2cPADt37mTy5MmkpaVhNpvp1asX99xzDx6Pp+WYo0eP5qyzzgLg6quvRlEUFEVh586dBx3DdzCLFi1i7NixOJ1OLBYLQ4YM4YUXXmizX15eHqNHj2bVqlWcf/75JCQkSBeyEDFEWviEEDElGAxy/vnn8/XXX/Pzn/+c22+/nW3btvH888+zYMECli9fTnZ2NsOHD+dvf/sbt956K48//jh33303AA8++CBfffUVL7zwAoMGDfrJ823btg2AlJSUVtvPO+880tPT+X//7//R2NiI3W6nuLiYk08+mbq6Om666Sb69OnD559/zmOPPcbXX3/NZ599hsFg4N577+X000/n0UcfbdVd7XK5qKioOOzn4qWXXuK3v/0tp5xyCvfeey82m42FCxdy4403sn37dp544olW++/atYsxY8Zw2WWXMWnSJBoautDYTyHEMZHAJ4SIKa+99hpff/01d955J3/7299atp977rlcfPHF3H333S1jAX//+9/z2Wef8ec//5mzzz4bn8/HI488wqRJk/jNb37T5tjBYJDKykoAampq+Oijj3j++edJSEhg/PjxrfYdNGgQr7/+eqttt956KxUVFXz88cdceOGFANx0003ceeedPPnkk8yYMYNrr72W8847D6PRyKOPPtqmu/pwA19JSQm///3vufzyy3nzzTdbtt90003ceuutPPXUU9x444307Nmz5baioiJefvllrrvuusM6hxAiekiXrhAipsyZMwedTtfSYtfsoosuYtiwYbz//vuoqtqyffr06aSnp3PFFVdw5ZVXkpOTwyuvvNLusRcsWIDL5cLlclFQUMD//d//MWDAABYsWEBqamqrfe+4445W36uqygcffMDw4cNbwl6zu+++G51Ox5w5c47lobfy7rvv4vf7ufbaa6msrGz1NW7cOFRVZdGiRa3uk5SUxNVXX91hNQghug5p4RNCxJSioiIyMzNJTExsc9vAgQNZvXo1lZWVLQEtKSmJ6dOnc9555wGwdOlSnE5nu8ceOXIkDz/8MNC0LEtubi49evRod9+CgoJW31dUVNDQ0MDAgQPb7JuUlERGRgY7duw47Mf5UzZt2gQ0tWweTFlZWavve/XqhV6v77AahBBdhwQ+IUS398EHH7T8e/Xq1Zx++unt7peSknLIAHWguLi4DqntaDVPRJk5cyYZGRnt7nNgdy5EvmYhROeRwCeEiCk9e/bk008/pba2tk1L3caNG4mPj281weKDDz7gn//8J1dffTWFhYXccccdnHnmmQwePLhD63K5XDgcDjZs2NDmtpqaGkpKShg2bFiHna9Pnz7AkYVUIUTskjF8QoiYMmHCBFRV5fHHH2+1/ZNPPmHVqlVccskl6HRNL3179+7lmmuuoX///jz33HO88cYbWK1WLr/8crxeb4fWpdPpGDduHKtWreLTTz9tddvjjz+OqqpceumlHXa+X/ziF5jNZu6///52H0tdXR1+v7/DzieE6NqkhU8IEVOuuuoqZsyYwV//+ld27tzJmWeeSWFhIf/+979JS0vj0UcfBZomUfz617+msbGRt956i7i4OOLi4pg2bRoTJ07ktttu48UXX+zQ2h599FEWLlzIhAkTuOmmm+jduzdffvklb731FmeeeSZTp07tsHNlZ2fz/PPPc91119G/f38mT55Mbm4uFRUVrFu3jrlz57Jx48YOvfycEKLrksAnRHeg1qH99F6dT63r9FMYjUbmz5/Pww8/zFtvvcXs2bNxOp1cdtllPPzww+Tk5ADw8MMP88UXX/Dvf/+7VfftpZdeyk033cS///1vxo4dy6RJkzqsttzcXL7//nv+/Oc/8/rrr1NbW0t2djZ333039913X4dfLu3qq6+moKCAJ598khdffJHa2lpSUlLo27cvDz30EOnp6R16PiFE16VoBy4xL4SIOj6fj6KiIvLz89tccqurXktXOcpr6QohRHdxqNf2oyEtfELEMEWXBM6/Nl27tqvQ2SXsCSHEcSaBT4gY13QNWwlYQgjRncksXSGEEEKIGCeBTwghhBAixkngE0IIIYSIcRL4hBBCCCFinAQ+IYQQQogYJ4FPiBghS2oKIUTs6OjXdAl8QkS55qszhEKhCFcihBCiowSDQQD0en2HHE8CnxBRTq/Xo9frcbvdkS5FCCFEB9A0jbq6OsxmM0ajsUOOKQsvCxHlFEUhNTWVkpISzGYzNpsNRVEiXZYQQogjpGkawWCQuro6GhoayMrK6rBjy7V0hYgBmqZRWlpKXV2djOUTQogoZzabSUlJIT4+vsOOKYFPiBgSDodbxn0IIYSIPnq9vsO6cQ8kgU8IIYQQIsbJpA0hhBBCiBgngU8IIYQQIsZJ4BNCCCGEiHES+IQQQgghYpwEPiGEEEKIGCeBTwghhBAixkngE0IIIYSIcRL4hBBCCCFinAQ+IYQQQogYJ4FPCCGEECLGSeATQgghhIhxEviEEEIIIWKcBD4hhBBCiBgngU8IIYQQIsZJ4BNCCCGEiHES+IQQQgghYpwEPiGEEEKIGCeBTwghhBAixkngE0IIIYSIcYZIFyBEtNE0jVBYxRcM4QsE8QVCBENhNE1D0/bvs3+/Zga9DpNBj9lkwGwwYDYZMBn0KIoSmQchxHESUsME1TB+NYhfDeEPBwmoITSa/j4UlP3/b6agUxTMOiMW/f++dIq0TwhxLCTwCbFfIBiirtFHTYOXukYftQ3epq9GL1VuD42+AF5/EK8/SCisoqKhqVpT0AO0gx1YA0XZ/4WCojR/gcXYFP7sFhNOexxOu4X4OAvxNgsOq5n4ODOOOAuJditWs/E4PhtCtE/TNOqCXtxBD/VBL+6gl/pQ0/8bgj5qAo3UBj14Qn4CaoigGmr5AKShoaKx/78W7X3sURQFHaAoOhQUzHoDVr0Jq95EvNFKktlOgjEOp8mG0xhHgjGOBJONeKNFwqEQ7VC0A5shhOgG/MEQpdX1lNbUU1LtpqTKze6KOqrqGgmrKmFNQw2rGAx6LEYDJqMei8mAyWDAaNBh1Osx7P+/0aDHqNeh1//vDaa5xeLAdzFNbWoVDKlq0//DYUJhlWBYJRQK4w+F8QWCBIIqwXCIQDBMOKyi0+nQ6xR0OgVHnJlUp500p4MUp400p4NUp51Up13CoOhQTaHOQ7mvjjKfmwpfHRV+N+U+N5X+evzhIGFUVK3pA49Rp8ekM2DUGTDrDVh0Rkw6A3qdHqOix6DToVf0GBUdep0ew/4Q13K+H31cUjWNkBZuah3UmloID/y3PxzEpwYJhEP41CBoWtPfCjpMegMZlkSybUmkW5ykWZykWxNIMTskCIpuTQKfiGmhsMq+qjqKSqopKq2mcF8lFbWNLYHLbDJgs5iIj7PgiDNjs5iwmo3EmYytQlykam/uMvb4AzR4AzT6AjT6A/gDIfyBEAa9Dr1eT6LDSlZyAhlJTSEwPclBj9RECYLikDRNoyrQwB5PFeW+Osp9bvZ5qynx1uINBQhpYTQ0rHoTFr0Jm96MzWjGprdgNZiw6IyY9UZ0ERyaoGkaATWENxzAEw7QGPLhDnhpCPloDPlR0TAoOix6E5nWRHo70sm3p5Jnc5FossmwCtFtSOATMSUYClO4r5LtJVXs2FdF4b4qGn1+wmENe5yZRLsVp62529SMQa+PdMlHLRgKU+/1U+9p+nJ7fXj9TeFQURTMBj05qU76ZLnIT08iPz2J5Pg4eYPrxkJqmL2eaooaKyhqKGdbfQnV/gaCagi9To9Vb8JmMBNvtOIwWok3WIkzmCMa6I6Fpmn41CDu/V3QNYFG6gIefOEgJp2BZLODAkcG+Y5UetnTyLQmyt+HiFkS+ETUq2nwsrG4jPVFJazfWUqDL4BOUUiwWUiOjyMl3kaiw4pe1z26czRNo97rp8rtobKukdoGL95AEJNBT5LDRkF2Cj0zkslPTyLb5cQQ4ZZM0XkaQj6KGyooaqxgR30p2xvK8YYDhDUVh8FKotlGitlBksmORd99WoN94SBV/nqq/PVUBxppCHkxKHpSLQkMTcxlQEI2vR3pmHQyzF3EDgl8IupomsaeyjrW7NjHuh2lFJVWEQiGccRZSE+yk5kUjyPOLJ/UD+APhloCYHW9l3qvD72iYDUb6ZWZQu/MZPL2twLareZIlyuOgqZplPvd7GwoZ2dDBVvrS9jnrWlqvVN0JBjjSDY7SDY7SDTFyXi2A4Q1lUqfmxJvLRV+NwE1hM1gYVBCNgOdOQxx5mI3WiJdphDHRAKfiBp1jT6Wb9nNt5uK2VlajQYkO+LISHaQnujAZJRP44dLVVVqGnxUuhupcntwN3oJhVWMBj1ZyQn0yU6hV2YKA3LTcEgA7JI0TaPEW8sm9x521Jexrb6UuqCHoBrGZjDjNNlINttJMTuI08sHoMOlaRoNIR/7vDWU+epwB71Y9SaGJeZycnJvBiRkY9BF71AQ0X1J4BNdmj8YYl1RCd9v2sXaohICwRApCTZy0xJJczrQ6eRNrCNomobHH6SyrpFKd1M3sMcXxGIy0K9HKsN6ZTE4P53keFukS+3WVE2lqKGcdbW7WV2zkxJvDWFNI95oIcnUFO6SzHaM0hXZYfzhILs9Vez2VOEJ+Uk02RmZ0puTknqSa3NJkBZRQwKf6JJqGrx8uXYHX6zZTnW9B0ecmR6pTrJdTkwG+XR9PPgCQfZVudlX5aam3ovRoCc/I4nh+8NfVkqCvNkdB0E1xFZ3Cetrd7OypojqQAM6FFyWeLKsSbgs8eile/a4cAe9FDdWsM9Tg4pGvj2Vc9IGcUJSvrT6iS5PAp/oUnaV17BkdSHfbiomEAyTnZJAr8xkGVcWYcFQmNLqevZWualyN6JTFNKTHJzQJ5vB+Rn0zEjqNpNijofGkJ9NdXtYV7uLtTW7qA95MekMpFmdZFkTSTLZJWxHkKZplPvqKGwooybQQKo5gTHpgzjVVYDdIGP9RNckgU9EnKZpbCwuY+HKrazfWYpOUVqWETFKa16Xo6oq5XWN7K2so7y2AVXVSHLEMbx3FkN6ZtA32yXjKY9CbaCRdbW7WVtTzEb3HryhAHajhQyLk8y4JOKN1kiXKNrhDnrZ5i6h1FeLzWDhDFdfzk4fRIrZEenShGhFAp+IqO37Knn/mw1s2FmK1WykT1aKdBVGEU3TqKn3sreqjtKaevyBEHarmSE9MxnSM4NBeenYLKZIl9lllXhrWL9/PN6O+jICWhinMY4MayKZ1kSsBnnuooU/HGR7QxnFjZWYdAbOThvI2IwhOCSoiy5CAp+IiH1VdXzw7UaWb9mNyahnYG46aYnSTRXt3B4f+6rclFTX0+DxE2cxMaJvNqcNyKMgWwa4A/jCAVZWF7G0fDM7GsoIaxpJZjuZ1kTSrU5Z+y3KhdQwhfWl7Ggox260cH7GUEanDcCil/AuIksCnziuauo9fPT9Jr5atwNQGNAjlWyXtOjFIm8gyK7yWnaV1xAMhslyORk1KJ+T+/Ugwda9xjlpmkZxYwXfVW7ju8ptuENekox28uwu0q1OmXQRgwLhEJvr97G7sZJks4MLM4dzuquvTO4QESOBTxwXYVXlq3VFzFm6jkZfgD7ZKfRMT0InA/1jnqZpVLk97Cipory2AbPJwIl9cjh9YC79ctJiemmdxpCfFdU7WFq+meLGChRFIScumTxbKnHSXdsteEIBNtXtodRXSy9HOlfknkaePTXSZYluSAKf6HR7Kmp5c/EqNu0qIzMlgcF56TIZo5sKhMIUl9VQXF6DPxAiPSmeUYPyOaV/DxIdcZEur0NomsaOhjK+rdzGD1WFNIb8JJvs5NtTSbNIa3Z3VRNoZFX1TkJamHPSB3FR5gkyRlMcVxL4RKfxB0N8smwzn/ywGZ2iMLx3FsnxsfGmLo5N82SP7SVVlNXUYzIaGN4rk9MG5jMgNy0qr+/bEPSxrKqQpRVb2O2pwqDo6GFLIdfm6lbXqRUHp2kahQ2lbHWXkGZx8svc0xiS2CPSZYluQgKf6BTFZTVM++R7dlfU0jszhYLsFOm+Fe0KhsLsrqhlZ1kNHl+QtEQ7ZwzK55T+uaQkdO0re2iaxtb6Er6t2MKK6iK84QAp5njy7S5c5nhpzRPt8oT8rKrZiTvo5XRXX37R41Rp7ROdTgKf6FCapvH5mu28/cUadDqFEX1z5Fqs4rDVNjS1+pVW12PQ6xicn8GowfkMyc/sUmP9GkI+vq3YytcVW9jrqcakN5Abl0IPWwpmac0Th0HTNHZ7qlhfu5vsuCSu7nU2PWwpkS5LxDAJfKLDNPoCzFq0gu83FZPjcjI4P11a9cRRCYVV9uxv9WvwBshNc3LBiH6cVJAT0e7e2kAjn5dt5POyDTSEfKRaEuhpT5UrX4ij1hD08UPVdkDjstxTGeXqJ79LolNI4BMdYkdJFa988gOl1W6G984iMzk+0iWJGFHt9rB5dzlVbg+ZKQmcf2IBpwzIxXwcr+ZR6XPzWdl6lpZvxhcO0sOWQh9HurTmiQ6hairranexx1PNKSl9uCLvDGwG6RkRHUsCnzhm320qZsaC5Rj0Ok7um0OcXFlBdAJ3o4/Nu8spq2nA5bRx3okFjBrUE6u580LXPk8Ni0rX8V3lVkKaSk97Kj3taRhlLTXRCfZ5alhTs5NsWzI39hmLyyIfnEXHkcAnjpqmaXz8wybmLl2Py2njhN7ZXWqclYhNjb4Am3eXs6/KTaLdyphhvRk9tBeOuI5bzHlnQzkLStaysroIFOhlTyPflopehiiITtYY8vFNxVYcRiu/7XMe+bJmn+ggEvjEUQmGw/xn8SqWrC6kd2YKfXPkslni+PIGgmzdU8Hu8lpsVjOjh/ZizNDeJB3l0j+aprGtvoQFJWtZV7sLg05PH0c6OXHJ6ORKGOI48oeDfFdZiIrKNb3OZlhiXqRLEjFAAp84Yh5fgJfmfcfq7fsY1jOTnFRnpEsS3VggGGLb3kp2ltVgNho4Y1Ae555QQFqi47Dur2ka62p3s7B0DVvcJZh1RgriM8iyJsqHGBExYU1ledUOagON/CL3VM5OGyi/j+KYSOATR6TB6+cfc5ZSuK+Sk/vl4EqwR7okIQAIhcNsL6lmR0kVekXHyP49OO/EAnJczvb3V8OsrtnJgpI1FDVUYDdY6BufQapcDUN0EZqmsaFuD7saK7kk+yQuzjpBfjfFUZPAJw5boy/AP+Z8ReG+Ss4YmE+8rePGTAnRUcKqys7SGgr3VaJpGif0yeb8k/rSMyMZaAp631cVsqBkDXs81SSabPSNzyTFfHgtgkIcb1vdJRTWlzIhZwQXZg6X0CeOigQ+cVg8vgD/mLuUrXsqOGNQHgk2a6RLEuKQVFVjT2UtW/ZUEAqrjOzXg4LBTj6vWccuTxUus4O+8Zk4TV37ah5CAGxx72N7fRmTeozkgsxhkS5HRCEJfOInef1B/jl3KZt3l3P6wDycdgl7Inpomsb6ir0s827BY/OQYU9gdI/+uOKkRU9El811e9nRWM5lPU5hbMbQSJcjoowEPnFI/mCIf85dysbiMk4bmEeihD0RRTyaj3XBIraH96FDwdRgpaE6hM1iYkivTHpnpqCXpYREFNlUt5edjRX8MvdUzkkfHOlyRBSRwCcOSlU1Xv7kO77bWMxpA/KOerkLIY63oBZiS2g3G0PFBAmTpnOSrMSjKArBcJh9lW7qGn0kxcdxQu8sslJkooaIHutrd7PXU80Nfc7lhKT8SJcjooQEPnFQs5eu44NvN3BSQTYZSbLi++Hat3snXy74mDXLvqVs7x4CAT/pWTmcOvo8Lrrs11isEpw7i6qp7AyXsTa0gwbNS5LiIE2XiL6ddfS8gSB7Ktz4AkGyUxIY3ieLJIf8bI6HvduLefvZaexYv4WasgpCwRCurHROOPs0xv/mSpLSUiJdYpemaRrLq3bQEPJxW/8L6WlPi3RJIgpI4BPt+nrDTl795HsKsl30zpIX3yPx+gvP8Omctzjp9NEUDByM3mBgw8plfLNkAbm9Cnj0hVmYzTLDuSNpmkaZWsPqUCEVah0OJY5MXRIm5acvu+Zu9LO3qg5V1eidlcLQnhlyecBOtnbpMt59bjoFwweRnJGKXq+neMt2lrz9EVa7jb9/OgtnSlKky+zSVE3lq/LNmPVG/jhgPElmWSJLHJoEPtFG4d5K/v7uFyQ5rJzQJzvS5USdws0byMjugc3eelLAf15+jvdmvcy1t/6Jn026IkLVxZ46tYE1we3sViswYSRTn4xNObJArQGVtY2U1dZjNOgZmJdO/5w0jAa5wsbx9M1Hn/HkTfcw+e5buPTGyZEup8vzh4N8Ub6RXJuLP/S7CLO+864rLaKfvJqJVmobvLz48XcYDXqG9cqMdDlRqXe/gW3CHsBpY84HYFdR4fEuKSb5tAArgluZ5/+BvWoVWboUeuszjzjsASiAy2mjf4807BYTK7fu4YNv11O4rwpVPhMfN67sdAAa69wRriQ6mPVGRib3obC+lP8Wf4O034hDMUS6ANF1aJrGzIUrqGnwMGZYb3RyofgOVVVRBoAzKTnClUS3kBZmW3gvG4I78RPApXOSoiSg64BJF3qdQlZKAq4EO3ur6li6bgdbdpdzQu8sMpJlHGtHC/j8+DxeAn4/e7YVMeuxfwFwwtmnRbiy6JFgimOIM5el5Zvpn5DFycm9I12S6KIk8IkWS9ZsZ2XhHk7um4PZKL8aHSkcDvPujJfQ6w2cce6FkS4napWEq1ge3Eqd1oBTsZOnS8Og6Dv8PCajnvz0JBp9AfZWulm4ciu5aUmM6JtDnFm6zTrKov9+wCt/frLl+9ScDG599kEGjBwewaqiT44tmVJfLf/d+TU9bamkWOTDiWhL3tUFALsrann3yzXkuJyHfdF5cfhe++ff2LphDb+64fdk9ciLdDlRx68FWB3czvbwPswY6aPPwqx0/sQKm8VEn+wUauu9FJdVU1pdz4l9suiVmSzLuHSAk88/k6xeufg8XorWb2HZoq+or66NdFlRaVhiHkvKNjCz6Et+3/dnGHQd/0FIRDeZtCEIBEM89t/FlNXUM3poL/TSlduh/vPKc7w382XOGzeJ39z550iXE1U0TWO3WsHK4FYaNR/puiSSFEdEwlZI1dhTUYu70UeOy8nJ/XrgiDMf9zpi2c5N27hr3NX88rbrmHTLVZEuJ+pU+Rv4tnIrk3JGcmGWtJKK1uSdXfDBtxsoKq1mREGOhL0O9tarz/PezJc5+8Lx3HDH/4t0OVHFo/n5OrierwJr0YACfTbJuviItawZdAp5aYnkpSexr7qej77byKZdZYRV+czcUfL69yF/YAGfznov0qVEpWSznV72ND7cu4KihvJIlyO6GHl37+Z2ldewYMVW+ma7iLfJ2nAd6a1Xn+ed115g9AWXcONdD0gX4GHSNI3toX3M839PcbicLF0K+fp0jErXGIESH2emf44Lm8XE95t2sXDFFqrrPZEuK2YEfH4aamWW7tHqF5+JUdHzVvE3hDU10uWILkQCXzemqhr/XbIavU5H70xZXLkjvfPaC7zz2gucef7F3PSnB2XG82GqVz18HljDt8GNmDDQV5+NU9f1FpTV6RSyXQn0ykymyu3hkx82s3bHPsJheYM9HDXlVe1uX/fNcnZv2UHB8EHHuaLYoSgKQxNz2VZfytcVWyJdjuhCusZHZhER324qZtOuMk7pn4tOLiDfYT6Z/V/eevV5UtIyGHLiKSxdNK/V7QmJyQwdcWqEquuaVE1la3gPa4M7CKOSq0vFoev6lzmzWUz0y3FRWt3Aym172VVWy8n9e5Dq7HohtSt58d6/UlNeyeDTTsKVlU7QH2D7us18/eFCLPY4rvp/t0a6xKiWZLaTYXXywZ7lDEvMI95ojXRJoguQSRvdVKMvwP0z5qPX6zi5b06ky4kpzz36//j80w8OevuAYSfxl39MO44VdW01aj3LglsoU2tIUhxk6JLQtXPt267OFwhRXF5DKKTSPzeNIT0zMBlkpmR7vv5wEZ+/N4+dm7bhrq5FQcGVnc6QUScz4TdX4spKj3SJUc8fDrK4dD1npQ3g1/mjIl2O6AIk8HVTb32+mvnLt3DO8N5YTLKumDj+wlqYjaFiNoSKUYBsveuorpLRlWhARW0DpdX1JNitnNyvB1myYLOIkB0N5Wxzl3DngEvo5UiLdDkiwqLvY7Q4ZmU19SxeXUifrBQJeyIiKtRa5geWsya0A6dio48+O+rDHjRdoi3VaadvTiqBYJjPVm7lmw078QVCkS5NdEP5NhdGnZ4P9iyTy64JGcPXHX26bAuqqtIrUy7xJY6voBZiXaiIzaFdGNDTW5+J5TgsoHy8mY16emclU+32sG1vJfuq3Izom0OPVKfM1hbHjaIoDEjIZlXNTra499EvISvSJYkIkha+bqaspp5vNuykd2aKrLknjqsatZ4F/uVsDBXj0iXQR58Vk2GvmQIkx8fRr0cqAF+s2c53m3YRDMlMXnH8pFkSsOiMfLJvlbTydXPyjt/NzF++BVVTyc9IinQpopvQNI1tob0s8C+nQfPRR5+JS9d9WrqMeh09M5LISI5ny+5y5i/bTI2s2yeOE0VR6J+QxSb3Pra490W6HBFBEvi6kbKaer6W1j1xHPm1IN8EN/B9cBM2xUIffeZxuQZuV5QcH0dBtgu318cny7awdU+FtLiI40Ja+QRI4OtWFqzYiqpK6544PirVOhb4l7MzXEq2LoVsvSsql1vpSBaTgYJsF3FmI99sLGbp+p0EgjKhQ3SuA1v5ttaXRLocESEyaaObqPf4+HbjTvIzkqV1T3QqTdPYHN7NmuB2dOjoo8/CpMhs8GY6RaFHqpP4Bi87Sqqodjdy2qB8XAm2SJcmYliaJQGTzsAXZRvpG58Z6XJEBMg7fzfx3aZdeP1B8tISI12KiGE+LcBXgbWsCG4lXomjjz5Twt5BOO1WCrJdeAJBFizfwqZdZdLdJjqNoijk212srtlJtb8h0uWICJDA1w2oqsYXa7eT6rRjNkqjrugcZeEaPvUvY7daSQ9dKpn65G4zMeNomY16CrJcxMeZ+X7TLr5YswNfIBjpskSM6hGXQlAN813ltkiXIiJAAl83sGlXGfuq3PTKTIl0KSIGqZrK+mARiwOrCGlhCvRZxEfBdXC7CkWBrJQE8tKT2FVRw7wfNlNWUx/pskQMMuj0ZFidfFW+iZAajnQ54jiT5p5u4Kv1RVhMBpIcx+8C2uFwmHAgTDAQIhQIEQ6F0TTQ2N9l9aOeK51OQW80YDDq0Rv1GI0G9Ea5DmlX59F8fBfYxF61EpcugTQlUVr1jlJ8nJm+OS52ltawYMVWhvbKZFBeOjp5Prs0hTA6gugJoiOw//9BlP0vcho//vkpaCiEMe3/MhPGxPFqf+lpT2NpxWbW1e5ieFL+cTmn6Bok8MW4mnoPqwr30jvz2LvXwqEw3kY/vgYf3v1fvgYf3kYfHreXgDdA0B8kGAihhlU0Tdv/xf6Ad5DxSRpNzRxK8/8U0DX932BqCoEmq4k4uxWL3YI5zoTFZsZsNWOJM2O2mbHaLRhN8ut8PO0LV/FdcCM+LUC+Ph27cvw+UMQqo15P76wUSqvrWbl1D+U1DZw2MI84s4yDPH40jDRgohGj0oiRxgP+7cGEG5PSgAHv/nAX4n+xTm0Jej99FoXm8Mf+ABjCTFgzE8BOgHgCmoMAdvw4CGr7/4+NYwmHCaY47AYrX1dskcDXzcg7ZIxbvX0f/mCIHJfzsO8TDoZxVzdQX9NAfVUD7up66ircNNZ5UFUVTdXQVA2dXofBZEBv0GM0NbXIWe1WbAYdeoMOnV6P3qBDr9ej6JW2n3MPCKCqqqGGVVRVRQ2rhMMqWlglHFJRw2FCwTDVZbWE94YJh1TCwRCaqqEoCopOQdErmK1m7Ik27E4b9gTb//6daJMw2IHCmsq60A42hoqxKCYK9NkYFGmN7SgKkJHkwGE1U1xWzbzvN3HqwDyykuMjXVoM0TDRgIVqrEo1FqUaCzVYqcai1KIjiI7w/vCmomJAxUQYA6pmIqyZ8BOPhh4VA5qmR6Xpq3nbj7UOgho6wugIoRBCp4RavtcRIo5KHMo+dEoQPQEUNDR0aOgJY8CjufCQikdLwUsyXi0ZH04ONwj2sCWzsW4P7qCXeKN8UOsu5F0wxq0q3EuS3YrR0P4bsqpq1FW6qS6ppbq0hqq91TTWeVoCl8FkwGg2YrGZSclOxmQxYjIbMZgN6CK8vIsaVgkFQgQDIQL+IAFvAK/bR12Fu6kbORhG0evQ6RXi7HEkpDhwJNmxOW3EJ9lxpiVIEDxCDaqXb4MbKVWrSdMl4lISpAu3k9itJvrmpFJcVsNnK7cyOD+DIT0z0evk+T58GmbqsCll+8NcNXFUEKdUYsCPQggFraVlLYiVRi2VkGZt2oaZMEY6vbu1vUZB7X//0BHCgA89PoyKFxMNJCubSFO86NBQ0RPGRKOWSj051GtZ1GsZBIiHNh+1IdOayIa63ayv3cVprr6d+MBEVyLvdjGstsHL5t3l9M12tWwLh8NU7a2hal8NVSXVVO6tIeALoKkqZqsJq92KKzsZc5wZi82MTt915/Xo9DpMVhMmq4n2VjBTQyp+rx+fx4/fE6C6rJbyXRUE/EEURUFv0JOYlkByVjJJ6U6SMpzY4mWywcGUq7V8HViPTwvQS59JnGKOdEkxz6DX0TMzmfKaBtZs30dNvZfTB+XJbPuDUAhjowy7sg+Hspd4ZRcW3OgI7g9FZoKaFa+WRECzEcRGCAtde/6igoqRAEbAgbc5CO4fJqMn0NQFrTRiph6H8j16JUAYI34SqNNyadAycWs5eHABCma9kQRjHKuqd0rg60bkVSOGrdmxj0AoTKLFzM4NuyktKqe0qJyAL4CiKFhsZuKTbMTFu7A6rOhirOVAZ9BhdVix/niyiqbh8wbw1HlorPNSuKqIkD+I3qAnLt5KSk4yyemJJGU4SXAlxNzzcjS2h/axPLgFPXr66LOkC/c4UoC0RDtxZiM7y2qYv3wLZw3pRYLNEunSIs6AB7tSgoO9OJQ9xCt70ONHQSVIHH4tniqtN34SUInFS/op+1shzfi05KZNGugIYKEWi1JLirKJDGUFKga8JFKtFVCr9STHGs9G9x4aQj7sBvld6g4UTVb6jDmaplGyo4wn3lzM9n2V2ErrCQfDmG1m4pPsOJIcWOJMTTMkBADhYIhGt5fGOg+eei9+jx9Fp8NkNpCUmURKZlJLK6DJEotvHO1TNZXVoe1sChUTr9jI1qVIF24E+YMhdpRUY9DrGTU4n8xuNa5Pw0I1DmUfDmUf8RQTp1SgI9TUzqXZ8ZGAX3Pix0HXbrU73lSs1GBVKrEqNegI4tcsLHPb6J/8M/qmXIyic0S6SNHJJPDFEHd1PWuWbGD5gjUUbdvL+iw7yXo9WU4HjkS7LHNyBDRVw9vgpbHOS6Pbg7/RTzgcRm/Uk5AcT0p2EsmZSaTnujBZYzMA+rUg3wY2sEetIF2XRIouIdIlCSCsauwsrcYXDHFSQTb9clJjNIRrWKnEqRThUPaQoOzCRAM6QoSw4Ncc+HHi05z7u2Vj8TnoDBpGPMQpFXgCu0g2hkmPywDjCBTzqWAcjCJXx4lJEviiXMAXYNN321i5aC0bv9tKwBckOd2J0jOFZWEfgxITMMm1c4+dphHwh2isa6SxzouvwUvAH8RgNJCW6yKjVzoZ+anExcfGjLc6tYGvAuup0xrJ1aVi18XG44oVGrCvso4qt5e+OS5O7puDvguPtz18Kg72kqgUkqzbQhyV+7tnbfi0ePyaEx8JaDIaqUOU+WppDLqZkJmGLlwMWiPoUlDMp4HpFND3jNEPE92TBL4oVVfp5tsPV/DtB8uoKa/D4bSR1SeDzF5pGM1Gvq+oYmOtm0GJ0irTWYKBEPVV9dRV1uNt8KLX60nKTCSrVzrpPdNISInOLpJ94Sq+CWwgTJg8fTrmGPm0r6kqP8z+mJUfLaC2tII4ZzwDzjqNs666HJM1OscwVdd72FNRR0ZSPKOG9IzK9foUQiQoxSQphSQrmzFTh4YOr5aIR3PhJQnpnu0cjSE/RY3l/CxzGClmB5paB6EiCO8BVDD0RrGcD6aTpdUvBkjgizJ7tpXw9dwfWLFgDQFfkMxeaeQNzMGW0Hp26ZziPQQ1jXx7e/NXRUdTQyru6gbclW4a670oCjiSHGT3ySA9P5WkjMQuP/lD0zS2hvewIrgNi2IkV5eGXomdN9r5z01j2Zx59D1jJL1OHk5V8R6Wzf2EnMH9ufKJ+1GitCW80RdgZ2k1dquZ0UN7kejo+jPNDXhxKkUkKttIUrZhpJEwRrxaMh4tFf9BlhMRHUtDY0PtHk5M7smAhKz/bdc0UEshtBXUatClo1jGgvksFJ09ghWLYyGBLwpomsbW5dv58t1v2fz9NhSdjtwB2fTol4WhnXXkPKEQ/ynaTVachWSzLJ1xvGmqRkNdI3UV9TTUNqJpGla7hew+GWT0TMOVk4z+IOsiRkrz5IyNoWKSFAcZuqSY6sqp2LmLF6/7P/qdcTI/f+Culu3L5sxj/nPTmHDPbQw6Z1QEKzw2wVCY7SXV6BWFM4b07JKLNJuoJ1EpJEnZilPZgQE/QeLw7A95wXYXVxKdrbC+jBSzg7PTB7R7e1Or32YI7wPFgWIeDZbzUfSudvcXXZcMhOjidm7YzafTF7Plh0Isdgv9RvYhIz8N5RCtReU+P2FVJd4oTfCRoOgUHIl2HIl20DQ89T7clW52rNvF1hU7MFtNZPRKI6NnGul5qZgskf05BbQQ3wU2UKyWk6lLJlnX9cLCsVq/eCloGidPvLjV9uEXncviV15n3aIvojrwGQ16CrJSKCqtZsmqQk7ul0NBduTfkK1UNo3HU7bgUPagI0QAB/VaJh4tlTDygTTSHEYz5f46wpqGvp0PeYouAUwj0TQfhLah+eaBfxFYzgfLRSgx+HoRqyTwdVGlO8tZMONzVi9Zj8lsZMiZA3DlHN71cMu8Pow6HcYo7aKKKYpCXLyVuHgr6YDf48ddVU/J9lJ2rt+FyWIiu28meQNycOUkH/fyGjUfXwXWUanWkadLw6Hr+t2BR6NkSyGKTkdmvz6tthtMJtJ65VGyZXuEKus4Op1Cz8xk9lTU8e3GYuq9fob3zkJ3nFtq9fhJVjaTpqwiXtmDgopfS6BWzcdLMiryQbQrsRusVPjrqQ404DIffNyxoljAOBjN0B9CW9C8H4BvCVgvBst5KHIt7S5PAl8XU1tRx8JZX/LDxysA6HdyHzJ7pR1R91qZ14fNID/arsgcZ8YVZ8aVk0LQH6K2vI5dm/ZStG4XCSnx5A/uQY9+WVhsnd/yUa26+SqwDo/mo7c+E4sSm8vLANRX1RAX78Bgahs2HClJ7NmwhXAwiD7KW8UVIMeVgNmoZ92OEhq8AU4bkIfR0Nkf/jTslJCqW4tLWYeJRnxaPNVqbzykIJMuuq44gwlN06jy1x8y8DVTFAMYB6IZekNwI5rnDfAtAOsEMI9uul10SfKT6SLC4TDff7SSea8swuP20nNoLrn9s4/40mZhTaM6ECBFxu51eUazAVdOMq7sJBrdXqpKalj12TrWfbWJ7IIM8gbmkNqjcxY63hOu5JvABkCjtz4LY4y/SAd9fvTthD1oauUDCPoDUR/4mqU67ZiNBopKqvH4Apw1tFenzOA14CVF2Uiashq7sg8NHY1aGhXaQMJE58zn7kbZf6m1uoDnyO6nmME0HE3tC6F1aI0vg/9LsE1FMfTqpGrFsYjtV/koUbKjjPee+ZhtK7eTkZ/GiPOHtTsZ43C4A0FCqkZcF5sUIA5BUbAlxGFLiCMcClNTVsfebSUUb9hDfLKd/EE96DEgC6u9Y7pMtoX2sDy4FYtiIleXii6GZuIejNFixlNT1+5toUCgaR9zbLVwJtgs9M5KpqikmvnLNnP2sN44O+R3SMPBnv2teRsw4MWvJVCl9tu/hErsTPbpLsw6I9X+hqO6r6KLaxrjp1ZDYDma+wGw/AwsE5puE12GBL4ICvgCLH5zKZ+9+RU6RWHE+cNITHMe0zFrAgHCmoZVL4EvGukNelKykkjJTMRT76OqpIY1n29g/debyeydTt6gHqTluo5qiRdN09gULmZVsBCnYidTd3hjQmOBIzmRyuI9hALBNt269ZXVxCXEx0zr3oHizEYKclLYvq+KRSu3MWZ4b5KOctkWAx5cygbSlNXYlFI09DRo6dRrmTF6ndruw2owUeNvOOjEjcOh6JLQzOdCaGvT+L7AMoibgmIa3sHViqMlgS9C9mzdx5uPzmZvYSn5g3LoNTTviLtv21MbCGLU6TDIhI3odsBkDzWkUltRR2lRObs37cWeaG8a6zcgC1v84b15a5rG2tAO1oWKSNHFk65L6uQH0LVk9O3NjuVr2Ld5Gz2G/G/5iVAgQNn2nfQY3P6SFLHAqNfTO8vF9r2VLFyxjbOH9SLVebhrqWkkUEyqbg3JymYM+PBpiVSq/fGRiLTmxYY4vYkKLUx90IvTdPStcoqiA2M/NH0OBJej1T+BZh6NEneltPZ1ARL4jjNN0/jm/WV88O/56PQKp48f0WbR5GNR7Q9glrAXU3QGHUkZiSRlJOJt8FFdUsO6pZvY8M1mMnqmkT+4Bxk9Dz6xR9M0VoUK2RgqJlXnJFXnPL4PoAsYOPp0vn5zNj/M/qhV4Fv18SKCPn9UL8lyOAw6hT5ZKRTuq2Lxqm2cNbQXGUkHX07DgIdUZS1putXYKCeMkQYtgwYtQ2bZxiCL3kRYU6kLeo4p8DVTdDY005kQLgb/YrTQdrDfiGLIO/ZixVGThZePI0+9l3ef+pAVC9eQ1TuD/iP7dEir3oHeKtqFUacjxyafpmKZGlapq3BTXVpLwBsgMd1J3xG9yO6b1aq7V9VUlgW3sC28h4wYXWPvcH36z1dYPvcT+p4xkt4nn0Dlrj0smzOP7EH9mPzkA1F7pY0joaoaO0qrCYXDnDm4J9kuZ6vbTdSTriwnQ7ccIx68WhL1WhZ+EpDWvNi2sW4Pg509GJLYo0OPq6n1EPgW0FDirgTzmG4zlKSrkcB3nBRv3M2bj86mvLiSwWf2Jy234xdFDakqM7cXk2614LLILN3uwuP2Ur67Eo/bQ0JKPH1O7EXegGwwKHwf3MSO8D6ydCkk6qLz2r4dRQ2H+eG9j1n58ULqysqJi49nwOjTOOvqyzFZu88aYpqmUVRagz8Q4vRB+eSlJ2KmhkzdMtKUVRjw06BlUKf1kNa8bmRbfQk5cSmc6urz0zsfIU0LQ3A1hHeDaRSKbapcoi0CJPAdBysWruHtJz5Ab9RzwjmDsdo7Z7kCdzDIO0W7ybXbSDjIEhQidvka/VTsrqS+poG4xDhCYy3Up/jINaSRoJPLVon/0YDishrilAouH1rJgIRCFMLUa1m4tWw0Ge3T7exsLMdusHJexuBOO4cW3gOBFaDPRXH8AUWf1mnnEm3JX3Un0jSNRa9/ySfTPiMlM4nBZ/ZH14ndRp5QGBUwd3A3sYgOFpuZnH5ZeAN+1icU4w7UYF9txpPSiC3HgsEoM7dFE5epnNED15Bp3EpI1Siuz8No64WG/I50VyadkYaQr1PPoeiz0cxOCHyJ5n4IHLehGHp36jnF/0jg6yShYIg5/5jH0jnfkz+oB72H53f6uIXGUAhV0zB1g7FIon0hXZgdPSsIWRWyalIIhPzs3VZCWXE5ruwUXDnJEb92r4gUjXRzCYMS1pBj3UVY01Hqy2VHdRyN/jA9UhvJSHagyFi9bsmk01MX9BzT0iyHQ9HZ0czngH8pmvuxpskcppM67XzifyTwdQJvg5fXH3qX9V9vZuBp/cjqnX5czusJhdErynG/dqboGoL6EJszS2iw+HC54zFpBuJcZuKT7DTUNlJSVE75rgqSs5JI6+HCHCdrp3UPGtnWXQyOX0O6ZR9BzchuTw41waZFkhPsgOKjuKyGsKqS7UqQ0NcNGXUGVE3DFw5gM3TuGHBFMaOZR0PgO7T6Z8A2GcxjZTJHJ5PA18Ea3R5e+dPr7Fy/mxPPHUpyZuJxO7cnFJL197opvyHElsx9eMwBXHXxmML/+9PW6XXEJztw7A9+FburqNxTTVKGk7QeLqwOuQRWLNIRpkfcTgYnrMZlLscXtrCzMR93qO2M2wSbBUVR2F1Ri6pq9EhzSujrZkw6A5qm4TkOgQ9AUfRoptMguBat8TUUtQHNOlFCXyeSwNeBPPVept39BjvX72bkhSfgSDq+s5AaQyGM8sfS7fiMQTZn7sNnCuKqjceotj8OS1EUHIl27E4bHreX6pIaqvfV4ExLIC0vFVt895mpGst0hOll38ag+DUkmapoDNnZ3tCbhtChl+SJjzOj0ynsraojrKnkpydJ6OtGjDoDKireUACO0yIPiqKAaSha0ITmfQdF0aFZJkjo6yQS+DqIt6Ep7BWt28XJPxt+3MMegD+soj+KS26J6OU1BdicWULAGCK1Nh7DQcLegZT91+6NS7DirfdRW+GmtqyOpIxEMnqlYbZKV2900six7uJE5/ckmyupD8aztb4fnvDhz9C2W0zoUCitrkcNa/TMTJYhIt1E87i9oBo+7udWjP3R0NA8b6OgB+slx72G7kACXwfwNvp49d7/sGNtMSMuGE58cmTWOwuoaqcOthVdS6PZz+bMEkL6MKk18ei1I+vOV1CIc1iJc1jw1De1+NWU1ZKW6yI11yWzeqNIsqmCE50/kG3djVe1sqW+P97w0S2+Hmcxgi6O8roGVE2jd1aKhL5uQEFBh46QdvwDH4BiHLA/9P0H0KFYL45IHbFMAt8xCvgCvPb//su2lUWcfMEwElIit7htUFXlhbmb8Jj8bMrah6popNYeedhrTSHOEYfVbqW+ppF928uo3FdNRs90UrKSkF+pritO38Aw5woK7JsJa3qKGvNxh5zHflyTEV28jUq3B1WroCDbJa8t3YBOUSLSwtdMMQ7cH/reBMWAYrkgYrXEIgl8x0BVVf77t7ls/qGQEecPI8EV2ctWBVUNq0EmbcQ6nzHI5qwSVEUltS4BndYxb8SKohCfZMeWYMVdWU/xhl1U7K4ks3cGTlf3vkpHV2NUAgyIX8fg+DUYdQFKfJlU+FPpyMufWUwGUuLjqHQ3sn1fFb2zkmVMX4zTKQqhCAY+AMU4CE0LozW+DrpkFNOIiNYTSyTwHYNPpy1mxfw1DB09kMS0hEiXQ1BVsSvyI41lAX2IzZn7COrDpNbGd1jYO5BerycxzUkwEKSuwk3hqiISUhxk9UknziETOyJJQaWXbRvDncuJN7qp9Kewz5uF2kkLJltMBpLi46ioa8CgV8iTiRwxTUEhGKEu3VaMQ0DzoDU8D/GJsjhzB5HmoKO07NNVLJz1BX1O6Nkp18U9UmFN6/QFM0VkBXVhtmSWNM3GrXMcYzfuTzOajKRkJZOYlkB9TQObv9tG8aa9BP3BTj2vaI9GhmUPF2fM5SzXZwBsdA9kj7dHp4W9ZnEmI4l2KyXV9eypqENDrsYZq7pCCx80z949GdCj1T+LFq6KdEkxQZqDjkLR+l28+9RHpPZIIX9wj0iXA0BIVdEAmaQbm8KKytbMEhosflLrDm82bkexxJmx9Eihsc5Lxe4qakprSMtNJS03BZ1cxq/TOY3VnOj8gR5xO/GrZrbV96UxfHxXAbBZTKiaxp6KOgx6HRlJkR2+IjqHToncpI0fUxQ9mvkM8C1Ca/gHxN+Dohyn9WJilAS+I+SuqmfWg+9gNBkYdHq/SJcjugFVUdmWUUpdnJfUuniM4UjMnt2/lIvDSn1NA3u3lVC5t4rMXukkZSTKxI5OYNF5GJqwin7xG0CDXZ5caoOJdOQ4vSPhsJoJqxrFZTXodTpSncd/6SnR+brSn3LTFTlOB//naI0zwHa9rNF3DCTwHQFN03jnyQ+orajjjEtHdqnWDfkjiE0aGtvTyqm2N5LidmAKRfZPVtEpxCc7sCXEUVdZT9G6Yip2V5HZJ534CKw9GYv0Soh+jg0MTViFReej1JdOuT8NrQuMwEmwWdBUjR2lVej1OpIdR7f0i+iaNE2jq316U3RONONw8C8B4yAwnxbpkqKWBL4j8PXcH1j75UaGnzO4yy1O2/InKsNrYoaGRpGrgor4epLr7ViCxkiX1EJv0JOU7iTgC1BXWc+25TtITHeS0zcTo1leVo5WpmU3pyR9TaKpmupAMoUNfQhrXef5VACnw4rqVincW4khJ5UEm1yaL5Z0rbjXRDHkooVL0BpfA0NvFH1qpEuKSpH/yBgl9m0v5aMXF5LVOx1XdnKky2mj+Y9U8l5s0NDYnVxNWWIdiQ02rIGu9QGjmcliwpWdRILLQU1ZLRu/3ULlvupIlxV1zDofpyV/wflpH2PW+9nkHsguT16XCnvNFCAp3oZBr2Prngrqvf5IlyQ6iAZddxa26UTQfGiNL6NpoUhXE5Uk8B2GgD/Ifx6bA5pGv1MKIl2O6AZKEmvZm1xNfKMVm7+rD1RWsNqtpPZIQW/Qs3PdbratLMLvCUS6sCigkRu3g/GZ79LPvom93my21vfFr3btVjMFSIlvumTb1j0VePzys44NWpcNfIpibJq5G1wDvo8iXU5UksB3GOZPX8KuTXsYdvYg9F1o3N6BFKXpz1Ra+KJfWbyb4pQq7F4LDl/0rHun0+lITHOSlO6kvrqejd9tpXxXJZr8UrYrTt/I6JRFnONaAMAG90CqAi66ZqdaW4oCLqedsKqyeXc5voC0uojOpehTwFCA5p2NFiqMdDlRp2umly5kz7YSvnjnG3oNy8PRhQel/69LV95do1mVvYGitHKsARPxnugJewcyx5lJ7eHCZDGxa9Meti4vxFvvi3RZXYhGH/tmxme8S75tB8WeXLY39CGkdc1u+0PRKeBKsBMMqWzZU04g1DWW9BBHr4vN2WjLMAAwoDXOQusiS8hECwl8h6CqKu8/9wl6vb7LrLd3MDpFQa8oqJL3olZtnIfC9DJMQQOJDXFdtmvlcCiKgtMVT3JmEh63l00/bKNkRzlqN/8FdRjqOC/1E85MWUJANbHBPYjaYFKkyzomep2CK8GG1x9ky+5yQmE10iWJo6SiYVQisezT4VMUHRhPhNBm8H8e6XKiigS+Q1ixYA1bV2xn0Ol90em6/lNl1usIqfJiG43qLV62ZZRiCOtIrrdHddg7kMliwpWTgtVuYe+2fWz5oZCGWk+kyzrudIQZ4FjL+Iz3yLTsYXtDL3Z6enbJSRlHw6DX4XLaafQF2LKngnA3D/bRSlU1jPqu/zup6JNBn4XmfRdNrYt0OVGj66eYCPHUe5n3yme4spJJykiMdDmHxaTXEZIBU1HHYwqwJbMUgGS3I2bCXjNFUYhPcpCSnYLf62frskL2bC0h3E1aghKNVVyQ/iGnJi+lIWRng3sw9aHIX3u7oxn1OlLibbgbfWzbV4Eqr0VRJ4yKUde1W/haGIeCWovmeS/SlUQNCXwHsXDmF9SU1dH/1OiZlWvR6QnLi2xUCerCbMsoIaxTcdXFo4uxsHcgo8mAKzsZm9NGaVE5m77biruqPtJldRo9IYYlLGdcxmySTZVsq+/Lbm9ul1hAubOYjHqS4+OodnvYXVEb6XLEEdDQUDUVk9J11vs8FEUxg3Eg+BejBbdFupyoELuvPMegYk8VS2d/T88hPbDEdfUlMf6nqUtXAl+0UNHYnl6GxxTEVedAp8Vu2PsfBbvThqtHCuFgmG0riijesIdQMLYGX6eaS7k4Yy4nJv5ATSCJTe6Bx/36t5FiMRlIsFkpqXRTXtcY6XLEYWpuLDDpo6SFD0DfCxQTmvftpquEiEPq+p31EbDkv0tRVZW8QV17osaPmfV66UaJIrtTqloumWZQo+hFtgMYDHpSspLw1Hup2FtNXVU9OX0zSUyL7q5OgxLkBOdyBsSvJaga2ewegE+NztnWx8JhNREIhSkqqcJqMuCwRs8H5+4qrKkoKJh00RMLFEVBMw6CwHIIbWxq8RMHJS18P1Kxp4pln6wmf1CPLrvm3sGYdDoJfFGiIt7NvsRaEhrjutQl044vhThHHGk9klGA7WuKKd60FzVKx/YlGSu5OH0ugxJWU+ZLZ3N99wx7zZIcVnSKwra9FfiDskZfVxfWwiiK0uVn6bahywDFiuadK618PyF6ovxx8vlbX6OqKj0GZEe6lCNm0eujdtJGZcU+vlzyHiX7iqh31xBWwyQkpNCn7zBOO2McjvjomDhzOOotPnakVmAJGHH4uvYVFY4HnV5PUkYinnoPFbsq8dR5yBvUA6s9WlqFNPraN3Fy0rdowGb3gC5/pYzjQQFcCTZKa+op3FdJ/x5p6Lr8Im9HR1VV/jPtG9574wdK9tSQmGTj3IsHc+Md52GNi471FYNqGAUFsz66PoA2tfINlFa+wyCB7wAVe6r4Yd6qqGzdA7AZmiZthDUNfZS9sLrdVdTX19JvwAji45PR6XSUle1mxbLPWL/2W357y+PY7NHd3QfgNwTZllGKTlNIarBFupwuJc4Rh8lsorq0ls0/bCOnIJOU7K69Rp1J5+fUpK/obd9GdSCJ3Z4eMT0p40jpdAopCTbKaxspKq2mZ0ZSzM1CB/j7gx/z31e/4ewLBnLlDWewc1s5/53+DVs27OP5/1wbFct6BdQQekWHVR8dAbWVA1r5MAxAibL3v+NFAt8BPn/7m6ht3QOwGQzoFIVAWMVqiK5m+Z69BtOz1+A223Pz+vPuf59h9covOP3MSyJQWccJKyrb0ssIGEKk1STE5BvfsTKYDLhykqmrcLNz427qaxvo0S8LfRf8fXaZyhiVsgSnsZadjXlRv4ByZzEZ9CTZrZTV1GM1G8lMio90SR1q+5Yy3pr+LWN+NpAnXrqyZXtmjySe+POHzH9/LT+7dFjkCjxMfjWEzWCKylbY1q18m8A4INIldUld/2PHcdJQ28iKBWvI7Z8dla17sD/wAX41dmY8Op0pAHi90T3bT0OjKLUCd5yXlDoHei06f8eOB0VRcKYm4HQlULWvls3fF9Lo9ka6rANoDIxfy8/SP8Cq97CpfoCEvZ8QZzFit5rZVVZDbUNX+lkeu/nvr0HTNH517emttl96xQgsViOfzFkVocqOTCAcwm6I4jGnugxQzGi+RZGupMuSFr79Vixci7fBR06/zEiXctTiDHr0uqYWvmgVCgYIBHyEQkEqyvewaP5/AOjTd1hkCztGpc46yhPcJDXYMIXlz+5wWO0WjBYjNaU1bFlWSHafDFJ7pES0JovOw+nJX5Jn20Gl38Uebw5IS+1hSbBZCIbCFO6rZEBuOnHm6BordjAb1uxBp1MYOCyn1XazxUjfgZlsWLM3QpUdmZAWxmaIlnGzbSmKgmboCcHlaOGqpqtxiFbknYemAbfffriclKwkTJYoHL+wn05RsBkM+KP48morly/mk49ea/nemeji0stuITevf+SKOka1cY0Uuyqxey3E+aP3BTUSDAY9KdnJ1FfWs2vTXuprGskdkI3BePy7eNPN+xiVsgS7oZ4dDb1xx+DVMjqTAqTEN03i2La3goG56RiitDflQBVlbpxJNkzmtm+nrvR41iwvJhgIYTR17bfbkBomLooDHwD6PAhuhMBXYJ0Q6Wq6nK79G3icbFuxg9Kick4aOyTSpRwzh8FATSAY6TKOWr8BI0hxZREI+CjZt5Otm1fg8bgjXdZR8xoDFKaXYQzpSfBEcXdJBCkoxKfEY4ozU1tWh9ftJXdQDo7E4zPpRUFlSMIqhjlXEFBNbHQPJKRF7wfDSFKUppm7ZTUNFJZU0jfbFfVjWX3eIEZT+x9AzPtDYNM+XfftVkMjpIWJ00d34FMUI5o+E823GCwXoyhd9zmPBHk2gO/nrcQSZ8aZGv2f2B0mI+U+f6TLOGrxCcnEJzQ1xfcbMIIBg07m5X/fSzAYYNRZEyJb3BEK6cJszSglrNNIq4mP+je2SLPEmXHlJFNTVsu2FdvJ6JlOen4qnTnGPE7fwKjkz8mO20WZL50SXybShXtsDHodyfFxVLob2V1eS4/U6F5yyWI1UlMVaPc2vz/Usk9XFgiHUFCwG6M78AFg6AP+JRBcBaYRka6mS4n+9vRjVFtRx7qvNtGjf1ZMTOVOMBrxq2rMLECZlp5LemYey79fEOlSjoiGxva0cjwWf9Nl0yQkdAj9/it0WB1x7N22j8JVRQT9nbOob5Z1F+MyZpNh3UthQx9KfFlI2OsYTZdfs7Cvyk1llF9+zZUWT211I4F2fg8rSpu6e7ty6x6ANxxAp+hwRPOkjf0UnROUeDT/F5Eupcvp9oFvw9dbCHgDZPZOj3QpHcJpMqKhEYjicXw/FgoG8Hqi601hd3I1VY4GkrvhZdM6n0J8kp2kjCTqq+rZ9P023FX1HXZ0HWFOdH7PeamfoAAb3QNpCMXWUiJdgcNqxmw0sKO0inpv9PZKDByajapqbFi9u9V2vy/Ilg37GDAkK0KVHT5vOIhFb4zONfjaY8iF4Fo0tS7SlXQp3T7wrVu6CWdqQpf/BHa4nCYTehS84ehamqWhvrbd7UU7NlBetpvsnN7Ht6BjUGVvYG9SDQmN1m582bTOZ7aacOUkg6ZRuLKIfYWlHGvDtl1fzwXpHzHMuYJyXxrbGgoIa/Iz7CxJ8XEoKBTurSQYiq7XrGbnjRuCoii8Oe3rVtvn/GcZPm8wKtbg84YDJJlsnTo84rjS54Dmg+DqSFfSpcRGyjlK7qp6ClcV0XtoXqRL6TA2gx6zXocnFMYZRR/WPn5/GvUNNeT3HEiC00UoFKBkbxHr132DyWxl7M8mR7rEw+IzBClKLcccNGCXy6Z1Op1eT3JmIg21jezbXoq33kfuoJyjmsWbZi5htGsRFp2XrfX98ITlSiidTQFSEmyU1dRTVFpNn+yUqBvr2qd/Or+YegpvvfYtd1z/OqeP6UvR/ittnHhKPhdMGBrpEn9SQA2RYIqd33dFMaMpiWiB5SjmsyJdTpfRrQPfhm+2EPQFSctLjXQpHUZRFJLMJtxRdrHyQUNPY82qL1m7+isaG+tRgASnixNHnMvpo8aR4Izs+muHQ0VjR1o5Ib1KulsmaRw/CnanHaPZSHVpHf7l2+k5JBeL7fAHoPexb+bUpKWENAOb6gdIq95xpNcpJDqsVLobSai1kOZ0RLqkI3b7AxeTkZ3InDd/YOnizTgTbVx+1an89o7zuvxl1ZqGAAVJMMZFupSOZcje363bgKKzR7qaLkHRYmV0/1F4+Y+z2LV5L6dcdGKkS+lQ31VUsbmunoFOGXd0PO1NrKHYVYmrzoE5JIEhEkKhENX7atDpdeQPziU++dAv9DrCnJj4A4Pj11AbdFLsyUMmZkRGTb0XfyjMoLzYWZQ5GnjDAbbXl3FB5lBclth5z9A0L/g+QbHfimI+/afv0A107Y8enaixrpGtK3aQkZ8W6VI6nNNkJBAOx8xM3WhQb/GxO7kah9ciYS+CDAYDruwUFEWhcNUOyndVHnRfs87HOanzGZKwin2+TIo9+UjYixyn3YqmaewoqUSV167jpmmGrkK8KbZa+BTFCkoCWmB5pEvpMrpt4Nu+phi/J0BarivSpXS4RJMJRVHwRNnEjWgV0oXZnlaGTlOIl8WVI07RKSRnJmK1W9m1aS/Fm/agqq0DhNNYzYXp75Nt3cX2hj5U+GPvg1+0URRISYjD7fGzp6I20uV0G56QH7vRglkXgyO89BkQXIemRdcQp87SbQNf0bpdWGzmIxrnEy2SzSaMOoWGKBvHF62KU6rwmAOkuO0ybq/LUIhPdpDgiqdiVyWFK4sIBpr+HrKsu7gw/QPshno21w+gXpZc6TKMen3L+nx1jb5Il9MteMIBUs3Rf9GBdunTQGuE8M5IV9IldNvAt23ljpi4skZ7DDodKWYzDSEJfJ2tyt5AudNNYoNN1tvrguIcVlKykmioaWDLD9voZVzFeamfEtb0bHYPIKDG3ge+aGe3mjEY9GwvqSQovRSdSkXDFw6QYom+iTKHRdl/FZfglsjW0UV0y8Dnrq7//+zdd5yc13XY/d99+vTZvovFAoveQYC9F1EU1Xuzmnus2LHjEsdJXieucew4Tpy8iZ04r+MSO5JiS7YlUV2iRFEkxd5BEr1u351ennbfP2YBsQAEdrGzz5T7/XwgUAty92DLzJlz7zmHyaPT9I/2Rh1K0wzFHCptOteqXdQNj6ODM9iuQaKuEodWZdoWg2M93LXtea5OfovpYpJDpS2EqAS9FQmgLxXD9QKOTswjUff5mqXq19GERp/VmV2sQmigZZD+C1GH0hK6MuE79uxJ3JpH35r23uH4egYcGz8M8Tpo40YrObs6zdcDekudM7+qE1m6x3t2Pcwbd5/k0HQ/jzznUFqoRB2W8jp0TSObijFbqDCTa68tO+2k5NewNKOjZvC9hjYI3gGk9KKOJHJdmfCdu78X79yqzIBtowt1j69ZJnpy5BIVegtJNNmVP0ZtIWVV+NCu+9jaf5rnZ9aRkyMYlsHcRI7cdEHVjlpY3DKJ2ybHpxaouurJuhnKfp0BO43eMSs2zuPcPb7jUUcSua58pjr67AmyA519UTtu6CRNg6K6x7fiSosjWJJVB0eNYGlZQ4kFPrL3XoaSCzw9uYFcLQUI4qkYTsIiP5tn7vQ8MlRpX6vqScYIpeTwmTk1qmWFSSTVTr6/d5boAST4h6OOJHJdl/AFfsDkkSnSfZ39TS6EYDjmUFYVvhUViPDcCJaMGsHSsjb1nOHDe76DY7g8MbGJivfKNXd2zCaeTlDOV5g6MUvgq6sPrUgI6EvHKVRqnJ7NRx1OR3HDgEBK+qxOfy7UQCQhOB11KJHruoRv5tQcbs0j09/Z3+QAw7EYtTAgUBWMFXN8YJaK7dKnRrC0rH3Dh3n3jgeo+wZPTW7EC88/X8y0DJLZBG7VZerY9LmxLUprsQyddNzh9GxejWpZQUWviil0Bjq9wgegpZD+0aijiFzXJXyTR6fxPZ9Ub2d2Jb3cSNxBR1Dw1P2XlTCXLDGVKZApxdUIlpYkuXb0Bd606THmqymen1lHeJH7lbqhk+xJEPgBU8dncWvqZ6UVpeKNUS1HJubwAlWNXQkFr8qAk8bqxIHLryZ6IDjd9QOYuy/hOzaD5ViYXbCrMWUYZCyTvEr4Ltu5ESy+QbLuXPw/UFaZ5OZ1z3HHhqeZKPZyeH4Nl7omTdM0kj1JZBgyfWKGetVtbqjKkp0d1VJ3fY5NqlEtl0siqfh1RmKdO6niFbQsyBoEk1FHEqnuS/iOTpFId9bOwAsRQjCWiKtO3cskkRzvn8PTA3qLHTy+oG1J7tjwNDeve46T+X6O55e+Jk0IQTKbAAnTJ2apletNiFO5HOdGteTLLBSrUYfT1ip+HQQMxzpz+cBraFnA6/p7fF2X8J16aYJUb/c8aY/EY3gypK4m1i9bLl5hLlWipxxXI1hajCDkTZse57rRFzi6MMypwvJ3YwshSGQTCCGYOTVHtaTui7WauG1imTrHpxbw1YzRZSt4VWK6RW+HDlx+NSEsEI5K+KIOYDV5rkd+pkAi2z0J37DjYAmNvJpjtSyBCDk+MIsZ6MTqVtThKC+ji4C3bn2EK0cOcWh+DROly9+cI4QgkYkjNI2ZU3NUCqqS1Gp6kjGqrsfEXCHqUNpW0a8xEsuidfL8vdeIQTgTdRCR6qqELz9bJAwCYsnuuYNl6RpDMUfd41umMz05KrZLTzGhunJbiKH5vGPb99kzeIwXZ9cyXc6u2PsWQpDMxDAMndnT85TzaitHKzF0jXTc5sxcgUpd3bdcKl+G1AKXYadL7u+dJRxkOBt1FJHqqoSvMFskCMKuSvgARhMxyn6gBpcuUcVyOdO7QKrqYKqu3JZh6R7v3v4A2/pP8vzMGHPVZgxRF8TTscZWjjMLFBfUeq9Wkoo3HsOPTS2oBo4lKnpVdKEz1C33987SEqrCF3UAqyk3UyD0uy/hWxuPI4Ciat64ZBLJ8YEZEJBWA5Zbhm24vHfH/WzsneS56fWL2zOaRRBPOZi2wfxEjsJcqYkfS1kKAfSkYuRKVWZUBXZJ8m6ZPjtJ0ujc1aLnJeIQ5rp6NEtXJXyF2QKGZaAb3VWt6bFMspbJvKuOPy7VbKpELlGhpxhXR7ktIm7W+MDO77IuM8OzU+MU6qtxF1cQS8awYhYLU3lyM+reWKtwTIOYZXJyekHN5rtEEknJrzMW7486lNUnEiB9CLt3Y0tXJXz52SJWrPsu3gshGE8mKLoeUh3rXpSvBZzon8N2TRyv+75fWlHSqvCBXfcxkprn6akNlNzVrbrGEjZO3CI/k2dhqnufMFpNTzKG6wWcnFmIOpS2UPSqCAGj8ctvcGo7Ig4EILv3e6WrEr7CXBHL6fyBy+czlogjgZLfveXsS3Wybx7X8OgpdU83dyvLOCU+tPs+BuJ5nprc8Jq9uKvFjts4iRiFuQJzkzl1c6wFaJogk3CYXihRrKrZiReT8yqkzThZsztm0b7C2YQvVAlfVyjnK5hWF6yROY8BxyZlGsyrrrbXVXJqTGXzpCsxdDVzL3K9sQIf2nUfWafEU5MbqfnR3juyYxaxZIzSfJH5Mwuognn0EjELXdM4NjmvGtNeh0RS9KqsT/TTVdNYzjEBCbJ7Ry111TNarVzD6NKETxOCjakkeXWse0EhkqMDM2ihIFnrrsaeVjSYyPGh3feRsGo8ObGJetAax+uWYxFPxSnlSsydnldJX8TONnAUq3WmFopRh9Oyil4j0RmL90UcSTSEEIDRWLHWpbor4avUMczuTPgA1icbx7qqW/f8pjMFirEaPaWkatSIWH88zwd23Yelezw1uQEvbK2fW9M2SaQTlAsVZk/NqaQvYpahk3AsTs3kqavHt/Oad8tkrAQ9XbJd4/x0lfB1i3rFxTC7q0P35QZsm4xlMqe6dV/D1X1O9s8Rr1vYfmslF90m65R4/877MbWApyc34LdYsneWYRkkMnEqxSpzE/PqTl/EsokYQRhyfDqnZvO9ikRS8mqMJwa69Dh3kVAVvq5Rr9S79kgXGiXtjakkBXWs+xon+ucItJBsuQsvM7eQpFXlfTvvJ27WeHpqnEC29gs0wzSIp2KUc2UWJnNRh9PVhGgkffP5Mjm1B/kV8ovdud16nPsDqsLXFQI/wHP9rk74AMYTjYSmoI49zsnFK8yki2TKcTTVqBEZx6jz3h330+OUeGZqvGUre69m2iaxZIzifFHN6YtYzDExTJ1jUwuqgeNlcvUSPVaSTDd2576CDrJ7u7m75tnNrblIKbtu6PKr9doWPbbFXL17v+lfLkRyfGAWI9CI11ujKaAbnV2XNpxc4Jmp8ZZp0LhUlmPhxB3yM0UK82ojR1QE0JuMUa27nJlTyTdAKCVFv66OcwGEhlQVvi4h6fqr+EIINqUSFDyfQL0CZjZdpGzX6SklVKNGRHQR8Pat32d9dppnp8epRjx6ZbnsuI0VM1mYylPKq927UTF0jaRjMTFXwPODqMOJXN6roAnBWKLbj3MbRBdnvV2T8AlNA4G6ygtsSiXRhej6Kl8oQk73LuC4JlbQHseHnUYQ8pYtj7K17zTPT69b9Q0aKy2WsDEtg/kzOSrF7p33FbV03MEPQibVmBZm6gVGYlnSZnv/bK0MSRelPa/RNX9zTWtk9apZAVKmyXgyzky13tWfj+l0karlkql0+72WqEju3PgkuweP8eLsWvL1ThgXIYinHAxTZ+70PLVyd7+oioqmCZIxi4n5Im4XV/kqQZ164LE1PRJ1KC1EVfg6nxCNI7suTnBebnsmjSdl165aC0TImd4FYq6FGXT3vc5oSG5Z/yxXrTnIofkR5qrpqANaQYJYOobQNGZOzVGvqjFIUUjFHcIgZKKL7/LN1IqkzThrYl24O/d8JKiErwucPbZX+V7DSMyhz7aY6tL9k1PZPDXTI1NWxxxRuGb0JW4cO8CJ3CDT5Z6ow1lxAkEi06gcz5ycw6t35wurKGkCknGbyYUitS6cSuDLkIJXYWt6GL2L7629kkQlfF1AO3uHT2V8QOPi6o5smqLn4QZh1OGsKl8LONOTI163MEJV3Vtte4eOcPv4U0wUezld7I86nKYRQpDMJpBSMn1yFt/r3qPFqKRiNlJKzszlow5l1c3Vi5iawYbkUNShtJiuSXteo2v+5uLsHb5QJXxnbUomiRk607XualOfyubxDF/d3YvAtr6TvGnT48xV0hzLDUYdTtMJIUhm4gRewPSJWYIue3EVNSEgFbeZyZWpul7U4awaiWSuXmQ8MUBMN6MOp7V0cbWzaxI+TdOwbBO/C0v7F2LpGlvTKebqbtcMKfXOVvdqNnrYNd/+LWE8O8nbtj5MwY1xaH4N3XK0IjSNZE8C3/WZPjFLqJK+VZVcrPKdnu2eKl/BqyKRbEkPRx1KiwkAJ+ogItNVsyhiqZi6S/Mq2zIpnl3Is+C69NntOf9sKSZ7cvh6QH8+FXUorys/NcXh7z/CmQMHKMzMEnge6YF+xq+8kp133oHZZl+rNalZ3rX9IWq+xYszY3RLsneWpmkkMnFKuQozp+YZHOs7d+rQrsJQ8sVPPcrXPvsU0xN50j1xbnrjNn7oH9+ME2udwdkCSCccZvNlRvrSJOzWia1ZZutFBuw0fVZrP86tPh+07j3Z6aoSRyzl4NW7p6x/KbKWxdpEnOkuaN5wdZ+JbJ5E1UFv8RVqBx94kOe++S1S/f3se9tbuOZ97yE9NMTjn/8C9/z7P8B326fzsy+W5z07HiCUgudn1iG7LNk7Szd0ktk4tXKN2dPzbT8T9H/9wbf4s/94L2s39vETv/xGbnzjNu759OP825//HGGLXZ1JOBZCCE7PdH6Vrx54lP06W9Mj3Xx6eX7SA9G9CV9XVfgS6Tgz+dmow2g5OzJpTpQrlH2fhNG53xITPTkCPSBdbf1XveNX7mfvm+/Giv2gi3j7rbfw2OAgT3/5K7z0vQfYecftkcV3qRyjzrt2PIil+zw5sZGwxRPtZtMNnUQmTjlfITeVp2coE3VIy3Li8Cxf+sxjXP+GrfzK77/73NuH1mT4/37/m9z/1QPc+pad0QX4KgJIx23mixWK1TqpWHtVyJdipl4gaTisS3RuQ9RyNBo2uzvh66pH30Qmro50z2NtIkbWMpmqdm7zRt3wmMzmSVZiaG2QdPSvX/+KZO+sDVdfCUDuzMRqh7Rkmgh565ZH6I8VeG56PYFUHdEAhmngJBwKcyXK+UrU4SzLd796ACnhHR+56hVvv+s9V2A7Jt/58vMRRXZh8bNVvg6+yxfKkJxbYXNqGF20/uPc6vIAoRK+bhFLOvhdPHX9QjQh2J5JU3B9/LAzL5Sf7lkgFJJUtb0v7FYWcgDE0q1fpbx1/TNs7TvNgdkxan7n35taCjtmYdoG8xMLbTmY+dBzE2iaYMuuV25wsGyDDdsGOfRc670gEUAm4ZArVSlUOvPF7bxbRheCTSk1iuU1pAtoKuHrFrGkQ6BmYZ3XlnQSSxfM1DrvLl/VdJnJFElVHbQ2vj8WhiFPfunLCE1j4zXXRB3O69o1eIxrR1/kWG6IfK0TVqatvFjSASGYPT3fdjP65mdKpLIxTOu1V0B6B5IUclW8Fvw7xWwTTdM4NZtHtv0tyleSSGbrRdYl+kkanXtkvXwuqsLXRZLZBK5q2jgvR9fZlEoyW3c7bjj16d4FZAdU9x7+v3/LzJGjXPnOt5MZbt1X8GtSc7xp0+PMV1OcKfZFHU7LevmMvrnT88g2Kq7Xaz6mef4jestuJIFurfUeawWQTTgUSjXyHbbnuOzX8WXAZrU39/xkFdBB66Q1jkvTVQlfZiBN4PlqFt8FbM+kCaUk10EDSqumy2y6SKoSa+xSblOPf/4LHPj2d9h6y03sffPdUYdzQSmrwju3PYQfahycWxN1OC1PLI5rqVXqzE8uRB3OJbMd44IVPHfxnrTltObAX9sy0HWNMx12l2+6VqDXSjJkt2cjUNOFZRAmiO79/HRVwpcdzKDpOtViZ97fuFz9js1IzGGqVuuYKt9MuogEkrX2PeJ44gv38NSXvsKWG6/nxo/8UNThXJCh+bxj20MkrQrPT69HdtfDy7Lphk4s5VDKlSjMl6IO55L0DiQp5qp47mtfPM/PlEhnYxesAEZNAKmETaFSo1xrv/uT59MYxVJTo1hejyyD1osQrfl9uRq66hE5M5BGNzQqxWrUobSsK3qz1IKQQgdUQQMRMp0pkKhbbVvde+IL9/DkPV9i8/XXcdPHPopo2UdzyV0bn2AsM8NzM+vxws4d79MMlm1hxWxyU3lqpdZ/Qbp51whhKDn4quYMt+5z9MVpNu1s7Q0PMcsEAVO5YtShrIiJao6UGWNDsvPXFS6bLIPW3Z+frkr40n1JDNOg2gYPqFEZjccYjTucrlTbvso3lyrhGj7JNr279+Q9X+LJe77Epuuu5eZPfAyhte6P69VrDnLF8BEOza2h7L52nIxycbGEjWZozJ6ZP2/lrJXcfNd2hIAv/J/HXvH2r//dU9RrXkvN4DsfASQdi9l8Ba/NV93VApeCX2VPdgxDjWK5MFlD6ANRRxGprnoZrus62cG0qvC9DiEE+3t7uOfUBDnXo6dN1xBJJFOZPLZnYITtV8I/8O3v8MQX7iHR28OaHds58sijr/hzJ5VidOeOiKJ7pQ09E9w+/jQTxV5mKtmow2ljgkQ6TmmhxOypOYbWD6DprfkEvn7LAG/54JV86TOP87v/7O+46qaNnDo6xz2ffpxdV41x65tbO+EDSDo2hUqd2XyJkd72vch/ppqjx0qwIdm6jVytoQ5ab9RBRKqrEj6AvjU9TB6ZjjqMljYccxhLxDlTqZK1zBY+RrywYqxGKVanr9CeI0Fmjx0HoDy/wHf//C9f8+fDW7a0RMLXGyvwtq0PU/FsjubUE87lEkIQz8YpzVeYO7NA/1hfy15G+LFfegODI2m+9ndP8dj9R0hnY7z1w1fyQ5+8Ga0N9gRrmiBmmUwulBjuTbXltY9KUKfk17h1cDt6Gz5OrxYpA5A10Lp7akDXJXy9wz0cfeZk1GG0NCEE+/uynCpXmHdd+uz2a3iYyuTRQoHttee3+C0/8glu+ZFPRB3G67INl3duewhT83liahO04RNmK9I1nUQmRjlfJj9tkh1szeqTrmu86+PX8q6PXxt1KMuWittM58rkSlV6ku03n22imqPfTrE+0d1HlRclKzRGsnR3wtea5wVNNLiun2qp/e+nNdug4zCeTHCm0n4du3XDYz5ZJll12vJVezsQhLxl8yMMJnM8N72eUK1NW1GGaeDEHfKzRcp5dQWlWSxDx9Q1phbaozv65cp+jYpfZ092HZqq7r2+MAcYoHf3jMKuS/iG1g8gpVSNG5dgX18WKSWz9fYaXTCTLhKKkEQbj2JpdTevf47t/ad4YWaMmq8+z81gx21MS2d+coF6Cw4x7hTJmEWuVKXaZvNHz1QXGHDSjMW7u2p1SWQetBSIbNSRRKrrEr7B9QMYpkGxTeZdRanPttmUTjJRqRK2SZUvFCFTmQIx127rNWqtbFv/Sa5fe4DjuUFyam1aU8VSjY7nuVNzBG3eTdqq4k6jMW061z7PCUW/Sj3w2Ztdp+buXYowB/p4W95HX0ldl/BlB9LEkg6Fuc6Yv9Rs+3qzCNE+O3bnk2Xqptf2a9RaVcYuc9emxynUE5xWa9Oa7uz6Nc8NWJjMRR1ORxI0kr6ZhRJ+2PpJtUQyUc0xHMuwJtbdXaeXTJYRxljUUUSu6xI+IQRrNo+oCt8lyloWW9NJJqu1lq/ynR3FYvk6ZqDulK00TYTcvflRbN3jpdlRVJPG6hCaRjzlUM5XKC2Uow6nI6ViFm4QMFdo/c9vwavihj57VHXvkjQ6dMugq1WPXZfwAazZOES5oC5CX6orerPoQjBVa+17j2W7TiFWI1VVg3+b4ZrRl9jYM8mLs2sJVJPGqjJtE9M2WZjOt/xQ5nakaxqOaTA1X0LSui9sz1b3RmO9DDnZqMNpD7JIo0NXJXxdmfANjQ9QLVYJ26B83wpSpsmObJrpap2ghat805kCAnDc1lza3s5GUnPcvO5ZzhT7KNQTUYfTlWJJB6Rk7swCLfxj2LaScZtyzaVYad3rKzm3QiAD9mTHVHXvUp3r0FUJX1cmfMMbBtE0TR3rLsGebAZTE0xWW7PK5+kBs+miGsXSBJbu8ZYtj+CHBsdy3b2LMkpCCOLpOPVKjfxMIepwOo5tGmiaaNkRLRLJZC3HWLyPAac1ZzO2pHAe9EGEphrMujLhG90ygh23mFeXoC9ZwjTYmc0wU6u35MXmmXQBX1OjWJrhjvGnGIjnOTAzhrq3Fy3d0HHijaazWrl1K1HtSACpmM18sULda71j83m3RCgle7Lrog6lvYTzCGN71FG0hK5M+CzbZGz7qOp6W6Ld2Qy2pjHRYlU+iWQ6XSDmmuiyK7+lm2Zb/0muGDnC4fkRan577lXuNHbcQtM15iYWCNWolhWVcCzCUDLTYs0bEslUNc94op9eW1WqLlWjYaMAxqaoQ2kJXfvsOL5rjMJca5buW1XM0NnTk2Gu5lILgqjDOads16laHomaGsWyktJ2mbs2Pk6+lmC63BN1OMo5gng6hu8G6pRihQkBjmUwly+3VPPGdC2PAHar6t7ShAuAAcbGqCNpCV2b8I1tH6VedalX22uLRNR292TI2iYnypWWWbk2nywjoG335rYiQcibNz+KY5wdwaK0Eu3lo1pyrVWNancJx6Ja96jUW2Pzhhv6TNeK7MisJWu1377fSIUzIOKgr406kpbQtQnfuh2jmLahXiEvkalpXDfQR9UPWGiBVUQSyVyqiOOaqlljBakRLK3v3KiWKTWqZSXZVuOF43yhEnEkDacqc6TNGLuyanDwkoUzYGxFCFUMgC5O+DL9aXqHs+oe3zKMxWNsTCU4ValEPqal5NSoWT5x1ayxYkaS89yy/jnOFHvJqxEsLS2WdJBqVMuKEoBtmswVKpEf6+a9ChXf5creDViaeuG1FFJKCAsIc3PUobSMrk34hBBsvGKchel81KG0HSEE1/b3YQqN0+VoB1jPJ8sICbavXsGtBEv3eMvWh/FCjeO5oajDUS5CCEHi7KiWWTWqZaUkHJOa61GO8MpPKENOV+YZS/QxFldrDJdMlgEPdNWwcVbXJnwAG/eso5wr46vjkCVLmgb7+3qYq9ep+NF8/hrHuSVidUsd566Q28afZiCe54WZMaT6nLYF3dCx4w6FWTWqZaWcPdZdKEX3gnailkPXNK7q3aiGLC9HOAnCAUNV+M7q6oRv0/4NGJbB7On5qENpSzuzaQZjDsdL0TRwFGM16qZPvK7GhayErX2n2D98mCMLw9R8dUTeTpy4haYL5tWolhUhAMcymY2oW7cWuMzXS+zOrCNlqukDyxJMNO7vaepaylldnfD1jfQwuK6f6ZOzUYfSlnQhuH6gDy8MmamvfmXh7HGupY5zL1vKqnDXpscp1ONMlXqjDkdZssYWDk+NalkxCcei7vqUVvlYVyI5UZmj106yI6PWgS2HlGFj4LK5J+pQWkpXJ3xCCLZfu0U1blyG4ZjDtkyKM5Xaqm7gkEjmk+o4d2VIbh9/irhZ56U5Nb6gXWmaRizlUM5XqRRbazh6O7JMHQTkVvlYd94t4YU+V/dtQhdd/RS9fOHiqZ25M9o4WkzXfzdtuXID9apLpRBt80E7u6qvl7ihc6K8emMMSk6duukTU8e5l21jzyQ7Bk5yZH4YP1SdgO3Msk10QyM3lSMMVdvu5TjbrTu/it26vgyZqObYlBxm2MmsysfsSOEEaFnQN0QdSUvp+oRvw9712AlbHetehpihc01fL3nPo+itzmy+XKIMqjv3shmazxs2PEnZc5ipqCeYThBLx/Bcn8JcMepQ2l7CMam6HtVVGsJ8ujqPrZns61m/Kh+vYwVTYO5FCPUC9uW6PuGLJRw27l3PzKm5qENpa1vSSUbjMY6XK4Sr0MCxkCirYcsr4Lq1L9IfL3Bwbg2oz2VH0DUNO25TmC3i1dUEgsthWwZIyJWaf0Re9usU3Ar7e8eJGerkYrmkdEEWEOauqENpOV2f8AFsu3oz+ZmC6m67DEIIbhjoBwlT1eY+ONYNj4rtEnPNpn6cTtcXy3Pt6IucLvaprtwOY8csEDA/lYs6lLYmANPUyTd53qhEcrIyx5CTYVNSzb+8LMEkYIGh7u+9mkr4gO3XbkZogtkzajzL5ei1LXb3ZJiq1agHQdM+TiFeJRQSx1MJ3/JJ3rDxKTQRciI3EHUwygoTQhBPxaiVqpTzrbEirF05lkmhUm9qU9pMvUAoQ67u24Smhu5dnuAkGBsQen/UkbQclfABwxsGGVw3wMSR6ahDaXtX9GbJmFZTGzjysSpmoKNJ9e27XDsHTrCxZ4KDc2uQ6mGgIxmmgWk1du2q04vli1kGQRhSrDRn9JQX+kxVC2zPjNJnJ5vyMbqFlAGEswjrmqhDaUnqkZ7Gq+G9t+5k9vR8JAOEO4mlaVw70EvZD1ior/z8Kokkl6hgq+PcZbMNl9vGnyFXS5KrpaIOR2miWNIh8EMWZtTateUydA1d0yhUVv6qytmj3JRhsyc7tuLvv+uE04AG5r6oI2lJKuFbtOP6LcgwZGFK7da9XOsTcTalEpwoV3BX+Bik7NTxjEDd37sMN697jpRd4dD8SNShKE0mNA0nYVNeKFOPcC9su7NMoynz+ObrJSqBy9X9m7A0NXHgsgUnQV8Dukqez0clfIvW71xL35oeTh+ciDqUtieE4MbBflKmwdFiaUWrpvlYFdR2jWUbSc6zf+QQJ3MDeIFKmruBHTMRmmB+MhfBkrDOELMMqnWPmrdyXc/1wONMdYFtqRHG4n0r9n67lZQhBJMI6zqEugd5XirhW6RpGvvfsIfpk3NINbD0sjm6zs1DA9SDkKnayt19yccrWL6uxrEsgyZC7tz4BH6gc7qonmC6R6OBw63WKc6Xog6mLTmWSSglhfLKHOtKJMfKM/RYCfb3quHAKyKcavxuXR1tHC1MJXwvs/uWHUgpmZtYiDqUjjAaj3FFb5bJapWKf/mvjAMRUozVcFw1o2o5rhg+wtrMLC/NjaJm7nUX3dAxbYv8TAHfa14HfafSBJi6TrG6Mi9eJ6o5QiQ3DmzD1NRw4BXhH28c5epqaPWFqITvZdZtH2VwrI/ThyajDqVj7OvNMuQ4HCmVL3sgc9mpE2ohtqeOc5cqaVW5ed1zzJQzlNx41OEoEYglHWQoyU2re8rLYZk6hfLlJ3wlv8Zsvci+nvWqK3eFNLpzpxD2Deo493WoZ86XEUKw/w17+NpffJswDNG09siHFwoL/PUX/pJHn/k+uUKOnnQP1++/iY++4xMk49E+oBiaxq3DA3z+xBlOlCuMJxPLfl9lu/FgawbqFfFS3bb+aRzD5dkp9eq3WwkhcJI25XyVRKZGLOlEHVJbsRcbN1w/wDKW9xjky5Dj5VnWxnvZkR5d4Qgv3UsHJ/irT9/P17/5NIePTlGreWzaMMT733sdP/8zbyGRaLPvjXCSRneuOs59Pe2R0ayi3bfsAGD2dHsMYc4VFvil3/05vvG9r3L9FTfxUx/+aa674ka+/J0v8q/+4y9Tc5u/EuhispbFtQO95FyPnLv8TsGiU8NU9/eWbDw7yc7B4xxdGCKQKlnuZpZtohsaC1N5pBrNtyS2qRNKSWmZx7oSycnyLI5ucn3/lkgrUf/rL7/NH/7XL7FpwxD/+l+8l3//bz/Ctq0j/Ovf+L/c9IZfo9puHd3+MTDGQY8uiW4HqsL3KqObhxneMMjpg5MMjrX+pO7/++VPMz03xS//+L/ktmvvOPf2HZt28vt/+u/4+69/lg+/7aMRRtiwLZ3idKXK0WKZRNbAXGL1VCIpxqpYarvGkmgi5I4NT1H1babL2ajDUSIniKUdSvNlCvNFMv1qDuOl0rXGPL5StU5vaunXIubdEuWgzm2DO0kY0a4yfP97ruVf/rN3kcn84O/xyZ+4i82bhvmdf//3/Olf3Ms/+eTdEUZ46aT0IZxBOHer49yLUBW+VxFCsP/OPcydmW+Ly81Pv/QUtmlz6zW3v+Ltt1x9G5Zp8Y0HvhZNYK8ihODGgX6SpsHRUnnJo1rqpo9rBOr+3hLtGjjOUCLH4bk1qEYNBUDXdCzHpDBXJFAbOJbE1DWKy6h+1QOPM5UcW1MjrEtE3yF/9ZWbXpHsnfWh990AwLPPn1ztkJYvOA0Yqjv3EqiE7zyuumsvhmm0xUw+33MxTes1r2w0TcMybSZnJ8iXWuOSdszQuWVogJofML3EUS0lp4YUElvN37tkugi4fuwAC7UkZa/N7uQoTeXEHcJAqjEtS2RbBuVafUkNaBLJ8coMPVacK1t8BMupxatMQ4OZiCNZAv8QmLsR+nDUkbQ8lfCdR+9wD3tu3cGJA6daftXaujXjlCpFjpw8/Iq3Hzl5mFKlCMDMfOvsCB6Nx9jbm2WiUlvSqJaSU0cPNbU/dwn2Dh+lL17k2MJQ1KEoLUZoAitmUpwvEfiqynepbNMgCCTl2qVX+SaqOYJQcsPA1pYewRIEIb/9e5/DMHQ+8sGbog7nkshwAWQR4bwx6lDagnr2vIAb3nE19YrLwmQu6lBe1zvvfA+a0PjdP/ltHnnmYabnp3n02Yf5vf/5bzH0RjWs7jZn6fdy7e/NMhizOVK89FEtZbvRsKFcGlPzuW70BeYqKap+tPeFlNbkxG3CQFKYK0YdStswDR2JpHKJe8LPjmC5omc9/XZr35f8+X/+Fzz4/YP8xq++n21b10QdzqXxXwJ9RO3OvUQq4buAzfs3MLp1hKPPnIg6lNe1e8se/vlP/iuqtSq/8V9/lR/7lx/jN//bv2HPtiu4Zs91AMSd1pq7Zmgatw4NoAnByXLlov++RFKxXbVObQn2DR8mGyur6p5yQUII7LhFaaHUFveVW4EADF2jWr/46cTZESyj8R52ZFq7e/Rf/+b/5b/996/xkz92J//yl98ddTiXREoXggmEfSdCqOeGS6E+SxcghODGd13DZ37v76mVazgtPJfo5qtu5Yb9N3H89DEqtQprh9aSTffwC//uZ9E1nZHB1nu11mM3RrV8d2qGjGuStS68PaNu+ARaqObvXSJbd7lm9EVmyhnqgdpKolyYHbOoV13yc0X6hrNRh9MWDE2jegkVvlPlWSzN4Pr+rWgt3D366//2b/m3v/d3/MjHb+O//5cfjzqcS+cfBhED+5aoI2kbqsL3OvbfuYdUb5Jjz5+KOpSL0jWdjWOb2L1lD9l0Dwv5eY6cOMTurXtxrNZMVrenU2xMJjlequCFF75HVLNcQiExVYXvkuwfOUzKrnI8Nxh1KEqLE0LgxCzKC2U89/LXH3YD09Ap1zwkF76OMucWKQV1ru3fRDLiESyv59f/7d/ym7/zWX74o7fy//3RP2qbsSZSSvCPgnUjQmujBpOIqYTvdcQSDte+5UpOvzRB2EbjC8Iw5H985o8IZciH3vpDUYdzQUIIbhrsJ2UaHC6WLnifr2p5CCnQw/Z4MIpSzKhzzehLTJV6cAM1s1C5OCvWqAIXZtVdvkthmjp+EOD55z8GrwR1zlQW2JIaZjwxsMrRXbrf/Hef5Td/57N8/Idu4U//+0+1zWYpAMIJwEc4d1z0X1V+QJVMLuK6t13Jd/7mASaOTDG6ZSTqcF6jWqvyi7/7s9yw7yaG+ocpV8vc9/C9HDpxkE+860fZu21f1CG+rpihc8fIIF86NcHxUoUNqdeuXqvYLkaoqQ0bl+DqNQeJm3Wem14XdShKmxBCYCdsyvkK6d4kpqNeKLweS29s3KjUfSzjlU+hngw4WpphKJbl6r5NEUV4cf/tf3yNX//tv2XdWD933rGb//OZ773iz4cGM9x1596IorsE/kEwtoHeup/jVqQSvosYWj/Ajuu2cOSZEy2Z8BmGwYa1G/nOw99iPj+PbTlsGd/Kb/zc73DVrvYYRDnoONw8OMC3J6eZqtYYir3yCLpi1TFUh+5FJcwqV645yESxBz9UP9rKpbMck3q5Tn6uSP9ob9ThtDRd1wBBte6SfdndbonkaGmahG5xy8B2DNG6FbNHH2uM8TpxcpYf+Ud//Jo/v+2WHS2b8MmwCOE8Iv6xtjmCbhVCtvqguRbw3AMv8j//+f/m2rfsJzOQjjqcjvXI7DxPzC2wKZUkbTWqDBLJI5uOkKjbpKqxiCNsbbePP8W1a1/kkVNb1c5cZcncmkutXGdowyC2qvK9rqmFEv2ZBBuGf5AcH6/MUvVd7hrZ0/IjWNqZdB8HWUFk/yNCqKa0pWjdlyAtZPt1mxlaP8DRZ1t7REu7u7Kvh/FUgqOlMvWgcT/GNQJCTWKoDt3XlbbL7B85zJlCn0r2lGWxHBMhoDBTiDqUlqdrgvrLmlxm6gWKXpXr+jerZK+JpPQhOImw71DJ3jKohO8S6LrOje+6humTc7hLmLCuLI0uBLcNDdBjWxwslAikxDV8pJDogfpWfT3Xjr6IoQWcKvRHHYrStgR2wqFSrFGrqMe516PrGjWvkfAV/RqT1Ry7MmvZmFSd8U0VHANhgn1b1JG0JfUseomuvvsKYkmHEwdORx1KR7N1nTtHBjE1wZFiibruIUFV+F5Hj1PkiuEjnCr0E6rVc8plsGwDTRfkZ1WV7/UYukbd86kFHsfLM4zF+7iiZzzqsDpaYxTLYTCvRejqhe1yqGeHS5TIJLjqTVdw8sUzyFBde2ymrGVx2/Ag1SBgSlYRUqCpDt0Lun7tCwghOVNQl+2VyyVwEg61Up1aubVWMrYSQ9eQUnK4OEXWjHPj4DZ01UDQXOEMyBrCeUPUkbQtlfAtwQ1vv4owDJk6MRN1KB1vLBHnmv5eFqgRqnmwF9TjFNk1eJyT+QGk+nFWVoBp6YtVPjWX70IMXaNqVyGEWwZ3YGuqK77p/IOgbwBjR9SRtC31DLEEa7euYdMV4xx5+jiqubn59mQz9KR0al6IG6pdn+ezZ+gYmgiZLPZEHYrSMQRO3KZWqePWvKiDaUllUSMUkh3OGFmrtXaVd6LGKJZphPNGNYrlMqiEb4nu/OgtVApVZk7NRR1KxxNCkE0bJDCYqdUJVJL9Cqbms3foCFPlrKruKSvKtA0EUMyVow6l5VRknQo1kpUksaA111Z2HO9Z0EfAvjnqSNqaepZYom3XbGbr1Zt46dHDqsq3Cmq6z1o7gaXrzNRqr7u/sttsHzhJ0q5xptAXdShKxxFYMYtKvtJWayWbzcMnJ0sMaFmSboKa2j/cdDLMQziJcN6lRrFcJnXxYImEENz1idv4o3/6Z0wdm2F4g2rDbxaJxBMBGeGwLR3n2Vye+bpLn926y8hXj2T/8CHytQT1QD0IXqpSscYXP/0ETzx4lPnZMk7MZO14L+/5+DVs3d16m3SiZDsm9Uqd0uLKtW4XEjIbFkiJOOv1IQ5pc7iBumrSdN4zoI+p6t4KUAnfMmy6YpydN2zlpceOMDQ+oO4UNIknQkIhMaQgbZpsTiV5qVCk6HmkzO7eBLA2PctwaoEXZsaiDqVtzE4V+b1f+Ty1qsetd29naDRLtVLn1NF5FmbV0eWrCU3DtAxKC2VSvcmu7pOXwGxYwMJgk7EGHQ1NE3ieSviaSYbzEM4gkj+HEN39mL8SVMK3DEII7vrh23n+oZc4c3iK0c3DUYfUkTwRIJHoi7PlBh2Hsu9zqlLF1DQcvXtn810xfAQv0MnVElGH0jb+5Pe/SRCE/NYff4Bsr/q8XQo7blPKlamWasST3XlfTQILYRGJZJOxBptG4mFojVl8ShN5z4C+Eazro46kI6g7fMu0fsda9t62k4OPHSEM1R2XZnBFgIRzCR/A+mSCPttipl6n3qWduymrwvb+U0wU+6Cr6y6X7sVnznDwuUne+v59ZHsT+H5AXXWgXpRu6Gi6RmmheyughbBMHY/1+jAp8YOOXF1XCV8zyWAWwgVE/L0I0b0v7leSqvBdhrs+fhvP3HeAUy9NsG77aNThdBxXa1T4jJclfBqCbekUz+cKzNTqDDkOptZdr1v2DB1D1wImS9moQ2kbTz/S2IPdO5jkD3/tyzzz6AnCUDI0muGdH7mKG9+wNeIIW5cds6iVaniuj2l111NGUVYpU2OdPsSAlnnFn+lCqISvmbynwdgK5tVRR9IxuuuZcoWNbh7hqrv2cuiJo6qTrQlcESAFr0j4AHShsT2bJmkYTNVq+LJ7Pve6CLhi+Aiz5TShVK96L9XkqRwAf/6fv0O5VOMnfukOfuwXbscwNP7n73+L737thUjja2WmbSIlXVflK8saBVlmVOtnWHvtnEtd13D97jxlaDYZTIIsImLvVXfkV5BK+C7TGz92K5qmcfzAqahD6Tje4pHu+daqmUJjRzZNTNeZqnbPjL4tfafJOGVOF9QuyaWoVRvHt07M4ld+953c8Iat3PKm7fzL33838aTFZ//8YUK1MvG8hBBYMZNyvtw1n6OKrJOTJUa0Xkb1fsR5HoN0TeAHIV3y0LNqpJSNuXvmLjCviDqcjqISvss0uG6Aa9+6nyNPHydQr/aa4kKv72xNZ2c2g6VrTNdqhB3/yCvZP3KYUt2h6qvRNEtx9ijyuts3Y5g/qIwmUjb7rhsnv1A5VwVUXsuOWQR+QCVfiTqUpqtJ79ysvXX60HmTPeBc5UnNBl1h4RmQFUTsPaq6t8JUwrcC3vCRWzBMg2PPnow6lI4iBXCRB9OYrrMzk0ZDMN3hg5mHkgusTc+q6t4y9PY3unIzPa9dg5XtbbytXKqvakztRNM0dNPs+M0bLh7zskCPSLFBH75gsgeLL0QlqsK3gn5Q3bsCjJ1Rh9NxVMK3AvpGerjxXddw7LmT+OoS74o5m7y93oMuQMIw2JlNI4Hpar1jk769Q0cJpWCumoo6lLazYVtjQPrCbOk1fza/OIMvnY2takztxolbuFWPWsWNOpSm8AiYDYukRYJNxgjaRZ8eVfVpxQUnQbqqutckKuFbIbd/6EasmMWRp45HHUrHOJvuXYqUabIjkyZAMld3Oy7pixk1dg0cZ7LUi3qiWborb9iAEzN58FsHz93nA8jNl3niwaMMj2YYWpN5nfegGKaOpkFp4bVJc7vzCZgN8ySFzRZjFJ2LN0QJ0XiM6vyrJKtDyhD858C6GmGqrvlmUAnfCskOZLjlvddx/MBpXDXfa8UsJbXJWhbb0inqQch8hyV9uweP4xgeE8XXdgsqF5dI2XzoJ25gYa7Mb//C5/jq557inv/7BL/9C3+H74d89B+rtU0XJ7BiNpVCFb+DNkwEhMyEeRwsthhjGJeQ7L1C5zzMRCs4BjJAxN4TdSQdSyV8K+jWD9xAPB3j8JNHow6lI4RCIpb4YNpn22xOJakGAXm3UxJvyZ7ho8xXU/hhd81BW0m3v3UnP/Orb8J2TD73l4/wxU8/zvBoll/53Xew+yq1ou5SWE5jREu5Q5o3Gvtx81gYbDPWYi15NK3sqBeWUZEyAO8FsG5AGONRh9Ox1LPHCkr1JLnjQzfxxT/5Out2riWRfu0FcWVp5DJOL4diDr6UHCmV0ERjD287G04u0B8r8MKsSkou19U3beTqmzZGHUbbEkJgWjqVQoVMf3vfJZVIZsMCOhpbjTFsYUUdUvfyXwQBIvauqCPpaKrCt8Ju++ANDI8P8Oz9LzQ6jpRlM0MNyfLGHqyJO6yLx8l7HiW/vRtptvSdRiLU3lylJZiOhVv32/rqigRmwwIAW4y1xMXSxxyFUiKEwNDV0+jlkGEZ/JcQzlsRxtqow+lo6jt1hVmOxbt+5s0U50tMHp2OOpy2ZsjGyOVgGQmfQLAuGWckFmOh7lJp06RPINnef5L5agrVrKG0AsPSQUKlWI06lGWRwHxYICRksz5KUiyvOzsIQnRNQ1PdpJfHexz0EXDeGXUkHU8lfE2w4/qt7L9zDwceOqjGtFwGU+oICYFY3uo0gWBTKsGgYzNXd6kF7XfRfCQ1R0+sxLTam6u0CMHZY932S/gkkAtLuPhs1NeQ0ZZfNQ+lxDTUU+jlkMFpCOcR8Y8gNHUFqtnUd2sTCCF4xyffhJ2wefGRw1GH07YaO3QF4VI7N15GINicTtLnWMzU61TbLOnb2neaMBTk6+rBUGkdVszCq/vU2+hY92yyV8Nlgz5Mr3Z5dxCDUGLqap/1cknpg/skWNeAeXXU4XQFlfA1Sc9Qlrt/+HZOH5wgP1uMOpy2ZF7Gke7L6UJjWzpFv20zW6u3zfGuIFw8zk2jjnOVVmKYOgiotsmx7tlj3EayN8KAlr3s9xmEIaahEr5l854FYSHiH1VDlleJSvia6Ob3Xsf6nWM8c/8B1cCxDKbUGwnfMo90X04XGtsyKQZjjePdchskfWvTs2ScClPqOFdpOQLTMqjkKy0/lEQCc2EBj4BN+hoGtJUZsB2GEkslfMsiwzwERxGxdyP0oajD6Roq4Wsi3dB598++BbficuLA6ajDaTuNhE+sSMIHoCHYmk4xEneYr7sUWzzp29x3Bj/UKLpq5ZfSeizHxHMD3GrrrlprjF7JExCwRR+lT0uv2Pv2wxDLVAnfUkkpwX0U9A3g3B11OF1FJXxNtnHveq5/59UcfPwIbq11HxhbkSk1TKnhipW7d9do5EiyNhEj57oUvNa8gySQbOs7xYLqzlValGHqCAHVUi3qUM4rRDITFgiRbNHXktWSK/r+gyAkZqnZfUsWHAVZQSQ+gVCzD1eVSvhWwVt+7A2k+1I8/+BLUYfSVgSCRGDhaivbaCEQjCcTrEs05vTl3NZLxIdT86SdCjNltd9VaVUCw2zNbt2QkJkwB8A2Y+1ldeNeiBeEJJz2Huq+2qSsN+7u2bchzJ1Rh9N1VMK3CpLZBG/7R3cxfXKW+YmFqMNpK8nAXtEK31kCwbpEnA3JBCXfZ8Ftrd27m3omkFJ15yqtzXQsPNfHq7fO9Yizu3F1dLYbY6TEyv8MBaEkDEJitkr4lsR7CrQ0Iv7BqCPpSirhWyXXvHkf267ZzDP3v0AYrMydtG6QCE08rTmfL4FgbTzOplSSsu8zX2+dpG9z75nFzRrqOFdpXYbZGMLcKse6/mKyZywmewnhNOXjuL6P0ARxWx1JXioZzEJwBhH7IGIFuqSVpVMJ3yoRQvCen30rMpQcefp41OG0jXhg4q9Q08aFjMRibE2nqAUhcy2Q9KXtMv3xAnOVlbtgrijNIIRANzVq5egTPp+AmTCHjcl2Yx2xZaxLu1SeH6AJQVwd6V4SKUPwHgNjB9i3RR1O11IJ3yoa2TjE7R+6kaPPnGiZV8StLhFa+CIkbHISNug4bM0kcYOQmVo90qRvLDODofvkait7yVxRmsG0TOqVOmEY3c+MR8BMmCeGxTZzDKfJzQCuH6CpCt+l818C/MVGDdXZHBWV8K2yOz92KwPr+nn2/heiDqUtJAMLTUJda/4doQHbYXs2jS8l0xEmfesz01Q8Gz9UD4xK6zNsnTAMqVfqkXx8D5+ZME9COGwz12HT/Kpb3fWJ2ya6pq5cXIyUFfBfQDhvRhgbog6nq6mEb5U5cZt3/uO7yc8WmDg6HXU4LS/jO+hoVLXVGZ/Sa1nszKQJpWSqWm96ZfHVBCEbeibJVVV1T2kPuqYjhEatvPoJXx2PmTBPSsTYZoxhYazKx626Hn3ple/87TSNmXuPgTYIzrujDqfrqYQvArtv3s7+O/fw3PdeiORBsp040iARmFRWKeEDyFoWu7IZBDBVrRGu4paU4WSOhFVjvnp5ez4VZTUZlrHq11Rq0mUuLJARCbYaazFYvYp43fPJJtVA9IsKjkK40DjKbcJoHGVpVMIXASEE7/v5t9E30sOT335WrV27iF4/TlVf3bEPadNkV08aXQgmqzX8VfoarctOg4SCGseitBHDMvBdH99b+RFK51OVLvOySK9IsWWVkz0/DPGDkEyiOR3AnUKGRfCeBvsuhHV11OEoqIQvMolMgg/+83dRKVQ5+syJqMNpaT1+bFXu8L1a0jDZnc1g6RqT1Spu2Pwns/Hs5OIqNXU3SGkfpmUgZUit0vwqX1FWWZAF+rUMm4w16Kv8NFate+iaRjapEr4LkTIA9yHQ1yMSPxR1OMoilfBFaOtVm7jzI7dw6Mmj5GeLUYfTsrK+gydCfFZ/fmHcMNjTkyFtmkzV6lSC5iWehuazJjW3uE5NUdqHEAJN16mXm7e1RgILYYmirDCqDbBRH0GL4CmsWvcwdI1UTCV8F+Q/C/iI5E8hmjQLUVk6lfBF7K4fvo2Ne9fz5L3PEvircxzSbnp8B10Kqno0e29tTWdXNs2AbTNXb97+3eHkApYekK+p41yl/eiG3rRO3RDJbJinjsdGfYS1+gAioip4pe6STcZUh+4FyGAa/COI2AcQxsaow1FeRiV8ETMtkw//ynvQDV3t2r2AdODghAZFPboGF11obMukGIs39u82YyvHcLKxdq/sqVfESvsxLB3fCwj8la3Enx2oLIGt+loGIt7SUKl7DGRUF/35SOmC+zCY+8F5a9ThKK+iEr4WMLR+gHf+9N1MHp1m6vhM1OG0HA3BiJuipDfvuOhSCATjyQRbUkmqQcBMbWXHtowk5ym7Nur+ntKODLNxj69eXbmfUxef6TCPhclOYx2ZiDs93SDA90MGe1TC92qNESyPgJZCJH4SIVR60WrUV6RFXP/2q9j/xj08890D1CIaYNrKhrwkVc1b9bl45zMci7Eze3ZW30p18ErWZmZUd67StjRNQwgNd4USvqp0mQ3zpEWM7WZzV6VdqlKljq4LBlWF77WCoxDOIRI/htD7oo5GOQ+V8LWIxqiWt9M7nOWpe59To1peZdBLIBCUI67yndVjWezpyWJqjQ7e+mV28GadMkmrRqGuZlUp7Us39cuu8EmgICvnOnG3ruJA5YspVupkEzFidmvE0yp+MILljQjrmqjDUS5AJXwtJJlN8MF//m7K+QrHnj0ZdTgtpcePRX6P79UShsHengwZ02S6WqfsL7+DdyQ1j6EFqsKntDXD0HGrdZb7elUimQ8LlGWNtdogG/WRVR+78nrKdZeRvnTUYbQUKUNwvw/6OjWCpcW1zk+SAsC2qzdxxw/dzKEnjlKYL0UdTstolXt8r2ZpOjuzaYbjDvOuy4K7vGaO4eQ8Nd9S+3OVtmZYBmEIbm3pP6c+IdNhDp+Azfooo3p/ZJ2453Pu/l5WHee+gv8s4CGS/wgh1PaRVqYSvhZ094/ezvjuMZ785jNqVMvLjHgpKrpHEME8vtejC43NqSQbk0kqfsD0Mpo5hhILVLzo7ygpyuXQDA0I8WpLG13U2Imbw8Rgh7GeXq31ZlHmS1UMQ1MNGy8jgxnwDy2OYNkcdTjKRaiErwWZlsmH/8V70AyNAw8djDqclrG2nsaQGjljdXd2XgqBYDTeaOZASiYrNTx5qYmpZCCRp+SqcSxKexMINE3Hcy/9ekNZ1pgLC6REnB3mehItOqg3V6ox0pvGMdX9PTg7guX7iyNY3hJ1OMolUAlfixoeH+Qd//huzhyZZPrEbNThtIREaDHkJlkwq1GHckE9lsWe3iyOoTNVrVELLl6hzdgVHMOjrBI+pQNouoZbv3iFTwK5sExelhnUethmrG2Z5oxX84OAat1jbDAbdSitw30UtOTiCBZ1FaUdqISvhd3wjqvZf8cenv7ugRWdbdXO1tezlDW35Y51Xy6uN5o5em2LmVqdgue97r2+3ngBXQspuer+i9L+dEPHu8gdvpCQ2TBPlTrj+jDj+lAka9IuVa5cQ9cFY/3ZqENpCdI/CuEMIv4jCL0/6nCUS9S6P2FKY1TLL76dvuEsj339KcKgdZOc1TJWT6OhkW/BY92XM4TG9kyadYk4Bc9julonvEDrYl+sSBgK3KA1qxuKshS6oREG8oL3j+t4TIU5BIJt+hhDWk9LNWecT65UZbgnrcaxADKcB+8psO9E2NdHHY6yBOq7t8WlepJ8/Nc/yB//wp/zzHcPcMXtu6IOKVLJ0GbQizNvVOn1mzPCJAxDHvrq13nsW/eSm50lnkqz67preMP73ovlXHpjhYZgfTJB2jI5WChxplql37Zx9Fcef/THC9QCC7VhQ+kEmqkjZYhX99GNH3yvS6AYlilRIyuSbDBGLvsINwxDPvXX9/O5zz7IxJkFenoSvPFNV/DJn76bWGxlmqCCMKRS97hiU3ZF3l87k7IG9QfA3IlIfCLqcJQlUhW+NrB+x1o+8EvvYOb0PEefPRF1OJEbr/VQ1l38Jh3rfuWvPsVX//pTDIyO8pZPfIxd117D97/2Df7Pf/xDwnDpH7PHsriiN0OPZTFTr5N71eiWgUSOiqs6dJXOoGsCEHgvu8cXEDIT5ilTZ0wfZOsK3df7j7//ef7TH3yejRuH+OVfeTd33nUFn/7U/fzCz/2vZf2sns98sYKha6wdyK7I+2tXUgZQ/x5ovYjkP0EIK+qQlCVSFb42cdVdVzB5dJqv/cW3SfUk6R/tjTqkyGys9fJ48gyzZplhb2XHN0yfOs3DX/8GO665ig//05899/bsYD9f/su/5tmHvs/eG29Y8vu1F+f1napUOVGqUAtCBhwbQ0j6YgWmyj0r+ddQlAgJNF0716lbky7zsoSNyVZjlJRYmcr84UOTfObT3+OOO/fw+3/ww+fevma0l//we3/P177yJG9+65WX9TEkkrlChbGBLAnbvNyQ25v3GOAjUj+H0Lr3+aedqQpfG3nzj72Bvbfu5Ml7n6VSaN1O1WZzpMGGWg9zZnVZQ45fzzMPPoSUkhvuftMr3n7V7bdh2hZPf+/BZb9vgWAsHmd3No2hCSaqVXS9gqEHVD31alnpHELT8D2fXFhiThboFUl2m+tXLNkD+OpXnkBKyUc+essr3v6e916H45h86Z7HL/tjlGsunh+wZbS7GxOk9xIEk4jEj6t5e21MJXxtRDd0fuhfvZc1m4Z49KtP4nvLX+XV7rbU+ghEuOKr1k4fOYoQgtFNG1/xdtOyGF63jtNHjl72x8hYFnt7svTaNqHIIWVA1e/y6oHSUYQJxXiNOh7j+jCbjVGMFT5Qev65k2iaYNfuda94u22bbN02yvPPX/56yplcmUwyxkhv965Tk8EU+M8hYu9E2DdHHY5yGVTC12biqRif+PUPYTomT3zrWeRyl1a2uQEvQb8fZ9osr+j7LS7kiKdSGOZrE7B0Tw+VYhH/MnbmnmVpGjsyKXb0ACJkpioIuvRrqXQW1/Cp9QZQl2zX1zGs9TalC3dmpkA2m8CyXptIDg6myS2U8S7jRbEfBBSrdbatHUB0aT+VDEuN4crWNRB7f9ThKJdJJXxtaGj9AB/91fdTnC/x0qOHow4nEgLB1mo/Jd3FFSu3fs5z6xgXmKRvWI0k0KuvTFVRIFiXCrA1CzDIex5uqFbpKe1JIinbdSp2nUTJInnQwPKaN5C3VvMwz5PsAViL9+1q1aWteHu52UIFy9DZMNKd99Wk9MC9H/S1iMQnEUJd+W93KuFrUzuu28Lbf+pNHD9wijNHpqIOJxIbaj0kQotJq7hi79O07Aselftu48nDtFeuozZuVZDSYiwRI20YlPyAku+v+N1ERWmmQAspxKv4eshAIU1/IQU+eLXmXTtxHPOCK9zObvpwYsu7KhFKyWy+zMaRvq5cpSalBPchwEIkfw6hqf3BnUAlfG3s9g/dyPVvv5rn7n+B/OzKJT3twpI6uyqDLBjVFavypXqyjWNb77WVgcLCQuO411i5J4CEWcYPdDQEgzGHIccmkCF5z1NHvEpbqBsehVgVM9AZnc+SqjmYpgFS4taWX2G7mIGBNLlcGfc8Sd/0dIFsT6IRxzLM5stommDn+qHLDbM9+c9CmEckfxphrI06GmWFqISvjQkheN/Pv41N+8Z5/BtPd+X6tW3VfuIrWOUb3bgBKSWnDx95xds912XyxAnWbBhfkY9zVsouUg8aFUMBpE2T0XgcS2jkPY+6OuJVWpREUnJqVG2PdDXGmvkerMVtMUITCE3g1pv3mLRz1xhhKHnuVbNJ63WPl148zc6dy0tUQimZzpXYvKafdLz75mNK/wT4hxDxDyOsfVGHo6wglfC1Ocux+Ni/+QCZ/lRXrl+zpM7OysCKVfl2X38tQgge/OrXXvH2x779Hby6u6wZfK8nZlbxXrVSzdY0RhMxMqZJxQ8oev4F17IpShQ8PSAfrxJqksF8ioFiCu1VjRmapuFf4Mh1Jbzp7n0IIfg/f/3dV7z97z73fWo1b9kz+Lq5uifDBfAeB/sOcN4WdTjKClMJXwfoGczw8V/7IL4b8Oz3Xog6nFW3vdpPLDRXpMo3NDbGNW98AwceeYxP/+H/y2P3foev/PWn+Opff5rx7dvYc+NK7o6UWLpLEL722ElDMODYDMccAHKL1T51t0+JkhSSkl2n5NSIuRaj8z0k6855/12hQeA17wXo5i0jfOBDN3LvN5/hl3/xz/n7z32f//QHjc0bV161kTe/Zf+S3+fZ6t6mkb6uq+411qZ9D4ztiMSPIrq1NbmDdd9t1A41vmuM9//i2/k/v/M5jj13kvFdY1GHtGosabCrMsijydMMu0kseXnf1m/5+EfJDvTz2Le+w0tPPkU8leS6u97IHe9/D5q2cq+RTM1DCIkfnr+TUQBJwyCW1JmruRQ8j7oISBgmunowVlaZa/hUbBc9FAwW0iRrzusOWxGaRuA390rCL/3yu1izpofPffb73P/dA2SzCT704Zv55E/fvayf1ZlcqTHbb3y4CdG2rsbatAdA60EkfxYhuivZ7RZCdusgtw71hT/+Kt/46+9y5Z17umr9micC/qH3ACGSTbW+qMO5JHGzzPv2fI4TC2MU6hcf7FoJAmZqddwwJKbrOLrWlPlmivJyoZBU7Dq+HpKo2fSVkhjhxZOp+YkFnITDlis3XvTfbQVeEHDgxDS71g9zzbbuaVSQUoL3CITziNS/Qphbow5JaRJ1pNth3vqTb2TvrTt54lvPkJ8pRB3OqjGlzlWlUUq6S16vRR3OJbF0F8GFK3yvFtd1xhIxeiyTWhBQUJ28ShNJZKMDN15BAoP5NIOF9CUle7B4h89rn6ajUzN5ko7F3o0jUYeyuvxnIZhqrE1TyV5HUwlfh9ENnY/96/ex5cqNPPLVJyktrOwmilY2Xs8yVs9w0s4TtsFdN8twQUgCeenDaTUE/bbN2ngMc7GTt6Lm9ikrLBAhpVijAzdVjbF2vodk3V5SPVno7ZPwFat1itU6+7eMYpvNGxbdaqT3AvhHEPGPIuxbLv4fKG1NJXwdyI7Z/MhvfZix7aM8/JUnqJbao+J1uQSCa0qjCASTVinqcC7K0j00JP55mjYuxtF1RhMx+mwLNwzJux5+2F0d2srKk0iqpkshXkULNYZzGQaKKXS59KcKTdMI2iDhk1JyaibPmt40G4fb4zrISpD+UfAPIGLvA+ctUYejrAKV8HWoRDrOj//ORxgY6+f7X3q8a2b0ZYMYuyuDzJgl6qJ5IyFWgqF5ICThJR6RvZqGoNeyWJuIYes6Bc+nrKp9yjL5WkAxXqNu+WQrcUbne4i71rLfn6YLwqD1E76pXIlQhly9bW3X7MyVwSnwngDnrRB7n+rI7RIq4etgmf40P/G7HyXdm+ThLz9xwTVEnWZPZYhsEONobKGlkx+x+EteZuOFremMxmMMODa+bFT7XFXtUy6RRFK1XIqxGkagsWY+S18p+Zq5ekvX+O9buS+w6npM50rsXD9EbyoedTirQgZT4D4C9u2I+MdUstdFVMLX4frX9PITv/sxLMfk0a882fQxCa3AlDo3Fdbhi5CJFj7aFWLlnggFkLVMxuIJYoZOyfcbO3lb+MlWiZ6vBRTiVVzDp7eUYHS+B8df3v7ZVzuXRrTot2AoJcenFujPJLhi45qow1kVMpwH90GwrkUkfgIhuue+oqISvq4wsnGIH/+djxBKyWNff5qwC6o/Q16SK8rDTJslSlqrHmefrT+u3CtsUxOMxGIMOQ6hlGpgs3JecnHUSjFWw/IMRud76KkkVnbMz+K7atXvvdOzeQBu2jmOoXf+U6EMC1C/H8w9iOTPIMTyj+uV9tT53+UKAOt3jvHDv/EhauU6T937XFdUfvaWh1jjpjjmLBDQeknuSlb4XvF+gbRpMJaIkzQMKn5jhItq6lAkkprpkY9X8fWQ/mKKNbkf7MBd+Y9HS1b48pUaC6UqV25ZS08qFnU4TSfDMtS/A8ZGRPKfIsT5t6MonU0lfF1k29Wb+Oivvo/cbIHnvvdixyd9Gho3FddjonHCyUcdznlJ2bz7M4YQDMcc1iyOcCn4PkXfV7P7upRr+BTiVWqWR6rqsHa2l0w11vTR3a1W4fODgJPTOdYNZtm2diDqcJpOyhq43wF9DSL1SwgtGXVISkRUwtdl9t66kw/80juZOjHDS48diTqcpksHNtcXxijqdabN1ppJqImQlTzOvZC4rrM2EWfYabyqz7uLs/tU4tcVfC2gGKtSsV2cxf23A8UUxjJGrSxN6zUDSCk5PDlP3LG4fsf6ju/KldJtVPZEDyL1ywitJ+qQlAipXbpd6Lq3XkmtVOPv/t8vY9kmG/asizqkptpY72WuUuXpxCSx0CAVtNKeyNVJugSQMg0Spk7e9VhwXepeY0WbrVa0daTGSjQXT/exfYOBQpKYa3X1V/rETI4wkNy2bwNxe2WaU1qVlD7Uvwsihkj9M4Q+GHVISsRUwtelbv3ADZQLVb76Z9/CsAzGtnV2l9pVpRHyepWjzgJbK/04MvpvfT8w0YSkkfStztOwhqDHskgZJvOuS8HzqIUBcV3H0lTHXieQSGqWR830MEKNgWKK1Coc3b4mDhkiaAxgbgXTuRKFco2bdm9gINvZx5pSBuB+D5CI1C8ijLGoQ1JaQPTPekokhBC85cffQLVU5b6/eRDTNhge79xXgBoatxTG+UrPQQ7F5theGcCI+EaDFxpIKdBFQLDKCaihCQYdm4xlMFd3KfkBhgiIGwaGaI0naGVpJBLX8KnaHkJCTzlBphJb1paMFYknlGi61hJz3nLlKpPzRfZuGmHzms7epiGlBPf7IKuNyp6xOeqQlBahEr4uJoTg3T/7FqqlGo985UkM06B/tDfqsJrGlgZvyG/kyz0vcSg+x5ZKH3qESZ8fGkgEuhYQNKlL8mJsTWckFqPiB8zX6xRcH0vXiOs6Wgs8USuXxtMDKnYdKSBZtekpJzDDaCu24WLCF7VyzeXEdI6Na/rYv2k06nCaSkoJ3mMgFxDJn0OYu6MOSWkh0f80KpHSdZ0P/fN3sfeWHTzxzWeYOTUXdUhNlQps7shtRACHY/OEEXYQeoGJ5GzzRnQEkDAajR2DMRu5OL+vota0tbxACyk6VcpODdszWDOfZbCYjjzZA5BhiG5EG0el5nJkYo41fWlu2NnZTRrnkr1gojFU2bom6pCUFqMSPgXTMvn4r3+QfXfs5olvPsPksemoQ2qqAT/BnblNhEJyKDYXWdLnnz3S1Vpj+4kAMqbJumScXsvClSE5Vw1ubkWhkJTtOoVYFU1qDOYzjORWbkvGSghDiW5E9xRTqbscnphjuDfF7VdswmyBamOzSBk2jnHDKUTypxD2bVGHpLQgdaSrAGDZJh/7N+/HdEwe/tLjBH7I6ObhqMNqmiEvyZ25TXwze5jDsTk2VftWYHfo0niBCQj0iCt8r6Yh6LMt0qbJvFun6PlURUBM17E01dEbpVBIapaLa/jooUZ/MUW66rTk16RR4Ytmm0Ol7nL4zBxDPSnuuGIzVsSVxmZqNGg8BLKASPwMwr4+6pCUFqUSPuUcwzT48L94N5Zjcv/nvk/g+azbsTbqsJpm2EvyhtxGvpk9wuHYPJuqvaua9HmBSSgFuuav2sdcClMTDDkOGStgoe5R9n2qBDhqlMuqC0RIzfLOJXrZUoJMNbqGjEsRhhLdXP1Eq+p6HJ5YTPb2bcaKIIbVIqXf6MaVNUTy5xHW/qhDUlqYSviUV9B1nff/4juwHItvfeq7+F7Axr3row6raUa8FG/IbeRb2cMcjM2xqdq7at27XmjihwaW7q3Kx1suR9MZienUw5Cc61LyfKpBgKNpOIauEr8mCrSQquXi6QFGoNNXSpKqOi2d6J0VBiHWKs+6K1brHJucZyCb5PZ9m7A7OtnzGnP2CBvduOauqENSWpxK+JTXEELwzp++Gztm8ZU/uxffC9h61caow2qaNV6KN+U2c2/mKC/GZ9lc7cVelTEpgrKbxDLcVfhYl8/WNIYch15LknNdCr5H1Q1xNI2YrrfE+I1O4WsBNcvF00PMwKC/mCJVdVb92sHlCIIQ01m9hG++WOHUbJ51A1lu3r2hwyt7LtTvA2Egkv8MYW6NOiSlDaiETzkvIQR3/+gdWDGLL/z3rxF4Ptuv29KxT+qDXpK3LGzhm5kjvBifZVO1l0TY/PtHpXqC/sRs0z/Oy4Wh5AuffZKvfPFZpicLZLIxbrp9Cx/9ketxYhd/gjY1wYBj0xNa5D2PvOdS80JsTcPRdfQO/R5ZDZ7eSPR8LcT2DQYLSZI1Z9lpXhhKvnDP43z1608xPVMgnY5x843b+MiHbsJpYjImQwmhxFyFCp9EMjlfZCZfZvvYINdsG0PXOvd7UMra4rq0eGNdmjEedUhKm1AJn3JBQgje8EM3Yzkmf/ef78H3AnbfvL1jk7504PCWhS18O3OMQ7E51teyZINYUz9m2UswrE029WO82p/+0X184XNPcf3Nm3j3B/Zz6sQ8X/zcUxw5OMNv/Yf3oF3ik6WhNZo7MpZJwfPIux55z8NarPipxO/SSCSeEVCzPEIRYnsmfcUUibp92fW8P/3ze/nil57g+ms38+53XM3J0/N88UtPcOToNL/5bz5wyV/rpQr8AARNP9KVUnJieoFi1eWqLWvZPT7c4aNXKovJXnYx2evcO9bKylMJn3JRN7/nOuyYxWd+/x948t7n2Hf7LkSHvoJ2pMkbc5t4IH2Cg7E5+l2PUTfVtHtqVTeOsYpNGyeOzvHFv3uKG27ZxL/8jbede/vQcIY/+a/f4bv3vsRtd25b0vs0hKDXsshaJgXXJ+c2kj9zcYCzSvzOr7EZo1HRkwIc1yRbia/YvtsTJ2e558tPcMN1W/gXv/zOc28fGkzzP//XvXz3ey9w2y07VuAjvVbghQghmlrhcz2fo1MLhKHklt0b2DDSuUPjAWRYaiR7+mAj2dM7d4qC0hytf/NXaQnXvHk/H/vV91OYK/DYN54mDFprlMhKMtC4pbCe64tj5MwqL8ZncUVzZuVVvDiGHiBYnc/nfd96CSnhne/b94q3v+ntu7Adg29//YVlv28NQdYyWZeMMRRrVKfyrkfR8/DDzv1+WSqJpG56FOJVqrZLzLUYWcgykssSX6FkD+C++19ASnjH2658xdvf9Ma92LbBd+47sEIf6bV8P1hM+JpTU8iVq7x4agbHMnnT1Vu7INkrQP1e0EcRqX+lkj1lWVSFT7lk++7YjeWY/OVv/A2Pfu0prrprb+ST9JtFINhVGWTAi/Pd9HFeiM+wrpYlGzgr+nFKboJQCmyjTs1v7vExwMEXp9A0wdbtQ694u2UZbNg0wMEXpy77Y2gI0qZJyjQpef5ig4ePLsDWdewuneUXiJC65eEajRcPyZpNphLDbtKw5IOHJhtf6y2vTA4sy2DD+CAHDzfvKoHvepiOhaatbE1BSsmp2TwLpSobR3q5bvv6ju7EBZDhQqMb19iESP0SQstGHZLSplSFT1mSnTds48d/5yN4rs/DX34C32vNGXIrZdBL8vb5bYzXejgeW+CknV/RzRz5aoYw1ImZ1RV7n69nfq5MKuNgWq99rdfXn6CQr+F5K1PNFEDKNFibiLMm5hDTdWp+wILrUfJ9fNn5VT+JpG74FGNVCvEqgRaSqcRYO9fLYCHdtGQPYGGhTCoVwzTP87XuTVIoVFfsa/1qnuuTSK/sC5ia5/PiqRnKNZcbdq7nlt0bOz/ZC2Ybx7jmdkTqV1Syp1wWlfApS7blyo385O99DKEJHrrncbx6a8+Ru1y2NLi9MM4NhXWU9DrPx6cp6PUVed/1wKHsxYmvUsJXr3mYF3iStBaTwHp9ZZP4xq5eg5FYjHWJBP12o/u54PmNDt8gaOwB7SCBFlKx6+QTjWNbyzcYyqcZm+2jr5TECpqfqNTrF/5an00C625zfnZ9LyCWtFfkfUkpmZgv8NKpGZIxmzdfs41tawc6ujkDQAZT4N4P5hWN0StaMuqQlDanEj5lWTbsXsdP/Ycfxo5ZPPTFx6iVVyYBalUCwY7qAO+Y386Il+RobJ6jzgL+Cty9my/3EjNrKxDlxdmOecGqjus2Ej27SfeuoDHSpceyWJeIsyYeI64b1IKABW+x6heGbbu392w1rxCrUog1qnnZcpy1c72M5LIk66s7R8+2L/y19hYr87a18hXGMAiRQYiTuPwKX6lW54WTMyyUquzbtIa3XLud3lR8BaJsbTI4De4DYF2LSP0iQuv8v7PSfCrhU5Zt7ZYRPvkHP0yqL8UDn3+Ewlwx6pCaLhM43JXbzK35cXwR8nximjmjcllJSq7Wg2WsTsLc25egmK/hua+t4s3NlklnnAtWhVaSABK6znDMYX3yZVU/3yfveVTbqOrnawHll1XzbM9kKJ9h3WwfveXEqlTzzqenJ0GxWD2X3L3c3HyJdDrWlK+1V/cRmsC5jApfEIacmF7gyMQ8/Zk4b7t2B/s2rcHUO/8pS3ovgPsw2Lchkv8EIVamUqoonf/TozTV8Pgg/+S//Bjrd67l+/c8zvSJ1R0iHAWBYHOtj3fNb2dLtY/TdoEX47OUtOVtzMjVMpi6hy6afx9yy7YhwlDy0guvbM5wXZ+jh2fYvG3oAv9l8xjiB1W/0XiMpG5QDxp3/Yq+j9eCVb+znbb5eJVirIYUkmwpzthcLyP5DMm6HXljypbNw42v9cFXNme4rs/RY9Ns3ticr7VX99B0DSe+9ERFSsl0rsSBE9PUPZ8bd67nTVdtoyfV/IamqEkZIt1HwX8JEfsAIvFJhGj+8Hele6iET7lsmf40P/UfPsGVd+3lyXuf5eizJ6IOaVXEQpObi+u5e2ELWd/hcGyOg7E5qtrS7kXlqlmCVWrcuPmOLQgBn//sk694+9e++Bz1mr/kGXwrSQBxXWdoseo34NhoQMn3ybseVd8niLDqJ5H4WkDJrpNPVKiaHjHXZDiXZWyuj95KAjOiat753HzjNoSAL9zz+Cve/rVvPE297nPbrc2ZwefWfWJJZ0kD2iWS+WKF509MM5svs3XtAG+/fidbu+CuHizuxXW/C+EMIvlTiPj7EUI9PSsrS8h2OTdRWl4QBHz5//sW3/zr+xjZMMjOG7d17FaOV5NIjtk5nkxMMG9WSfsOo/XUJe3kFYR8YO/fUqonmCiOND3W//Ffvs09f/8019+8iauvW8/JEwt88XNPsWP3CL/9B+9t2vaF5ZBALQgoej4l3yMIQdfAFBr2Kgx1lkg8PcAzGr8AjEAnXXVI1myMsHUSvPP5kz/9Jvd8+Umuv3YzV125gVOLmzZ2bFvDb/36B5vytZ46PsvgWB9rt6656L8rkRTKNSbmi/hByPhwD3s3jpBdgft/7UKG5UayJxxE8mcR5q6oQ1I6lEr4lBX34Bce5XN/eA+JTJz9d+7B6PDRCS8XEHIoNs/T8UkKRp2M7zDkJomHr385/pYN9zGSmuDg7JbmxxiEfP6zT/K1Lz7L1FRjv+otd2zhIz96PbFY6x4hhUjKfkDF9yn7PoFsHFFYmoalaeiaWJFj1LOrzlzDx9cDQGAGOomaTcy1cDyzbaYIBkHY2KX7jaeZnn75Lt0bm/K1DryQ6RMzbN6/gexg5oL/npSShXKVmYUSrh+wpi/Dvs1rGMgkVjymVibDeajfD/oIIvkLalWa0lQq4VOa4oWHD/JXv/W3+F7ANXdfgZNY2YHFrc4TAQedOQ7EZ8gZNeKByZCbJB2c/27XtoEXuH7d93lmYhdS3bS4qBBJNQipeD5lP8CTIQIwF5M/c4nJXygknuE3kjwtRCCwPYNE3SZetzADo22SvChVClUK8yX23rrzvLMegzBkJl9mLl9GAmv60+xcN8RIb7orjm5frtGJ+wiYuxvNGWrGntJkKuFTmmbiyBT/61c/xfyZBa68ay/ZgXTUIa26kJDjdp4D8WmmzDK61Bj0EvR6MfSXJXY9sXneseOLHJ0fp+SqeVtLIYF6EFD2A0rnmjwax76WLrCEdt6rBYEW4uo+nhkQiBBNChzPIl5v/DJb/Li2FS1M5tEMjZ3Xb33F2+uez3SuRK5UxdB1No70sm1skN4uaMZ4NSkl+AfAfxGs2xDJH1eduMqqUAmf0lSFuSL/+zf/hpcePcyuG7cxuqX5d9RakUQybZY5EJvhuJMjICQV2PR7cVKBjYbk/Xv/lvIq3ePrVBLwwpCy36j81YIASaMT2NQEuinwzQBP9wmFRJPauQQv7lroUlVXL0fj/l4/a7eO4IchC8UK88Uqdc8nbltsGxtg82g/Cbt5G0ZamZR+Y+RKOIeIvw+cd6vmDGXVqIRPaTrP9fjcf/4SD/7DI6zdtobt127ummaO8ylrLkedBQ4788wbVQSCHs/hA2ufYCw5tSr3+LqBBCp4FHCp4OGKgBDQQ4FTs0i4NinPxhJ61x0nNkPghUydmGFk51pcQ1CquRi6xtr+DBuG+xjtT2N0wRy9C5GyAvXvAQKR/EcI69qoQ1K6jEr4lFUhpeS7n32Iz//xV0mk41z5xj0Y59nx2U0kkjmjylFngSPOPDv6DvGeNU/z2NQ2rMDBDtW9saUIkdQ0n7rmU9cCPBEgEBhSIxVYxH0Lajp+WVD0PCp+QIBEQ2BpAlvXcXQdS9NUArgEQSipBgG5UpVq3aN3TQ8DPSk2jfSxfrCHWBM3t7QLGcw1Nmfog4jkP0UY41GHpHQhlfApq+qFhw/yV7/9t3hVj6vuvoJEWq0MgkZ373xigluu/CteKPdwYvEenx0axEODWGCu6lquVicBXwTUtIC65uOKxXt4aNihTjqwSQUWycAmHp7/c+eFISXPp+j5FDyfoucRSEkowdQFtqbhaDq23ugAVhqkbHzuKkHjyNwNQnQhkIUqA6k4d775KrLJmEqaF0n/GHhPgLkXkfwZ1ZyhREYlfMqqmz4xw1/82mc4c3iKfXfspn+0N+qQWsaOXX+DHVvg+NxmckaNBb1KyXAJCNGlhiV1nNDADnUMqXdNChgicbVGgudqHq4IgcYdvERokQ5skoFFMrCwpb6s8SyhbIx9KXo+Jc8j73nUg5BQSnQhsHQNR9ewNR2zi6qAUkI9DKgFIfUgwAvluXuRvbZF1jJJCZ1jTxzlmjfvZ+PedVGH3BKklOA9BcExsN+ESHxMbc5QIqUSPiUSlWKVT/3O53j6vufZvH8DG/as6+p7fWcNjTzJho3f4Mzpa5Cy0SXqioCCXqeo1ynoLhXNJRQhILCkjhXqWFLHDHUM2b51QAkEQuKLAFcEeCLE1wICIQlojEoxpUYqsBd/WSQCC6NJY2yklNRDSdHzKHk+hcXfw8U/MzSBIQTGuVEwGqbQ0Nr4mlq4WL1zwxAvCKmHIV4YogmBoQnSpknKNEiZJinDOFf5nJ/MMXNyjrf91F3EEqrjVMo6uA+BLCHiHwf7LvX4pkROJXxKZAI/4Kt//m2++Vf3kexJsO+OXVhOd78Ctuw8+676M/K59VTKA+f9d3xCSrpLSXcp6nVKuosvQkJCAHSpYUgdU2qYUsMIdXQ0dBntdldJ495iIEJ8IfFFiL+Y2AWi8Xa5eKdOk4JYaBALLWKhgRMaxAOLmDQiPdr2Q0nZ96kGAVU/oBoElH0fN2iMggmlPJcc6UJgatpiUtj4/7rQiPp0OJQQyBA/lPhS4i0mdX4oCRbjF4Cj66StRnKXNAziho52gaTl6DMnyQymuO39N6zuX6YFyWC60YmrZRHJTyLM3VGHpCiASviUFvDCwwf5zL//BwqzRfbdsYvekZ6oQ4rUzj2fwbILzM1c2q5TicQTIVXNo6r5i797lHVvMRE8m2qBjoYmGwmVLrVGcrWYYGmAkBoaoJ03ORSv+bihaLzfxu+SEIkUjfmDZ5O4EJCLVbrGe2m8byEFtjTOJXR2ePafTWypt9WdRT+U1IJGAlhb/FX1G8egZ+cCShqVQSEan2tNE+iALs5uCWlsDmn8uUAIziVfL8+zzveIfTbZlLJx/B1KSbj4tlCCL8Nz/xwuxiDgXGIXN3USukHM0InpjV+Xem8x8ENefOQQV79pH5v2rb+cT2NbkzIE/3nwD4J5FSL5EwhNXVdRWodK+JSWkJ8t8Onf+3uef+BFxnevY8uVG7r2CGR45HHWb7yXyTNXEl5kJdvrkUh8JJ4IcLXGMenZ3+tagCt8AhE2fi0maj9IDRvv4fWJc/8raPzHAtAR5+4bmmePm6WOGWqN32Xjd6vNkrrl8kOJGzbuvjWOS39QVXNfdnwaIAnCxuf85Z/5S3mAFq/6Z000Kopnq4u2rmPpGpbQGr9rGrbeOIK+3IaU2TMLzJ2Z520/+UZiye7aqHOWlFWoPwhUEbEPgPM2hFCDu5XWohI+pWUEQcC9n/oeX/mzbxFLOOx7w26cePfdBzKMKvuu/lMq5X6KhdXZrXm2Onf2vlywWLEDkBfIBxpVwrMVQo2zrRLRHhy3N7lYhQvk4tcjlI1k/GWP0q/57IrFJPvcsbG44NFrM+I99MRRRjYNc8Pbr1qVj9lqZDDRWJGmDyISn0SY26MOSVHOSyV8Sss59ORRPv3v/o65yRx7b93B4Fh/1CGtug2bvk7/4PNMnrmS8zzFK0pLKOcrHD9wmts+eAPD689/57RTSRmA93SjC9e6HpH4CYSWijosRbmgNu4nUzrV5n0b+Pn/8VPsvWUHT977HAceeokwDKMOa1XNTO9C0wIcJxd1KIpyQXNnFsj0pxha110vymRYgvq9EE4hEj+GSP68SvaUlqcSPqUlJbMJfuS3Psz7fv5tTJ+c48HPP0qlWI06rFVTKo5QKg2TTE1EHYqinJfv+ZRyZTbuXd9V922lfxLq3wCtB5H+Nwjn7q76+yvtSyV8SssSQnDr+2/gZ/7Lj5HuS/HA3z/CxNHpqMNaJYKZyT3YTgFdr0cdjKK8xvxkHtM2Wb9zde6ZRk1KH+k+At5jYN+GSP86wtgYdViKcslUwqe0vPU71vJzf/STXHX3FTx7/wGe+e4BgqDzj3jnZrfi1lOkM6eiDkVRXiEMJfMTC6zfuRY71vmzM2VYgPo3Icw1ZuslPonQElGHpShLohI+pS3EUzE++v+8jw//ynvIzRR44O8foZQrRx1WUwWBzcSZK4nHZ9B0N+pwFOWc+YkFhBBsu2ZT1KE0nfSPQP1boI0g0r+GsG9XR7hKW1IJn9I2hBBc//ar+Kd/9JP0jfbwwOcf5dRLZ6IOq6mmJ/fiuikymZNRh6IoQKO6N3t6jg171pHMdm6VS0oPWX8IvGcau3Azv4Yw1J5gpX2phE9pOyMbh/i5//YT3Pyea3nh4UM89vWnqVc7swIWBDaTZ/arKp/SMhrVPa2jq3symIL610FWEMmfQ0v+GEJ030xQpbOoOXxK25JS8vR3nufv/+uXyU3n2XbNZtZuHem44xZdr3HFlX+O78dYmO/cJ1ml9YWh5KVHD7Fx7zhX3bU36nBWnJQueE9AcAbM/YjEjyD04ajDUpQVoRI+pe2V82W++D++zvfveZxENs7eW3cST8WiDmtFrRl9mHXj9zE5sZ8gUJUGJRozJ+eYn8xx94/eQaqns45zZXAK3CdAJBGJHwLrto578ah0N5XwKR3jhYcP8rn/fA/Tx2fZvH8D47vHOuYBW9Nd9uz73wgRMjezI+pwlC7kuT4HHzvCtms3s+/2XVGHs2KkrIH7GISzYN2ASHwMofVGHZairDiV8CkdpVqu8fW/+A7f+ZsHsGMWe2/bSaonGXVYK6K37yW2bP8C87NbqdV6og5H6TInDpwmlJK7f/h2LMeMOpzLJqWE4GijKUPrQyQ+AeY1HfMiUVFeTSV8Skc6+uwJPvufvsjJF04zvmuMzfs3oOnt3qMk2bbj70lnTzB5Zj+q50pZLaVchRMHTnHd265ifFf7D1qWYQncR0EWwL4DEf+wWo2mdDyV8Ckdy3M97v3U9/jGX92HAPbcupOeoUzUYV2WWGyO3fv+mkq5n0JejYhQmi8MJYeeOErfmh5u+8CNtHMBTEoJ/ovgvwD6KCLxwwiz85pPFOV8VMKndLwzhyf57H/6IoeeOMrolhG2XbMZw9SjDmvZ1q77HqPrHmJq4goC34k6nLbwp5++nwOHJnj+0ASnJ3OsGczw5b/8p1GH1RbONmrc+bFb6Bls3xdMMsyD+wjIGiL2Voi9ByE6q7lLUV6POhNSOt6aTcP89B/+KO/7hbezMJXn/s89xMypuajDWrYzp6+hWumlr+8lQL1euxT/5c+/xcNPHWNspId0UiXJl6pWrjNzao4tV21s22RPygDpPbO4LWMQkf43iPhHVLKndB1V4VO6yuzpOT73n7/Ecw+8yOBYH7tu3IZpt98F9GTqNDt3/y3l8oA62r0EpyYWWDvSaHR570/9MdWqqyp8FxGGksNPHiXVm+KOH7oJw2i/qrgM5sB7BJCI2LvBeRtCdP7uX0U5H1XhU7pK/2gfP/l7H+Oj/8/7qFXq3PfZhzhzeJJ2e91TKo5y+tR1pFJnsKxi1OG0vLPJnnLpJo9MAYJr37y/7ZI9KT2k+zi494G+AZH+LUTsPSrZU7qaEXUAirLahBBc+5b9bLtmE//w377Ck996lmPPnWTHdVvbqqnjzKlrSGdO0Nf/EpMT+5CyvZ6UldZVmC+Rmylw1V17yQy0T/eqlCEEh8E7ACKOSPwo2G9ECPVUpyiqwqd0rUx/mk/82gf55H/8YQbW9vHIV57g8W88Q7VUizq0SyKlzpFDbyIITHp6D0cdjtIhPNfn9KEJRreMsGnfhqjDuWQyOAP1r4L3YiPJy/57hPNmlewpyiL1k6B0va1XbWLTvnEe//rTfOV/fYvvfu77jG0dYcuVGzGs1v4RqdeyHDvyBjZv+xLJ1BlKxTVRh6S0sTCUnDhwingyxlVvuqItRrDIcAHcJxsz9cx9iPiHEMZ41GEpSstp7WczRVkluq5zzZv3s+fWnXz3sw9x76e/x3f+5kE27Rtn/Y61CK11n/nmZreTSE6zZu3DeG6Cer19jqWV1nLm0CSBH3Lze68mlmjtnc1SVsF7GoIzjXt68U82Er52yFIVJQIq4VOUl3HiNnd9/DauefM+vv6/7+OhLzzK8edPseO6LQyu6486vAs6efwmnNg8fQMvMj25B99XIyeUpZk9PU9xvsS1b91P/5rWbXKR0m8MTvYPLa5E+0dg36aObhXlItQdPkU5j+xAhg/84jv4hT/5JJv3b+Dp+57noXseozBfijq085JS5/BLb6ZcGqB/8Hk0zYs6JKWNFOaKTJ2YZcf1WxnfNRZ1OOclpUT6R6D2ZQhOI2LvRWR+D+HcqZI9RbkEKuFTlNexdssIP/l7H+MnfvdjpPtSPPiFR3nq289Rq9SjDu01gsDh4AvvwPfi9A8cQIgg6pCUNlAuVDn10gTju9ay++ZtUYdzXjKYgvrXwXsO7JsbiV78gwgtGXVoitI21OBlRblEgR/w/Xse52t/8W0WpvOM71zLpn3j6C02oyyRnGT7zs8BgpnpnWpcC/CFbzzNxHQOgE99/hE8P+AT770egJHBLO94Y3fuU60Uaxx77gTD44Pc9O5rW27loAwL4D0J4TyYuxGxDyHMLVGHpShtSSV8irJElWKVb3/mAe77mwfw6j5brtrI2q0jLXVZPJk6zbad/4CUGrPTO7o+6fvxX/4LHn3m+Hn/7Oo96/nT3//hVY4oetVSjWPPnmRgXT83vftaLLt1jkWlrIP3LAQnQR9FxD4I1rUt9TOmKO1GJXyKskxzEwt89c++xWNfewrdNNh0xXrWbB5G01rjpkQqfYqtO/4BGRrMTO9A3eBQzjqX7I31cdN7rsVqkfWCUtbAewGCYyAyiPi7wb5TbchQlBWgEj5FuUzHD5zi3k/dzzPfPYAQgg171jG2fRRdjz7BSqdPsnXHPxCEJrMq6VOAWrnO0WdO0L+2l5vfcx2WE32yJ8My+AcaFT2RQTh3g3MXQktHHZqidAyV8CnKCpk4MsW3/+8DPP71pwmCgPU7xxjftRbDjPaoLJ05wdYdn0eGGjMzO5Fh6xzdKaurlCtz8oUz9I32cvN7r8V2oq2cNe7oPQfhJGgDCOfNYN+umjEUpQlUwqcoK2z29Bz3/e1DfP+ex3FrLmPb1rBhz/pIKynJ1Bm2bP8ihlFjZnonge9EFosSjYWpPBNHphjdPMy1b7sy0mNcGc6D9zyEM6CvQThvBftWhGjtYc+K0s5UwqcoTZKbyfO9v3uY7/3DI5TzFUY3D7PpivU4iWiSLcdZYMv2zxOPzzE7swPXTUUSh7K6pJRMn5hj7sw8m/dvYN8bdkd23UAG041ETy6APo6IvQ2sGxAi+mNlRel0KuFTlCYr5co8+PlH+e5nHyI/V2Bo/SCb94+TSMdXPRbDqLB52z1kek6wMLuZarVv1WNQVk8YSk4fnKCUL7Pn5p1sv3bzqu/HlVJCOAHeAZAlMLYgYm8H8yqE6O7ucUVZTSrhU5RVUi3XePiex/nO3zzI3Jl5+kf72HLlBlK9q3tfSdM8Nmz6BgNDz1MqDpHPrQfUuItO49Y8TrxwmjAIuebufazbMbqqH1/KsNGE4b8Asg7mLoTzdjD3qvEqihIBlfApyipz6x6Pfe0pvv2Z7zFxdJreoSyb92+gZyizilGEDK95grH19xMGJnOz2wgCdX+qU+Rni5w5NEmqN8m1b91P38jq7caVMmiMVfFfBBmAdSXCeRsY21SipygRUgmfokQk8AOevPdZ7v309zj14hni6Rhj20dZs2l41TYeJFNn2LTlKzixHPNzm6lVe1fl4yrNEYaSySNT5GYKrNu5lqveuHfVmoVkWAL/MAQnANG4mxd7C8LYuCofX1GU16cSPkWJWBiGPP/gSzz8pcd5/sGXCPyAwXX9rN+5lkx/8+eQGUaV8Y3fpH/wBcqlQfK59V2/maMd1asuJw6cBiRX3LabjVesb/p9vUY17xT4R0DmQOtB2Lc0Rqvoq3uErCjK61MJn6K0kPnJBR77+tN8/57HmT01h5N0GNu2hrVbRjCsZs7PkwwNP8XY+P0IEbAwv4l6LdvEj6eslDCUzJxsdOFmBzNc+9b99Aw293qADAvgH2oke2hg7kTYt4F1tRqtoigtSiV8itKCAj/gxUcP88hXnuDZ+1/Aq3kMjPWxfucY2cF00+5COc4C6zd+i57eo1QrveQWNhCGamRGqyrnK5w+NAlItl2zhe3Xbm7adQAp/cUmjKMg86D1I+xbwb5ZVfMUpQ2ohE9RWlx+trBY9XuMqeOz2HGLsa1rWLt1BLMpw3Ml/QPPs278fkyrTG5hnEp5ANXJ2zoCP2TiyBSFuSKD6wa48s49ZAaaM1dRhrnFat4ZGtW8vQjndjD3qR23itJGVMKnKG0iDEMOPXGUh7/8BE9/53nqVZf+NT2s3zlG70h2xat+pllmbP39DAw+h+875HLjuHW12zRKYSiZn1hg5tQclmOx55YdbNy7bsW/9lJ6jeYL/2hjdp422DiytW9C6MMr+rEURVkdKuFTlDZUmC/yxDef5fv3PMbEkSlM22R0ywhrt4zgJFb2DlU6c4K16x4glT6N6ybJL4zjeYkV/RjK65NSkpsuMH1iFoANe9ex47otxFOxFf0YhPMQHIZgAoQJ5v7Gsa15BUKoHcyK0s5UwqcobUxKyZGnj/PoV5/kiW89S7VYJZ6JM7Sun5ENQyR7VioxC+ntO8TougdJJGaoVnrI59YTBGonbzNJKSkulJk6Nk3gB6zdNsrOG7aS6VuZ41spg8Y+2+AkBFNAAPowwr4drJsQev+KfBxFUaKnEj5F6RCVYpUXHznE8w++xPMPvEgpX8GOWQyM9TGyYZDsYOayj/6ECBgYfJ41a7+PE8tRrfZQzK9VFb8VFoaSwmyR2TPzeDWPoQ0D7L5p+4oMUG4c1040krxwFhCgjyCsa8Dc11h9plaeKUrHUQmfonQgt+5x+MljHHjwJZ7+7vPkZwoITaN/tJeRjYP0r+lF07Vlv39NcxkcepahkSeJxedx60mKxTXUqj2o5o7lC/yQ+YkF5iYWABjeMMiWKzcytH7gsmbqSVlrjFAJTkG4AJhgbERYVzeSPH1MbcFQlA6nEj5F6XBBEHDiwGkOPHSQp+97nukTM8hQ0jOUZXjDIEPr+pc940+IgJ7ewwyveYJU+jRhaFAsjFApD6rhzUtQr7rMnZ4nN1vAMA3Gd42x8Yr1lzVPT4bFxSTvTGOMioiBsRNhXdm4k6cPruDfQFGUVqcSPkXpIlJKJo9Nc+DBl3j2ey9w4sBpvLpHpj/N0PgAwxsGceLLafqQJFNnGBp5ir6+lxBaQL2WoVwaolbLoqp+rxV4AQszBXLTedyqSywVY9MV69m4dz2x5NLvRkopQS4s3sebBFkBkWyMT7GubIxT0ZozukVRlNanEj5F6WILUzkOPHSQ5x54gYOPHaFWdYklHDIDaXqHs/SOZImnYks67rOsIr39L9E/8DyJxAwSjWqlj1JpCN+LN/Fv0/rCUFJaKDE/laeSr6CbOms2DjO2Y5SRjYMYxqVXRRsNFwuNpotwFsI8EDTWm509qjV3qc0XiqIAKuFTFGVRuVDhxUcOc/y5kxx+6hiTx6bx6h6GaZDqSdI7nKVnOEt2IH2J9/8kicQ0fQMv0jfwApZdJPRNarUs1Uof9XoKWP49wnbhewHF+RKFuSKVYhUE9A73ML5zLaNb1xC7xDE6UtYbiV0wA+EcyAKgLx7VbkGYW8HYDsZWNUJFUZTXUAmfoijnVS5UOPnCaU4cOM2x505y7LmTVItVwiAkkU3QM5g5VwW0nNffuCBEQCZ7nEz2OD29h7GdAgD1WopqtY9atadjVrhJKalVXApzRUoLJWplF8PU6R3OMrJpiDUbh0n3p163CaNxPFuEcBqC2cZRrawCFmi9jd21xiYwNoG+TiV4iqJclEr4FEW5JIEfcObwJCcOnOb4gVMceeoYC1N5vLqHk3BI96XOJYDJTAKhXSijkcQTM2Szx8j2HCWZmkDTPQLfxvWS1Gtp6rU0vh+jHe7+hUFItVSjnK9QLlSplWtIKbEdi+GNgwyPDzK0fuB17+VJ6b3qeDYHSBA26OsR5jbQFxM8rV911CqKsmQq4VMUZVka2x/yHH/+FCcOnOboM8c5fXACt+4hQ4mTdIglHJI9CZLZxq9UT+I1HcGmWSaVOUUyOUkqfZp4YhZN80BquF4ct57C8+J4bjzyJDAIQmrlOvVKnVqpRqVUo1510TSB5Vj0j/bSt6aH3pEe+tf0oL/sTl7jobYKYaHxSy7+ThVkDTAXmyy2IYwti9W7DQitu+89KoqyMlTCpyjKiqmWa5w+OMHMyTlmT80xfWKWiaPT5GbyBF5A4AdYtoWdsIglYyTSMeKZOPGkgx23G78cn0RyimRqkmRqgmRyEsOsIkSAQOIHDr5v47kJfC+GH9gEvk0QWKxEMhgEIV7dw6v7eHXvXILn1jx810fTNTRdI5mN0zfaR+9Ilt7hLJm+FELzGkevstrYQRuWGr/LaqNrFgkYICzQR0BbizCGQRsGfS3oo2rosaIoTaESPkVRmq5WqTN7ep7ZU3PMnJpjfiLHzKlZZk/PU8qVCf2QMAgJwxBN17AcE9MyMR0TJ26R6gnp6SuT6S2T7i2RyRZI9yxgOS66FiI0iRCSwDcJAoMgMPB9izDQCUOdwNfwPI3AE3gu+J6G70mCICDwQ3zXJ/ACfC8gDCRCFxiGxDAhmbVI98VIZm0SaYt4yiSW0NF0dzGR8wAXZH3xb6sDWmMXrdbX2GKhDYI+tJjYDS0ey6p7d4qirB6V8CmKEqlquUZxrkhxoUxpoUxxobT4e5nCXJH8bIFSroxbdXGrLqGUIEGGAabtE0vUSaRqJNN14kmXRLpOMl0jmXaxHB/L9rGdAE2TCA2EAE0HTRPnqnWGZWCYOrqhn/tdNw0M00AIjUY3sQChg3Aav7QeED0ILQNaBkS68buWBpFpjEdRSZ2iKC1CJXyKorQNKSVe3cOtedSrLm7Nxa15BF4ANJK5s+2vQohz/9+yDawYOLEQ2wnRDQ8Izr5TGketLP6++M/CaiR22I3mCWEDhmqYUBSlLamET1EURVEUpcN1/tRTRVEURVGULqcSPkVRFEVRlA6nEj5FURRFUZQOpxI+RVEURVGUDqcSPkVRFEVRlA6nEj5FURRFUZQOpxI+RVEURVGUDqcSPkVRFEVRlA6nEj5FURRFUZQOpxI+RVEURVGUDqcSPkVRFEVRlA6nEj5FURRFUZQOpxI+RVEURVGUDqcSPkVRFEVRlA6nEj5FURRFUZQOpxI+RVEURVGUDqcSPkVRFEVRlA6nEj5FURRFUZQOpxI+RVEURVGUDqcSPkVRFEVRlA6nEj5FURRFUZQOpxI+RVEURVGUDqcSPkVRFEVRlA6nEj5FURRFUZQOpxI+RVEURVGUDqcSPkVRFEVRlA6nEj5FURRFUZQOpxI+RVEURVGUDqcSPkVRFEVRlA6nEj5FURRFUZQOpxI+RVEURVGUDqcSPkVRFEVRlA6nEj5FURRFUZQOpxI+RVEURVGUDqcSPkVRFEVRlA6nEj5FURRFUZQOpxI+RVEURVGUDqcSPkVRFEVRlA73/7dbBzIAAAAAg/yt7/EVRcIHADAnfAAAc8IHADAnfAAAc8IHADAnfAAAc8IHADAnfAAAc8IHADAnfAAAc8IHADAnfAAAc8IHADAnfAAAc8IHADAnfAAAc8IHADAnfAAAc8IHADAnfAAAc8IHADAnfAAAc8IHADAnfAAAc8IHADAnfAAAc8IHADAnfAAAc8IHADAnfAAAc8IHADAnfAAAc8IHADAnfAAAc8IHADAnfAAAc8IHADAnfAAAc8IHADAnfAAAc8IHADAnfAAAc8IHADAnfAAAc8IHADAnfAAAc8IHADAnfAAAc8IHADAnfAAAc8IHADAnfAAAc8IHADAnfAAAc8IHADAnfAAAc8IHADAnfAAAc8IHADAnfAAAcwFjphp+T7edmAAAAABJRU5ErkJggg==">
          <a:extLst>
            <a:ext uri="{FF2B5EF4-FFF2-40B4-BE49-F238E27FC236}">
              <a16:creationId xmlns:a16="http://schemas.microsoft.com/office/drawing/2014/main" id="{3D58E628-5AB1-4F9B-B34E-B0F321F7EE4C}"/>
            </a:ext>
          </a:extLst>
        </xdr:cNvPr>
        <xdr:cNvSpPr>
          <a:spLocks noChangeAspect="1" noChangeArrowheads="1"/>
        </xdr:cNvSpPr>
      </xdr:nvSpPr>
      <xdr:spPr bwMode="auto">
        <a:xfrm>
          <a:off x="8086725" y="5772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417352</xdr:colOff>
      <xdr:row>8</xdr:row>
      <xdr:rowOff>113378</xdr:rowOff>
    </xdr:from>
    <xdr:to>
      <xdr:col>12</xdr:col>
      <xdr:colOff>19050</xdr:colOff>
      <xdr:row>27</xdr:row>
      <xdr:rowOff>140514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2367BB-4084-4F20-93EB-B290E0FFE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4477" y="1685003"/>
          <a:ext cx="4364198" cy="3646636"/>
        </a:xfrm>
        <a:prstGeom prst="rect">
          <a:avLst/>
        </a:prstGeom>
        <a:ln w="19050">
          <a:solidFill>
            <a:sysClr val="windowText" lastClr="000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oxpro.bhsai.org/login" TargetMode="External"/><Relationship Id="rId2" Type="http://schemas.openxmlformats.org/officeDocument/2006/relationships/hyperlink" Target="https://aopwiki.org/" TargetMode="External"/><Relationship Id="rId1" Type="http://schemas.openxmlformats.org/officeDocument/2006/relationships/hyperlink" Target="https://aopdb.ep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opdb.epa.gov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aopdb.epa.gov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aopwiki.org/" TargetMode="External"/><Relationship Id="rId1" Type="http://schemas.openxmlformats.org/officeDocument/2006/relationships/hyperlink" Target="https://aopdb.epa.gov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aopwiki.org/" TargetMode="External"/><Relationship Id="rId1" Type="http://schemas.openxmlformats.org/officeDocument/2006/relationships/hyperlink" Target="https://aopdb.ep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36262-4919-4920-A59A-C93875652E5F}">
  <sheetPr>
    <tabColor rgb="FF00B0F0"/>
  </sheetPr>
  <dimension ref="A2:B9"/>
  <sheetViews>
    <sheetView tabSelected="1" workbookViewId="0"/>
  </sheetViews>
  <sheetFormatPr defaultRowHeight="15"/>
  <cols>
    <col min="1" max="1" width="27.140625" customWidth="1"/>
    <col min="2" max="2" width="143.5703125" customWidth="1"/>
  </cols>
  <sheetData>
    <row r="2" spans="1:2">
      <c r="A2" s="31" t="s">
        <v>245</v>
      </c>
      <c r="B2" s="31" t="s">
        <v>246</v>
      </c>
    </row>
    <row r="3" spans="1:2">
      <c r="A3" s="3" t="s">
        <v>244</v>
      </c>
      <c r="B3" s="3" t="s">
        <v>252</v>
      </c>
    </row>
    <row r="4" spans="1:2">
      <c r="A4" s="3" t="s">
        <v>247</v>
      </c>
      <c r="B4" s="3" t="s">
        <v>253</v>
      </c>
    </row>
    <row r="5" spans="1:2">
      <c r="A5" s="3" t="s">
        <v>254</v>
      </c>
      <c r="B5" s="3" t="s">
        <v>255</v>
      </c>
    </row>
    <row r="6" spans="1:2">
      <c r="A6" s="3" t="s">
        <v>248</v>
      </c>
      <c r="B6" s="3" t="s">
        <v>256</v>
      </c>
    </row>
    <row r="7" spans="1:2">
      <c r="A7" s="3" t="s">
        <v>249</v>
      </c>
      <c r="B7" s="3" t="s">
        <v>257</v>
      </c>
    </row>
    <row r="8" spans="1:2">
      <c r="A8" s="3" t="s">
        <v>251</v>
      </c>
      <c r="B8" s="3" t="s">
        <v>258</v>
      </c>
    </row>
    <row r="9" spans="1:2">
      <c r="A9" s="3" t="s">
        <v>250</v>
      </c>
      <c r="B9" s="3" t="s">
        <v>259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01FE-CBEB-431A-995C-EC55314AE178}">
  <sheetPr>
    <tabColor rgb="FFFFC000"/>
  </sheetPr>
  <dimension ref="A1:M31"/>
  <sheetViews>
    <sheetView workbookViewId="0">
      <selection activeCell="A31" sqref="A31"/>
    </sheetView>
  </sheetViews>
  <sheetFormatPr defaultRowHeight="15"/>
  <cols>
    <col min="1" max="1" width="18.85546875" style="10" customWidth="1"/>
    <col min="2" max="2" width="47.5703125" style="10" customWidth="1"/>
    <col min="3" max="8" width="9.140625" style="10"/>
    <col min="9" max="9" width="13.85546875" style="10" customWidth="1"/>
    <col min="10" max="12" width="16.140625" style="10" customWidth="1"/>
    <col min="13" max="16384" width="9.140625" style="10"/>
  </cols>
  <sheetData>
    <row r="1" spans="1:13" ht="15.75">
      <c r="A1" s="8" t="s">
        <v>218</v>
      </c>
      <c r="B1" s="9" t="s">
        <v>230</v>
      </c>
    </row>
    <row r="2" spans="1:13" ht="15.75" thickBot="1">
      <c r="A2" s="11" t="s">
        <v>62</v>
      </c>
      <c r="B2" s="10" t="s">
        <v>231</v>
      </c>
    </row>
    <row r="3" spans="1:13" ht="15.75">
      <c r="A3" s="11" t="s">
        <v>59</v>
      </c>
      <c r="B3" s="10" t="s">
        <v>231</v>
      </c>
      <c r="I3" s="17" t="s">
        <v>240</v>
      </c>
      <c r="J3" s="39" t="s">
        <v>242</v>
      </c>
      <c r="K3" s="39"/>
      <c r="L3" s="40"/>
    </row>
    <row r="4" spans="1:13">
      <c r="A4" s="11" t="s">
        <v>70</v>
      </c>
      <c r="B4" s="10" t="s">
        <v>231</v>
      </c>
      <c r="I4" s="13"/>
      <c r="J4" s="14"/>
      <c r="K4" s="14"/>
      <c r="L4" s="15"/>
      <c r="M4" s="14"/>
    </row>
    <row r="5" spans="1:13">
      <c r="A5" s="11" t="s">
        <v>68</v>
      </c>
      <c r="B5" s="10" t="s">
        <v>231</v>
      </c>
      <c r="I5" s="13"/>
      <c r="J5" s="14"/>
      <c r="K5" s="14"/>
      <c r="L5" s="15"/>
      <c r="M5" s="14"/>
    </row>
    <row r="6" spans="1:13" ht="15.75">
      <c r="A6" s="11" t="s">
        <v>64</v>
      </c>
      <c r="B6" s="10" t="s">
        <v>231</v>
      </c>
      <c r="I6" s="18" t="s">
        <v>241</v>
      </c>
      <c r="J6" s="34" t="s">
        <v>238</v>
      </c>
      <c r="K6" s="34"/>
      <c r="L6" s="35"/>
      <c r="M6" s="14"/>
    </row>
    <row r="7" spans="1:13" ht="15.75" thickBot="1">
      <c r="A7" s="11" t="s">
        <v>66</v>
      </c>
      <c r="B7" s="10" t="s">
        <v>231</v>
      </c>
      <c r="I7" s="16"/>
      <c r="J7" s="36" t="s">
        <v>239</v>
      </c>
      <c r="K7" s="37"/>
      <c r="L7" s="38"/>
      <c r="M7" s="14"/>
    </row>
    <row r="8" spans="1:13">
      <c r="A8" s="11" t="s">
        <v>69</v>
      </c>
      <c r="B8" s="10" t="s">
        <v>231</v>
      </c>
      <c r="I8" s="14"/>
      <c r="J8" s="14"/>
      <c r="K8" s="14"/>
      <c r="L8" s="14"/>
    </row>
    <row r="9" spans="1:13">
      <c r="A9" s="11" t="s">
        <v>227</v>
      </c>
      <c r="B9" s="10" t="s">
        <v>231</v>
      </c>
    </row>
    <row r="10" spans="1:13">
      <c r="A10" s="11" t="s">
        <v>226</v>
      </c>
      <c r="B10" s="10" t="s">
        <v>231</v>
      </c>
    </row>
    <row r="11" spans="1:13">
      <c r="A11" s="11" t="s">
        <v>65</v>
      </c>
      <c r="B11" s="10" t="s">
        <v>237</v>
      </c>
    </row>
    <row r="12" spans="1:13">
      <c r="A12" s="11" t="s">
        <v>72</v>
      </c>
      <c r="B12" s="10" t="s">
        <v>237</v>
      </c>
    </row>
    <row r="13" spans="1:13">
      <c r="A13" s="11" t="s">
        <v>222</v>
      </c>
      <c r="B13" s="10" t="s">
        <v>237</v>
      </c>
    </row>
    <row r="14" spans="1:13">
      <c r="A14" s="11" t="s">
        <v>264</v>
      </c>
      <c r="B14" s="10" t="s">
        <v>272</v>
      </c>
    </row>
    <row r="15" spans="1:13">
      <c r="A15" s="11" t="s">
        <v>267</v>
      </c>
      <c r="B15" s="10" t="s">
        <v>272</v>
      </c>
    </row>
    <row r="16" spans="1:13">
      <c r="A16" s="11" t="s">
        <v>220</v>
      </c>
      <c r="B16" s="10" t="s">
        <v>232</v>
      </c>
    </row>
    <row r="17" spans="1:13">
      <c r="A17" s="11" t="s">
        <v>260</v>
      </c>
      <c r="B17" s="10" t="s">
        <v>273</v>
      </c>
    </row>
    <row r="18" spans="1:13">
      <c r="A18" s="11" t="s">
        <v>269</v>
      </c>
      <c r="B18" s="14" t="s">
        <v>261</v>
      </c>
    </row>
    <row r="19" spans="1:13">
      <c r="A19" s="11" t="s">
        <v>270</v>
      </c>
      <c r="B19" s="14" t="s">
        <v>261</v>
      </c>
    </row>
    <row r="20" spans="1:13">
      <c r="A20" s="11" t="s">
        <v>268</v>
      </c>
      <c r="B20" s="14" t="s">
        <v>262</v>
      </c>
    </row>
    <row r="21" spans="1:13">
      <c r="A21" s="12" t="s">
        <v>233</v>
      </c>
      <c r="B21" s="10" t="s">
        <v>235</v>
      </c>
    </row>
    <row r="22" spans="1:13">
      <c r="A22" s="12" t="s">
        <v>234</v>
      </c>
      <c r="B22" s="10" t="s">
        <v>235</v>
      </c>
    </row>
    <row r="23" spans="1:13">
      <c r="A23" s="11" t="s">
        <v>60</v>
      </c>
      <c r="B23" s="10" t="s">
        <v>236</v>
      </c>
    </row>
    <row r="24" spans="1:13">
      <c r="A24" s="11" t="s">
        <v>266</v>
      </c>
      <c r="B24" s="10" t="s">
        <v>271</v>
      </c>
    </row>
    <row r="25" spans="1:13">
      <c r="A25" s="11" t="s">
        <v>67</v>
      </c>
      <c r="B25" s="10" t="s">
        <v>271</v>
      </c>
    </row>
    <row r="26" spans="1:13">
      <c r="A26" s="11" t="s">
        <v>58</v>
      </c>
      <c r="B26" s="10" t="s">
        <v>1008</v>
      </c>
    </row>
    <row r="27" spans="1:13">
      <c r="A27" s="15" t="s">
        <v>61</v>
      </c>
      <c r="B27" s="10" t="s">
        <v>263</v>
      </c>
    </row>
    <row r="28" spans="1:13">
      <c r="A28" s="15" t="s">
        <v>265</v>
      </c>
      <c r="B28" s="10" t="s">
        <v>263</v>
      </c>
    </row>
    <row r="29" spans="1:13" ht="15.75">
      <c r="A29" s="15" t="s">
        <v>224</v>
      </c>
      <c r="B29" s="10" t="s">
        <v>274</v>
      </c>
      <c r="M29" s="9"/>
    </row>
    <row r="31" spans="1:13" ht="15.75">
      <c r="I31"/>
    </row>
  </sheetData>
  <sortState ref="A2:B29">
    <sortCondition ref="B2"/>
  </sortState>
  <mergeCells count="3">
    <mergeCell ref="J6:L6"/>
    <mergeCell ref="J7:L7"/>
    <mergeCell ref="J3:L3"/>
  </mergeCells>
  <conditionalFormatting sqref="A2:A26">
    <cfRule type="duplicateValues" dxfId="0" priority="1"/>
  </conditionalFormatting>
  <hyperlinks>
    <hyperlink ref="J6" r:id="rId1" xr:uid="{E20F7DFF-3998-40F2-9A58-423F6EECC070}"/>
    <hyperlink ref="J7" r:id="rId2" xr:uid="{7C05B767-5BDD-4E1D-8DDD-EBE6B700600B}"/>
    <hyperlink ref="J3" r:id="rId3" xr:uid="{A6845E57-A427-4BB7-ABFF-A960530FB2A3}"/>
  </hyperlinks>
  <pageMargins left="0.7" right="0.7" top="0.75" bottom="0.75" header="0.3" footer="0.3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8CE40-2F22-4A93-908B-EE77A32D6FD9}">
  <sheetPr>
    <tabColor rgb="FFFFC000"/>
  </sheetPr>
  <dimension ref="A1:J444"/>
  <sheetViews>
    <sheetView workbookViewId="0">
      <selection activeCell="B1" sqref="B1"/>
    </sheetView>
  </sheetViews>
  <sheetFormatPr defaultRowHeight="15"/>
  <sheetData>
    <row r="1" spans="1:10">
      <c r="A1" s="32" t="s">
        <v>229</v>
      </c>
      <c r="B1" s="32" t="s">
        <v>243</v>
      </c>
      <c r="C1" s="32" t="s">
        <v>275</v>
      </c>
      <c r="D1" s="32" t="s">
        <v>276</v>
      </c>
      <c r="E1" s="32" t="s">
        <v>277</v>
      </c>
      <c r="F1" s="32" t="s">
        <v>278</v>
      </c>
      <c r="G1" s="32" t="s">
        <v>279</v>
      </c>
      <c r="H1" s="32" t="s">
        <v>280</v>
      </c>
      <c r="I1" s="32" t="s">
        <v>281</v>
      </c>
      <c r="J1" s="32" t="s">
        <v>282</v>
      </c>
    </row>
    <row r="2" spans="1:10">
      <c r="A2" s="3" t="s">
        <v>61</v>
      </c>
      <c r="B2" s="3" t="s">
        <v>292</v>
      </c>
      <c r="C2" s="3">
        <v>4.0723000000000002E-4</v>
      </c>
      <c r="D2" s="3">
        <v>1.143501825</v>
      </c>
      <c r="E2" s="3">
        <v>0.63050936000000002</v>
      </c>
      <c r="F2" s="3">
        <v>0.59209646999999999</v>
      </c>
      <c r="G2" s="3">
        <v>5.1532149999999902E-2</v>
      </c>
      <c r="H2" s="3">
        <v>0.84686485</v>
      </c>
      <c r="I2" s="3">
        <v>0.25399969</v>
      </c>
      <c r="J2" s="3">
        <v>0.21372946000000001</v>
      </c>
    </row>
    <row r="3" spans="1:10">
      <c r="A3" s="3" t="s">
        <v>61</v>
      </c>
      <c r="B3" s="3" t="s">
        <v>323</v>
      </c>
      <c r="C3" s="3">
        <v>-0.20136867</v>
      </c>
      <c r="D3" s="3">
        <v>-7.6808819999999903E-2</v>
      </c>
      <c r="E3" s="3">
        <v>-0.14203272</v>
      </c>
      <c r="F3" s="3">
        <v>0</v>
      </c>
      <c r="G3" s="3">
        <v>-0.25648339999999997</v>
      </c>
      <c r="H3" s="3">
        <v>-0.17643265399999999</v>
      </c>
      <c r="I3" s="3">
        <v>-0.24626645999999999</v>
      </c>
      <c r="J3" s="3">
        <v>-0.18908488000000001</v>
      </c>
    </row>
    <row r="4" spans="1:10">
      <c r="A4" s="3" t="s">
        <v>61</v>
      </c>
      <c r="B4" s="3" t="s">
        <v>339</v>
      </c>
      <c r="C4" s="3">
        <v>0.31270817400000001</v>
      </c>
      <c r="D4" s="3">
        <v>0.53952485400000005</v>
      </c>
      <c r="E4" s="3">
        <v>0.58110814200000005</v>
      </c>
      <c r="F4" s="3">
        <v>0</v>
      </c>
      <c r="G4" s="3">
        <v>0.34866398199999998</v>
      </c>
      <c r="H4" s="3">
        <v>0.906473376</v>
      </c>
      <c r="I4" s="3">
        <v>-7.5421954999999999E-2</v>
      </c>
      <c r="J4" s="3">
        <v>-0.39772010000000002</v>
      </c>
    </row>
    <row r="5" spans="1:10">
      <c r="A5" s="3" t="s">
        <v>61</v>
      </c>
      <c r="B5" s="3" t="s">
        <v>350</v>
      </c>
      <c r="C5" s="3">
        <v>-0.63734981999999896</v>
      </c>
      <c r="D5" s="3">
        <v>0.70576207000000002</v>
      </c>
      <c r="E5" s="3">
        <v>-0.43400287999999998</v>
      </c>
      <c r="F5" s="3">
        <v>6.1626930000000003E-2</v>
      </c>
      <c r="G5" s="3">
        <v>-0.46308758999999999</v>
      </c>
      <c r="H5" s="3">
        <v>0.70496745000000005</v>
      </c>
      <c r="I5" s="3">
        <v>-7.1057059999999797E-2</v>
      </c>
      <c r="J5" s="3">
        <v>0.18798065</v>
      </c>
    </row>
    <row r="6" spans="1:10">
      <c r="A6" s="3" t="s">
        <v>61</v>
      </c>
      <c r="B6" s="3" t="s">
        <v>353</v>
      </c>
      <c r="C6" s="3">
        <v>-1.48255399999994E-2</v>
      </c>
      <c r="D6" s="3">
        <v>3.385585E-3</v>
      </c>
      <c r="E6" s="3">
        <v>-0.14377709</v>
      </c>
      <c r="F6" s="3">
        <v>-0.116005420000001</v>
      </c>
      <c r="G6" s="3">
        <v>-8.9082510000000004E-2</v>
      </c>
      <c r="H6" s="3">
        <v>0.467385100000001</v>
      </c>
      <c r="I6" s="3">
        <v>0.12779019999999999</v>
      </c>
      <c r="J6" s="3">
        <v>-0.33378326000000003</v>
      </c>
    </row>
    <row r="7" spans="1:10">
      <c r="A7" s="3" t="s">
        <v>61</v>
      </c>
      <c r="B7" s="3" t="s">
        <v>388</v>
      </c>
      <c r="C7" s="3">
        <v>4.1830821</v>
      </c>
      <c r="D7" s="3">
        <v>-2.6090798500000001</v>
      </c>
      <c r="E7" s="3">
        <v>-2.1793577599999998</v>
      </c>
      <c r="F7" s="3">
        <v>0</v>
      </c>
      <c r="G7" s="3">
        <v>3.9894620000000001</v>
      </c>
      <c r="H7" s="3">
        <v>-1.1777048999999999</v>
      </c>
      <c r="I7" s="3">
        <v>-1.5854957000000001</v>
      </c>
      <c r="J7" s="3">
        <v>-0.24225835000000201</v>
      </c>
    </row>
    <row r="8" spans="1:10">
      <c r="A8" s="3" t="s">
        <v>61</v>
      </c>
      <c r="B8" s="3" t="s">
        <v>422</v>
      </c>
      <c r="C8" s="3">
        <v>-0.406107473</v>
      </c>
      <c r="D8" s="3">
        <v>-0.44125001949999998</v>
      </c>
      <c r="E8" s="3">
        <v>0.69611724699999999</v>
      </c>
      <c r="F8" s="3">
        <v>0</v>
      </c>
      <c r="G8" s="3">
        <v>0.17763806400000001</v>
      </c>
      <c r="H8" s="3">
        <v>-0.13640745800000001</v>
      </c>
      <c r="I8" s="3">
        <v>0.38100297</v>
      </c>
      <c r="J8" s="3">
        <v>0.99254735600000099</v>
      </c>
    </row>
    <row r="9" spans="1:10">
      <c r="A9" s="3" t="s">
        <v>61</v>
      </c>
      <c r="B9" s="3" t="s">
        <v>454</v>
      </c>
      <c r="C9" s="3">
        <v>3.1588609999999899E-2</v>
      </c>
      <c r="D9" s="3">
        <v>-0.18166400499999999</v>
      </c>
      <c r="E9" s="3">
        <v>-7.4906259999999697E-2</v>
      </c>
      <c r="F9" s="3">
        <v>3.20010399999998E-2</v>
      </c>
      <c r="G9" s="3">
        <v>4.6398530000000202E-2</v>
      </c>
      <c r="H9" s="3">
        <v>-4.0431970000000199E-2</v>
      </c>
      <c r="I9" s="3">
        <v>-8.4567040000000496E-2</v>
      </c>
      <c r="J9" s="3">
        <v>-2.1515830000000302E-2</v>
      </c>
    </row>
    <row r="10" spans="1:10">
      <c r="A10" s="3" t="s">
        <v>61</v>
      </c>
      <c r="B10" s="3" t="s">
        <v>455</v>
      </c>
      <c r="C10" s="3">
        <v>0.32405798000000002</v>
      </c>
      <c r="D10" s="3">
        <v>-9.64583150000001E-2</v>
      </c>
      <c r="E10" s="3">
        <v>0.53198350000000005</v>
      </c>
      <c r="F10" s="3">
        <v>-5.2504100000002997E-3</v>
      </c>
      <c r="G10" s="3">
        <v>-0.14742926000000001</v>
      </c>
      <c r="H10" s="3">
        <v>7.6126770000000094E-2</v>
      </c>
      <c r="I10" s="3">
        <v>0.16729733999999999</v>
      </c>
      <c r="J10" s="3">
        <v>-7.4196430000000299E-2</v>
      </c>
    </row>
    <row r="11" spans="1:10">
      <c r="A11" s="3" t="s">
        <v>61</v>
      </c>
      <c r="B11" s="3" t="s">
        <v>487</v>
      </c>
      <c r="C11" s="3">
        <v>-0.96054576000000003</v>
      </c>
      <c r="D11" s="3">
        <v>-0.79458054</v>
      </c>
      <c r="E11" s="3">
        <v>-0.55290639999999902</v>
      </c>
      <c r="F11" s="3">
        <v>-0.99817336000000001</v>
      </c>
      <c r="G11" s="3">
        <v>-1.27784800000005E-2</v>
      </c>
      <c r="H11" s="3">
        <v>0.10137913</v>
      </c>
      <c r="I11" s="3">
        <v>0.16906400999999999</v>
      </c>
      <c r="J11" s="3">
        <v>2.54329700000007E-2</v>
      </c>
    </row>
    <row r="12" spans="1:10">
      <c r="A12" s="3" t="s">
        <v>61</v>
      </c>
      <c r="B12" s="3" t="s">
        <v>494</v>
      </c>
      <c r="C12" s="3">
        <v>1.48312822</v>
      </c>
      <c r="D12" s="3">
        <v>-1.5962690325</v>
      </c>
      <c r="E12" s="3">
        <v>2.87844005</v>
      </c>
      <c r="F12" s="3">
        <v>-1.26496856</v>
      </c>
      <c r="G12" s="3">
        <v>1.21584498</v>
      </c>
      <c r="H12" s="3">
        <v>-1.1133464</v>
      </c>
      <c r="I12" s="3">
        <v>1.01885998</v>
      </c>
      <c r="J12" s="3">
        <v>0.21190966999999999</v>
      </c>
    </row>
    <row r="13" spans="1:10">
      <c r="A13" s="3" t="s">
        <v>61</v>
      </c>
      <c r="B13" s="3" t="s">
        <v>500</v>
      </c>
      <c r="C13" s="3">
        <v>-1.1108366439999999</v>
      </c>
      <c r="D13" s="3">
        <v>-1.539434295</v>
      </c>
      <c r="E13" s="3">
        <v>0.68468967999999997</v>
      </c>
      <c r="F13" s="3">
        <v>-0.66956097000000003</v>
      </c>
      <c r="G13" s="3">
        <v>0.29111147999999998</v>
      </c>
      <c r="H13" s="3">
        <v>-0.21465024799999999</v>
      </c>
      <c r="I13" s="3">
        <v>0.59866169000000002</v>
      </c>
      <c r="J13" s="3">
        <v>0.29860904999999999</v>
      </c>
    </row>
    <row r="14" spans="1:10">
      <c r="A14" s="3" t="s">
        <v>61</v>
      </c>
      <c r="B14" s="3" t="s">
        <v>521</v>
      </c>
      <c r="C14" s="3">
        <v>-0.14333360000000001</v>
      </c>
      <c r="D14" s="3">
        <v>1.0190941149999999</v>
      </c>
      <c r="E14" s="3">
        <v>0.48832287000000002</v>
      </c>
      <c r="F14" s="3">
        <v>0.12015929</v>
      </c>
      <c r="G14" s="3">
        <v>0.20521310000000001</v>
      </c>
      <c r="H14" s="3">
        <v>0.77165214999999998</v>
      </c>
      <c r="I14" s="3">
        <v>0.36160523</v>
      </c>
      <c r="J14" s="3">
        <v>-4.2059880000000001E-2</v>
      </c>
    </row>
    <row r="15" spans="1:10">
      <c r="A15" s="3" t="s">
        <v>61</v>
      </c>
      <c r="B15" s="3" t="s">
        <v>555</v>
      </c>
      <c r="C15" s="3">
        <v>7.6016379999999897E-2</v>
      </c>
      <c r="D15" s="3">
        <v>0.63552288499999998</v>
      </c>
      <c r="E15" s="3">
        <v>0.30961168999999999</v>
      </c>
      <c r="F15" s="3">
        <v>0.16498046</v>
      </c>
      <c r="G15" s="3">
        <v>0.23767026999999999</v>
      </c>
      <c r="H15" s="3">
        <v>0.60580904000000002</v>
      </c>
      <c r="I15" s="3">
        <v>0.17417331</v>
      </c>
      <c r="J15" s="3">
        <v>-0.14533599</v>
      </c>
    </row>
    <row r="16" spans="1:10">
      <c r="A16" s="3" t="s">
        <v>61</v>
      </c>
      <c r="B16" s="3" t="s">
        <v>610</v>
      </c>
      <c r="C16" s="3">
        <v>1.25547735</v>
      </c>
      <c r="D16" s="3">
        <v>1.6978854000000001</v>
      </c>
      <c r="E16" s="3">
        <v>0.73429794999999998</v>
      </c>
      <c r="F16" s="3">
        <v>0</v>
      </c>
      <c r="G16" s="3">
        <v>1.1742014000000001</v>
      </c>
      <c r="H16" s="3">
        <v>1.3700732</v>
      </c>
      <c r="I16" s="3">
        <v>0.22512645000000001</v>
      </c>
      <c r="J16" s="3">
        <v>1.1600765500000001</v>
      </c>
    </row>
    <row r="17" spans="1:10">
      <c r="A17" s="3" t="s">
        <v>61</v>
      </c>
      <c r="B17" s="3" t="s">
        <v>611</v>
      </c>
      <c r="C17" s="3">
        <v>1.25547735</v>
      </c>
      <c r="D17" s="3">
        <v>1.6978854000000001</v>
      </c>
      <c r="E17" s="3">
        <v>0.73429794999999998</v>
      </c>
      <c r="F17" s="3">
        <v>1.3690061</v>
      </c>
      <c r="G17" s="3">
        <v>1.1742014000000001</v>
      </c>
      <c r="H17" s="3">
        <v>1.3700732</v>
      </c>
      <c r="I17" s="3">
        <v>0.22512645000000001</v>
      </c>
      <c r="J17" s="3">
        <v>1.1600765500000001</v>
      </c>
    </row>
    <row r="18" spans="1:10">
      <c r="A18" s="3" t="s">
        <v>60</v>
      </c>
      <c r="B18" s="3" t="s">
        <v>308</v>
      </c>
      <c r="C18" s="3">
        <v>-0.12799743000000099</v>
      </c>
      <c r="D18" s="3">
        <v>-0.35230262499999998</v>
      </c>
      <c r="E18" s="3">
        <v>1.54432900000002E-2</v>
      </c>
      <c r="F18" s="3">
        <v>-0.113905519999999</v>
      </c>
      <c r="G18" s="3">
        <v>-0.22683167000000001</v>
      </c>
      <c r="H18" s="3">
        <v>0.95870339999999998</v>
      </c>
      <c r="I18" s="3">
        <v>0.54506781000000004</v>
      </c>
      <c r="J18" s="3">
        <v>0.334823810000001</v>
      </c>
    </row>
    <row r="19" spans="1:10">
      <c r="A19" s="3" t="s">
        <v>60</v>
      </c>
      <c r="B19" s="3" t="s">
        <v>309</v>
      </c>
      <c r="C19" s="3">
        <v>-0.33076278999999997</v>
      </c>
      <c r="D19" s="3">
        <v>0.26431104999999999</v>
      </c>
      <c r="E19" s="3">
        <v>0.24399931</v>
      </c>
      <c r="F19" s="3">
        <v>0.11745103</v>
      </c>
      <c r="G19" s="3">
        <v>4.7389250000000001E-2</v>
      </c>
      <c r="H19" s="3">
        <v>1.4164519999999599E-2</v>
      </c>
      <c r="I19" s="3">
        <v>0.36041426999999998</v>
      </c>
      <c r="J19" s="3">
        <v>0.27699929000000001</v>
      </c>
    </row>
    <row r="20" spans="1:10">
      <c r="A20" s="3" t="s">
        <v>60</v>
      </c>
      <c r="B20" s="3" t="s">
        <v>310</v>
      </c>
      <c r="C20" s="3">
        <v>-0.19994656</v>
      </c>
      <c r="D20" s="3">
        <v>-0.57892478999999897</v>
      </c>
      <c r="E20" s="3">
        <v>-0.29083798999999999</v>
      </c>
      <c r="F20" s="3">
        <v>3.7358630000000503E-2</v>
      </c>
      <c r="G20" s="3">
        <v>-0.16831725</v>
      </c>
      <c r="H20" s="3">
        <v>-7.8521520000000206E-2</v>
      </c>
      <c r="I20" s="3">
        <v>3.2764950000000299E-2</v>
      </c>
      <c r="J20" s="3">
        <v>-0.11676715</v>
      </c>
    </row>
    <row r="21" spans="1:10">
      <c r="A21" s="3" t="s">
        <v>60</v>
      </c>
      <c r="B21" s="3" t="s">
        <v>321</v>
      </c>
      <c r="C21" s="3">
        <v>-0.39509395000000103</v>
      </c>
      <c r="D21" s="3">
        <v>-7.1131950000001595E-2</v>
      </c>
      <c r="E21" s="3">
        <v>0.32771270000000102</v>
      </c>
      <c r="F21" s="3">
        <v>0</v>
      </c>
      <c r="G21" s="3">
        <v>0.25393844999999998</v>
      </c>
      <c r="H21" s="3">
        <v>0.31921060000000001</v>
      </c>
      <c r="I21" s="3">
        <v>0.1048487</v>
      </c>
      <c r="J21" s="3">
        <v>0.21589557000000101</v>
      </c>
    </row>
    <row r="22" spans="1:10">
      <c r="A22" s="3" t="s">
        <v>60</v>
      </c>
      <c r="B22" s="3" t="s">
        <v>322</v>
      </c>
      <c r="C22" s="3">
        <v>-1.00919900000002E-2</v>
      </c>
      <c r="D22" s="3">
        <v>-7.4803009999999198E-2</v>
      </c>
      <c r="E22" s="3">
        <v>-2.6254470000000401E-2</v>
      </c>
      <c r="F22" s="3">
        <v>0.13831326999999999</v>
      </c>
      <c r="G22" s="3">
        <v>-8.8982839999999896E-2</v>
      </c>
      <c r="H22" s="3">
        <v>-4.40919099999997E-2</v>
      </c>
      <c r="I22" s="3">
        <v>2.69928000000004E-2</v>
      </c>
      <c r="J22" s="3">
        <v>7.4430610000000397E-2</v>
      </c>
    </row>
    <row r="23" spans="1:10">
      <c r="A23" s="3" t="s">
        <v>60</v>
      </c>
      <c r="B23" s="3" t="s">
        <v>324</v>
      </c>
      <c r="C23" s="3">
        <v>8.0668189999999806E-2</v>
      </c>
      <c r="D23" s="3">
        <v>0.43876018</v>
      </c>
      <c r="E23" s="3">
        <v>0.32694690999999998</v>
      </c>
      <c r="F23" s="3">
        <v>7.6943199999997E-3</v>
      </c>
      <c r="G23" s="3">
        <v>0.10388366</v>
      </c>
      <c r="H23" s="3">
        <v>0.44432160999999998</v>
      </c>
      <c r="I23" s="3">
        <v>0.10921825</v>
      </c>
      <c r="J23" s="3">
        <v>-0.12440547</v>
      </c>
    </row>
    <row r="24" spans="1:10">
      <c r="A24" s="3" t="s">
        <v>60</v>
      </c>
      <c r="B24" s="3" t="s">
        <v>341</v>
      </c>
      <c r="C24" s="3">
        <v>9.0911900000000004E-2</v>
      </c>
      <c r="D24" s="3">
        <v>0.46608497500000101</v>
      </c>
      <c r="E24" s="3">
        <v>0.287927400000001</v>
      </c>
      <c r="F24" s="3">
        <v>5.28428500000011E-2</v>
      </c>
      <c r="G24" s="3">
        <v>0.119343799999999</v>
      </c>
      <c r="H24" s="3">
        <v>0.17735509999999999</v>
      </c>
      <c r="I24" s="3">
        <v>0.21913950000000099</v>
      </c>
      <c r="J24" s="3">
        <v>-5.4036199999998702E-2</v>
      </c>
    </row>
    <row r="25" spans="1:10">
      <c r="A25" s="3" t="s">
        <v>60</v>
      </c>
      <c r="B25" s="3" t="s">
        <v>342</v>
      </c>
      <c r="C25" s="3">
        <v>-0.1308346</v>
      </c>
      <c r="D25" s="3">
        <v>-0.369969300000001</v>
      </c>
      <c r="E25" s="3">
        <v>-0.34216184999999999</v>
      </c>
      <c r="F25" s="3">
        <v>-0.241764700000001</v>
      </c>
      <c r="G25" s="3">
        <v>-3.1951850000000503E-2</v>
      </c>
      <c r="H25" s="3">
        <v>6.9649000000015998E-3</v>
      </c>
      <c r="I25" s="3">
        <v>-1.1601199999999401E-2</v>
      </c>
      <c r="J25" s="3">
        <v>1.1125999999999201E-2</v>
      </c>
    </row>
    <row r="26" spans="1:10">
      <c r="A26" s="3" t="s">
        <v>60</v>
      </c>
      <c r="B26" s="3" t="s">
        <v>343</v>
      </c>
      <c r="C26" s="3">
        <v>-8.2474290000000103E-2</v>
      </c>
      <c r="D26" s="3">
        <v>-0.31381080700000002</v>
      </c>
      <c r="E26" s="3">
        <v>0.104467114</v>
      </c>
      <c r="F26" s="3">
        <v>-0.292729036</v>
      </c>
      <c r="G26" s="3">
        <v>-0.27853264</v>
      </c>
      <c r="H26" s="3">
        <v>0.112127959</v>
      </c>
      <c r="I26" s="3">
        <v>0.321875097</v>
      </c>
      <c r="J26" s="3">
        <v>4.1749107000000098E-2</v>
      </c>
    </row>
    <row r="27" spans="1:10">
      <c r="A27" s="3" t="s">
        <v>60</v>
      </c>
      <c r="B27" s="3" t="s">
        <v>358</v>
      </c>
      <c r="C27" s="3">
        <v>0.16459223100000001</v>
      </c>
      <c r="D27" s="3">
        <v>0.30490929100000003</v>
      </c>
      <c r="E27" s="3">
        <v>-0.13560354799999999</v>
      </c>
      <c r="F27" s="3">
        <v>0.15465992100000001</v>
      </c>
      <c r="G27" s="3">
        <v>0.170672774</v>
      </c>
      <c r="H27" s="3">
        <v>0.22448236599999999</v>
      </c>
      <c r="I27" s="3">
        <v>0.23883734000000001</v>
      </c>
      <c r="J27" s="3">
        <v>-0.31298656800000002</v>
      </c>
    </row>
    <row r="28" spans="1:10">
      <c r="A28" s="3" t="s">
        <v>60</v>
      </c>
      <c r="B28" s="3" t="s">
        <v>359</v>
      </c>
      <c r="C28" s="3">
        <v>0.13035836000000001</v>
      </c>
      <c r="D28" s="3">
        <v>-0.58426444</v>
      </c>
      <c r="E28" s="3">
        <v>-0.51457396</v>
      </c>
      <c r="F28" s="3">
        <v>-0.56766963999999998</v>
      </c>
      <c r="G28" s="3">
        <v>0.11787233</v>
      </c>
      <c r="H28" s="3">
        <v>-0.2306752</v>
      </c>
      <c r="I28" s="3">
        <v>1.38619200000001E-2</v>
      </c>
      <c r="J28" s="3">
        <v>-0.32672194999999998</v>
      </c>
    </row>
    <row r="29" spans="1:10">
      <c r="A29" s="3" t="s">
        <v>60</v>
      </c>
      <c r="B29" s="3" t="s">
        <v>360</v>
      </c>
      <c r="C29" s="3">
        <v>-0.16002141</v>
      </c>
      <c r="D29" s="3">
        <v>5.7230484999999699E-2</v>
      </c>
      <c r="E29" s="3">
        <v>-0.17296987999999999</v>
      </c>
      <c r="F29" s="3">
        <v>0.256311540000001</v>
      </c>
      <c r="G29" s="3">
        <v>-0.13011125000000101</v>
      </c>
      <c r="H29" s="3">
        <v>-0.15604994999999999</v>
      </c>
      <c r="I29" s="3">
        <v>0.11258918</v>
      </c>
      <c r="J29" s="3">
        <v>-9.3558359999999299E-2</v>
      </c>
    </row>
    <row r="30" spans="1:10">
      <c r="A30" s="3" t="s">
        <v>60</v>
      </c>
      <c r="B30" s="3" t="s">
        <v>361</v>
      </c>
      <c r="C30" s="3">
        <v>-0.11517122</v>
      </c>
      <c r="D30" s="3">
        <v>-0.348575945</v>
      </c>
      <c r="E30" s="3">
        <v>3.5810790000000099E-2</v>
      </c>
      <c r="F30" s="3">
        <v>-0.36343352000000001</v>
      </c>
      <c r="G30" s="3">
        <v>0.11749076</v>
      </c>
      <c r="H30" s="3">
        <v>-0.56226514999999999</v>
      </c>
      <c r="I30" s="3">
        <v>-3.3161169999999997E-2</v>
      </c>
      <c r="J30" s="3">
        <v>-0.18114299</v>
      </c>
    </row>
    <row r="31" spans="1:10">
      <c r="A31" s="3" t="s">
        <v>60</v>
      </c>
      <c r="B31" s="3" t="s">
        <v>362</v>
      </c>
      <c r="C31" s="3">
        <v>-3.3714950000000202E-2</v>
      </c>
      <c r="D31" s="3">
        <v>-0.30448094999999997</v>
      </c>
      <c r="E31" s="3">
        <v>2.9949900000000099E-2</v>
      </c>
      <c r="F31" s="3">
        <v>-4.6808199999999203E-2</v>
      </c>
      <c r="G31" s="3">
        <v>8.7201999999988993E-3</v>
      </c>
      <c r="H31" s="3">
        <v>-0.25557785</v>
      </c>
      <c r="I31" s="3">
        <v>1.8304000000011001E-3</v>
      </c>
      <c r="J31" s="3">
        <v>-9.1304799999999603E-2</v>
      </c>
    </row>
    <row r="32" spans="1:10">
      <c r="A32" s="3" t="s">
        <v>60</v>
      </c>
      <c r="B32" s="3" t="s">
        <v>364</v>
      </c>
      <c r="C32" s="3">
        <v>0.35436389000000001</v>
      </c>
      <c r="D32" s="3">
        <v>-0.16229104</v>
      </c>
      <c r="E32" s="3">
        <v>0.79909382999999901</v>
      </c>
      <c r="F32" s="3">
        <v>-6.8470410000000204E-2</v>
      </c>
      <c r="G32" s="3">
        <v>0.29234346999999999</v>
      </c>
      <c r="H32" s="3">
        <v>-0.12186545</v>
      </c>
      <c r="I32" s="3">
        <v>0.62905361000000004</v>
      </c>
      <c r="J32" s="3">
        <v>0.10642585</v>
      </c>
    </row>
    <row r="33" spans="1:10">
      <c r="A33" s="3" t="s">
        <v>60</v>
      </c>
      <c r="B33" s="3" t="s">
        <v>365</v>
      </c>
      <c r="C33" s="3">
        <v>-0.58226310000000003</v>
      </c>
      <c r="D33" s="3">
        <v>-1.58061418</v>
      </c>
      <c r="E33" s="3">
        <v>-0.2301269</v>
      </c>
      <c r="F33" s="3">
        <v>-0.60606735999999894</v>
      </c>
      <c r="G33" s="3">
        <v>-0.66362427000000002</v>
      </c>
      <c r="H33" s="3">
        <v>-1.1645059200000001</v>
      </c>
      <c r="I33" s="3">
        <v>-0.92133007</v>
      </c>
      <c r="J33" s="3">
        <v>-0.83563878000000003</v>
      </c>
    </row>
    <row r="34" spans="1:10">
      <c r="A34" s="3" t="s">
        <v>60</v>
      </c>
      <c r="B34" s="3" t="s">
        <v>374</v>
      </c>
      <c r="C34" s="3">
        <v>-9.6733349999999205E-2</v>
      </c>
      <c r="D34" s="3">
        <v>-0.11643065</v>
      </c>
      <c r="E34" s="3">
        <v>-3.8518599999999702E-2</v>
      </c>
      <c r="F34" s="3">
        <v>-0.16494629999999999</v>
      </c>
      <c r="G34" s="3">
        <v>1.28018E-2</v>
      </c>
      <c r="H34" s="3">
        <v>-0.11371010000000099</v>
      </c>
      <c r="I34" s="3">
        <v>-2.2779299999999801E-2</v>
      </c>
      <c r="J34" s="3">
        <v>-0.12802580000000099</v>
      </c>
    </row>
    <row r="35" spans="1:10">
      <c r="A35" s="3" t="s">
        <v>60</v>
      </c>
      <c r="B35" s="3" t="s">
        <v>379</v>
      </c>
      <c r="C35" s="3">
        <v>-0.18839049999999999</v>
      </c>
      <c r="D35" s="3">
        <v>-0.15701287</v>
      </c>
      <c r="E35" s="3">
        <v>4.4235419999999699E-2</v>
      </c>
      <c r="F35" s="3">
        <v>-0.11604467</v>
      </c>
      <c r="G35" s="3">
        <v>-1.6740689999999701E-2</v>
      </c>
      <c r="H35" s="3">
        <v>-9.9301060000000205E-2</v>
      </c>
      <c r="I35" s="3">
        <v>5.3874649999999198E-2</v>
      </c>
      <c r="J35" s="3">
        <v>-8.7880080000000693E-2</v>
      </c>
    </row>
    <row r="36" spans="1:10">
      <c r="A36" s="3" t="s">
        <v>60</v>
      </c>
      <c r="B36" s="3" t="s">
        <v>381</v>
      </c>
      <c r="C36" s="3">
        <v>-4.1990999999999903E-2</v>
      </c>
      <c r="D36" s="3">
        <v>-1.45876099999999E-2</v>
      </c>
      <c r="E36" s="3">
        <v>-1.9445150000000199E-2</v>
      </c>
      <c r="F36" s="3">
        <v>-5.2687510000000097E-2</v>
      </c>
      <c r="G36" s="3">
        <v>3.2514179999999601E-2</v>
      </c>
      <c r="H36" s="3">
        <v>-6.3038280000000196E-2</v>
      </c>
      <c r="I36" s="3">
        <v>-2.6537479999999999E-2</v>
      </c>
      <c r="J36" s="3">
        <v>3.7808799999999601E-2</v>
      </c>
    </row>
    <row r="37" spans="1:10">
      <c r="A37" s="3" t="s">
        <v>60</v>
      </c>
      <c r="B37" s="3" t="s">
        <v>384</v>
      </c>
      <c r="C37" s="3">
        <v>-1.8093590000000399E-2</v>
      </c>
      <c r="D37" s="3">
        <v>0.37652264000000002</v>
      </c>
      <c r="E37" s="3">
        <v>-5.1001559999999502E-2</v>
      </c>
      <c r="F37" s="3">
        <v>-0.24625403000000001</v>
      </c>
      <c r="G37" s="3">
        <v>1.7164000000003E-3</v>
      </c>
      <c r="H37" s="3">
        <v>7.9159159999999604E-2</v>
      </c>
      <c r="I37" s="3">
        <v>0.24213037000000001</v>
      </c>
      <c r="J37" s="3">
        <v>1.95003799999993E-2</v>
      </c>
    </row>
    <row r="38" spans="1:10">
      <c r="A38" s="3" t="s">
        <v>60</v>
      </c>
      <c r="B38" s="3" t="s">
        <v>391</v>
      </c>
      <c r="C38" s="3">
        <v>-6.8742500000000002E-3</v>
      </c>
      <c r="D38" s="3">
        <v>-6.8846889999999702E-2</v>
      </c>
      <c r="E38" s="3">
        <v>1.1432500000000999E-3</v>
      </c>
      <c r="F38" s="3">
        <v>8.7688850000000096E-2</v>
      </c>
      <c r="G38" s="3">
        <v>-0.20110024000000001</v>
      </c>
      <c r="H38" s="3">
        <v>2.42261599999995E-2</v>
      </c>
      <c r="I38" s="3">
        <v>-7.5665000000039995E-4</v>
      </c>
      <c r="J38" s="3">
        <v>4.7181909999999903E-2</v>
      </c>
    </row>
    <row r="39" spans="1:10">
      <c r="A39" s="3" t="s">
        <v>60</v>
      </c>
      <c r="B39" s="3" t="s">
        <v>397</v>
      </c>
      <c r="C39" s="3">
        <v>-0.21187138999999999</v>
      </c>
      <c r="D39" s="3">
        <v>0.11582507</v>
      </c>
      <c r="E39" s="3">
        <v>-0.11771978</v>
      </c>
      <c r="F39" s="3">
        <v>0.24641452999999999</v>
      </c>
      <c r="G39" s="3">
        <v>-0.40548614399999999</v>
      </c>
      <c r="H39" s="3">
        <v>-1.0396715439999999</v>
      </c>
      <c r="I39" s="3">
        <v>-0.20153491000000001</v>
      </c>
      <c r="J39" s="3">
        <v>-0.13470998000000001</v>
      </c>
    </row>
    <row r="40" spans="1:10">
      <c r="A40" s="3" t="s">
        <v>60</v>
      </c>
      <c r="B40" s="3" t="s">
        <v>399</v>
      </c>
      <c r="C40" s="3">
        <v>-3.9412600000000297E-2</v>
      </c>
      <c r="D40" s="3">
        <v>0.13076001500000001</v>
      </c>
      <c r="E40" s="3">
        <v>0.14952310000000099</v>
      </c>
      <c r="F40" s="3">
        <v>1.18113300000003E-2</v>
      </c>
      <c r="G40" s="3">
        <v>-4.5493730000000503E-2</v>
      </c>
      <c r="H40" s="3">
        <v>-5.90413700000001E-2</v>
      </c>
      <c r="I40" s="3">
        <v>0.11918659</v>
      </c>
      <c r="J40" s="3">
        <v>3.5048609999999397E-2</v>
      </c>
    </row>
    <row r="41" spans="1:10">
      <c r="A41" s="3" t="s">
        <v>60</v>
      </c>
      <c r="B41" s="3" t="s">
        <v>400</v>
      </c>
      <c r="C41" s="3">
        <v>-5.7839889999999797E-2</v>
      </c>
      <c r="D41" s="3">
        <v>-1.2550795E-2</v>
      </c>
      <c r="E41" s="3">
        <v>0.1513468</v>
      </c>
      <c r="F41" s="3">
        <v>-1.5881269999999999E-2</v>
      </c>
      <c r="G41" s="3">
        <v>2.4180299999999801E-2</v>
      </c>
      <c r="H41" s="3">
        <v>4.82517899999996E-2</v>
      </c>
      <c r="I41" s="3">
        <v>-2.1757200000000199E-2</v>
      </c>
      <c r="J41" s="3">
        <v>-5.4994419999999898E-2</v>
      </c>
    </row>
    <row r="42" spans="1:10">
      <c r="A42" s="3" t="s">
        <v>60</v>
      </c>
      <c r="B42" s="3" t="s">
        <v>401</v>
      </c>
      <c r="C42" s="3">
        <v>8.8497969999999607E-2</v>
      </c>
      <c r="D42" s="3">
        <v>0.60538890000000001</v>
      </c>
      <c r="E42" s="3">
        <v>-5.2460189999999698E-2</v>
      </c>
      <c r="F42" s="3">
        <v>0.67924591999999995</v>
      </c>
      <c r="G42" s="3">
        <v>-0.20547861000000001</v>
      </c>
      <c r="H42" s="3">
        <v>0.45022279999999998</v>
      </c>
      <c r="I42" s="3">
        <v>-0.13890298000000001</v>
      </c>
      <c r="J42" s="3">
        <v>0.15032698</v>
      </c>
    </row>
    <row r="43" spans="1:10">
      <c r="A43" s="3" t="s">
        <v>60</v>
      </c>
      <c r="B43" s="3" t="s">
        <v>407</v>
      </c>
      <c r="C43" s="3">
        <v>-1.2972029999999001E-3</v>
      </c>
      <c r="D43" s="3">
        <v>0.15967292499999999</v>
      </c>
      <c r="E43" s="3">
        <v>-0.34311633499999999</v>
      </c>
      <c r="F43" s="3">
        <v>7.8994477999999896E-2</v>
      </c>
      <c r="G43" s="3">
        <v>-0.26566921700000001</v>
      </c>
      <c r="H43" s="3">
        <v>-0.16126760400000001</v>
      </c>
      <c r="I43" s="3">
        <v>-0.12683353</v>
      </c>
      <c r="J43" s="3">
        <v>-0.24567865999999999</v>
      </c>
    </row>
    <row r="44" spans="1:10">
      <c r="A44" s="3" t="s">
        <v>60</v>
      </c>
      <c r="B44" s="3" t="s">
        <v>418</v>
      </c>
      <c r="C44" s="3">
        <v>-0.18292269</v>
      </c>
      <c r="D44" s="3">
        <v>-7.4639900000001E-3</v>
      </c>
      <c r="E44" s="3">
        <v>-0.10892396</v>
      </c>
      <c r="F44" s="3">
        <v>-0.20675372</v>
      </c>
      <c r="G44" s="3">
        <v>-2.26547099999998E-2</v>
      </c>
      <c r="H44" s="3">
        <v>-0.37377752000000097</v>
      </c>
      <c r="I44" s="3">
        <v>0.26513326999999998</v>
      </c>
      <c r="J44" s="3">
        <v>-6.6397569999999906E-2</v>
      </c>
    </row>
    <row r="45" spans="1:10">
      <c r="A45" s="3" t="s">
        <v>60</v>
      </c>
      <c r="B45" s="3" t="s">
        <v>420</v>
      </c>
      <c r="C45" s="3">
        <v>-0.29565139000000001</v>
      </c>
      <c r="D45" s="3">
        <v>-0.77736645999999998</v>
      </c>
      <c r="E45" s="3">
        <v>-0.61532288000000002</v>
      </c>
      <c r="F45" s="3">
        <v>-0.83125572999999997</v>
      </c>
      <c r="G45" s="3">
        <v>-0.35064833000000001</v>
      </c>
      <c r="H45" s="3">
        <v>-0.31644635999999998</v>
      </c>
      <c r="I45" s="3">
        <v>-0.16911051999999999</v>
      </c>
      <c r="J45" s="3">
        <v>-0.45191601999999997</v>
      </c>
    </row>
    <row r="46" spans="1:10">
      <c r="A46" s="3" t="s">
        <v>60</v>
      </c>
      <c r="B46" s="3" t="s">
        <v>421</v>
      </c>
      <c r="C46" s="3">
        <v>-6.6971409999999801E-2</v>
      </c>
      <c r="D46" s="3">
        <v>-1.9281870000000399E-2</v>
      </c>
      <c r="E46" s="3">
        <v>-1.03780000000003E-2</v>
      </c>
      <c r="F46" s="3">
        <v>0.101602710000001</v>
      </c>
      <c r="G46" s="3">
        <v>-0.15773382</v>
      </c>
      <c r="H46" s="3">
        <v>7.69181699999998E-2</v>
      </c>
      <c r="I46" s="3">
        <v>4.2021110000000403E-2</v>
      </c>
      <c r="J46" s="3">
        <v>3.8719990000000502E-2</v>
      </c>
    </row>
    <row r="47" spans="1:10">
      <c r="A47" s="3" t="s">
        <v>60</v>
      </c>
      <c r="B47" s="3" t="s">
        <v>423</v>
      </c>
      <c r="C47" s="3">
        <v>0.10689235</v>
      </c>
      <c r="D47" s="3">
        <v>-0.16312799</v>
      </c>
      <c r="E47" s="3">
        <v>-6.71469599999997E-2</v>
      </c>
      <c r="F47" s="3">
        <v>6.6619290000000206E-2</v>
      </c>
      <c r="G47" s="3">
        <v>-9.9805779999999705E-2</v>
      </c>
      <c r="H47" s="3">
        <v>-0.10245828999999999</v>
      </c>
      <c r="I47" s="3">
        <v>-8.4153499999998996E-3</v>
      </c>
      <c r="J47" s="3">
        <v>1.45482400000007E-2</v>
      </c>
    </row>
    <row r="48" spans="1:10">
      <c r="A48" s="3" t="s">
        <v>60</v>
      </c>
      <c r="B48" s="3" t="s">
        <v>433</v>
      </c>
      <c r="C48" s="3">
        <v>-0.28376184999999898</v>
      </c>
      <c r="D48" s="3">
        <v>-0.136709845</v>
      </c>
      <c r="E48" s="3">
        <v>-0.20603794</v>
      </c>
      <c r="F48" s="3">
        <v>9.0314809999999704E-2</v>
      </c>
      <c r="G48" s="3">
        <v>-0.27655457999999999</v>
      </c>
      <c r="H48" s="3">
        <v>-0.31145871000000003</v>
      </c>
      <c r="I48" s="3">
        <v>-0.16394321000000001</v>
      </c>
      <c r="J48" s="3">
        <v>-8.1756799999997999E-3</v>
      </c>
    </row>
    <row r="49" spans="1:10">
      <c r="A49" s="3" t="s">
        <v>60</v>
      </c>
      <c r="B49" s="3" t="s">
        <v>435</v>
      </c>
      <c r="C49" s="3">
        <v>0.13267063000000101</v>
      </c>
      <c r="D49" s="3">
        <v>0.13047411</v>
      </c>
      <c r="E49" s="3">
        <v>0.27571142999999898</v>
      </c>
      <c r="F49" s="3">
        <v>4.7862620000000002E-2</v>
      </c>
      <c r="G49" s="3">
        <v>0.147287690000001</v>
      </c>
      <c r="H49" s="3">
        <v>8.3341999999999999E-2</v>
      </c>
      <c r="I49" s="3">
        <v>5.4521259999999502E-2</v>
      </c>
      <c r="J49" s="3">
        <v>3.3557979999999502E-2</v>
      </c>
    </row>
    <row r="50" spans="1:10">
      <c r="A50" s="3" t="s">
        <v>60</v>
      </c>
      <c r="B50" s="3" t="s">
        <v>439</v>
      </c>
      <c r="C50" s="3">
        <v>-7.2586299999999895E-2</v>
      </c>
      <c r="D50" s="3">
        <v>0.94397856049999995</v>
      </c>
      <c r="E50" s="3">
        <v>0.58444222999999995</v>
      </c>
      <c r="F50" s="3">
        <v>-0.154074874</v>
      </c>
      <c r="G50" s="3">
        <v>0.425930172</v>
      </c>
      <c r="H50" s="3">
        <v>1.73865494</v>
      </c>
      <c r="I50" s="3">
        <v>-3.4247354000000001E-2</v>
      </c>
      <c r="J50" s="3">
        <v>-0.49147473000000003</v>
      </c>
    </row>
    <row r="51" spans="1:10">
      <c r="A51" s="3" t="s">
        <v>60</v>
      </c>
      <c r="B51" s="3" t="s">
        <v>440</v>
      </c>
      <c r="C51" s="3">
        <v>0.47052693000000001</v>
      </c>
      <c r="D51" s="3">
        <v>-0.39237941999999998</v>
      </c>
      <c r="E51" s="3">
        <v>0.72638488999999895</v>
      </c>
      <c r="F51" s="3">
        <v>-0.59694039999999904</v>
      </c>
      <c r="G51" s="3">
        <v>0.31381683999999899</v>
      </c>
      <c r="H51" s="3">
        <v>0.33011338000000001</v>
      </c>
      <c r="I51" s="3">
        <v>0.66287808000000004</v>
      </c>
      <c r="J51" s="3">
        <v>-6.2361070000000601E-2</v>
      </c>
    </row>
    <row r="52" spans="1:10">
      <c r="A52" s="3" t="s">
        <v>60</v>
      </c>
      <c r="B52" s="3" t="s">
        <v>450</v>
      </c>
      <c r="C52" s="3">
        <v>8.5507429999999995E-2</v>
      </c>
      <c r="D52" s="3">
        <v>0</v>
      </c>
      <c r="E52" s="3">
        <v>0</v>
      </c>
      <c r="F52" s="3">
        <v>-4.80241579999999E-2</v>
      </c>
      <c r="G52" s="3">
        <v>8.8998387999999998E-2</v>
      </c>
      <c r="H52" s="3">
        <v>0</v>
      </c>
      <c r="I52" s="3">
        <v>0</v>
      </c>
      <c r="J52" s="3">
        <v>0</v>
      </c>
    </row>
    <row r="53" spans="1:10">
      <c r="A53" s="3" t="s">
        <v>60</v>
      </c>
      <c r="B53" s="3" t="s">
        <v>452</v>
      </c>
      <c r="C53" s="3">
        <v>-0.72667554999999995</v>
      </c>
      <c r="D53" s="3">
        <v>-0.66513356999999995</v>
      </c>
      <c r="E53" s="3">
        <v>-1.9495046599999999</v>
      </c>
      <c r="F53" s="3">
        <v>-0.26920659000000002</v>
      </c>
      <c r="G53" s="3">
        <v>-0.49492792000000002</v>
      </c>
      <c r="H53" s="3">
        <v>-0.23315786999999999</v>
      </c>
      <c r="I53" s="3">
        <v>-0.74201950000000005</v>
      </c>
      <c r="J53" s="3">
        <v>-0.79743112999999999</v>
      </c>
    </row>
    <row r="54" spans="1:10">
      <c r="A54" s="3" t="s">
        <v>60</v>
      </c>
      <c r="B54" s="3" t="s">
        <v>464</v>
      </c>
      <c r="C54" s="3">
        <v>5.1937260000000401E-2</v>
      </c>
      <c r="D54" s="3">
        <v>-0.44502258</v>
      </c>
      <c r="E54" s="3">
        <v>8.1362780000000204E-2</v>
      </c>
      <c r="F54" s="3">
        <v>-0.32364597000000001</v>
      </c>
      <c r="G54" s="3">
        <v>-0.32163985</v>
      </c>
      <c r="H54" s="3">
        <v>0.10087357</v>
      </c>
      <c r="I54" s="3">
        <v>-0.29590008000000001</v>
      </c>
      <c r="J54" s="3">
        <v>0.158534550000001</v>
      </c>
    </row>
    <row r="55" spans="1:10">
      <c r="A55" s="3" t="s">
        <v>60</v>
      </c>
      <c r="B55" s="3" t="s">
        <v>468</v>
      </c>
      <c r="C55" s="3">
        <v>7.6074509999999901E-2</v>
      </c>
      <c r="D55" s="3">
        <v>-0.17780922499999999</v>
      </c>
      <c r="E55" s="3">
        <v>-0.13972707000000001</v>
      </c>
      <c r="F55" s="3">
        <v>-7.9073200000000995E-3</v>
      </c>
      <c r="G55" s="3">
        <v>-9.7314599999994006E-3</v>
      </c>
      <c r="H55" s="3">
        <v>-0.20638303999999999</v>
      </c>
      <c r="I55" s="3">
        <v>-8.4645349999999703E-2</v>
      </c>
      <c r="J55" s="3">
        <v>-4.25697400000003E-2</v>
      </c>
    </row>
    <row r="56" spans="1:10">
      <c r="A56" s="3" t="s">
        <v>60</v>
      </c>
      <c r="B56" s="3" t="s">
        <v>471</v>
      </c>
      <c r="C56" s="3">
        <v>8.9935979999999999E-2</v>
      </c>
      <c r="D56" s="3">
        <v>-0.25625935</v>
      </c>
      <c r="E56" s="3">
        <v>5.5062079999999999E-2</v>
      </c>
      <c r="F56" s="3">
        <v>-0.105797789999999</v>
      </c>
      <c r="G56" s="3">
        <v>3.9297510000000001E-2</v>
      </c>
      <c r="H56" s="3">
        <v>-0.14750325</v>
      </c>
      <c r="I56" s="3">
        <v>1.6471470000000401E-2</v>
      </c>
      <c r="J56" s="3">
        <v>-0.19166175999999999</v>
      </c>
    </row>
    <row r="57" spans="1:10">
      <c r="A57" s="3" t="s">
        <v>60</v>
      </c>
      <c r="B57" s="3" t="s">
        <v>473</v>
      </c>
      <c r="C57" s="3">
        <v>-5.1247880000000003E-2</v>
      </c>
      <c r="D57" s="3">
        <v>-0.1149551</v>
      </c>
      <c r="E57" s="3">
        <v>6.2025270000000403E-2</v>
      </c>
      <c r="F57" s="3">
        <v>9.6513700000002995E-3</v>
      </c>
      <c r="G57" s="3">
        <v>-4.9520129999999399E-2</v>
      </c>
      <c r="H57" s="3">
        <v>-8.2047229999999596E-2</v>
      </c>
      <c r="I57" s="3">
        <v>3.86418500000002E-2</v>
      </c>
      <c r="J57" s="3">
        <v>8.1155660000000199E-2</v>
      </c>
    </row>
    <row r="58" spans="1:10">
      <c r="A58" s="3" t="s">
        <v>60</v>
      </c>
      <c r="B58" s="3" t="s">
        <v>486</v>
      </c>
      <c r="C58" s="3">
        <v>-8.3558579999999202E-2</v>
      </c>
      <c r="D58" s="3">
        <v>7.2678905000000196E-2</v>
      </c>
      <c r="E58" s="3">
        <v>-4.0775319999999803E-2</v>
      </c>
      <c r="F58" s="3">
        <v>7.1725000000003002E-3</v>
      </c>
      <c r="G58" s="3">
        <v>-7.8336249999999497E-2</v>
      </c>
      <c r="H58" s="3">
        <v>-0.11786603</v>
      </c>
      <c r="I58" s="3">
        <v>-6.6382880000000005E-2</v>
      </c>
      <c r="J58" s="3">
        <v>-7.5344399999999701E-2</v>
      </c>
    </row>
    <row r="59" spans="1:10">
      <c r="A59" s="3" t="s">
        <v>60</v>
      </c>
      <c r="B59" s="3" t="s">
        <v>488</v>
      </c>
      <c r="C59" s="3">
        <v>-0.22733488000000099</v>
      </c>
      <c r="D59" s="3">
        <v>5.3003125000000199E-2</v>
      </c>
      <c r="E59" s="3">
        <v>6.5806059999999805E-2</v>
      </c>
      <c r="F59" s="3">
        <v>0.12507774999999999</v>
      </c>
      <c r="G59" s="3">
        <v>-9.1193839999999804E-2</v>
      </c>
      <c r="H59" s="3">
        <v>0.12883705000000001</v>
      </c>
      <c r="I59" s="3">
        <v>3.8434250000000003E-2</v>
      </c>
      <c r="J59" s="3">
        <v>0.12767775000000001</v>
      </c>
    </row>
    <row r="60" spans="1:10">
      <c r="A60" s="3" t="s">
        <v>60</v>
      </c>
      <c r="B60" s="3" t="s">
        <v>497</v>
      </c>
      <c r="C60" s="3">
        <v>3.9582490000000699E-2</v>
      </c>
      <c r="D60" s="3">
        <v>-0.39829112999999999</v>
      </c>
      <c r="E60" s="3">
        <v>-2.4509429999998399E-2</v>
      </c>
      <c r="F60" s="3">
        <v>-0.15311117999999899</v>
      </c>
      <c r="G60" s="3">
        <v>-0.15615374000000001</v>
      </c>
      <c r="H60" s="3">
        <v>-0.33359128999999998</v>
      </c>
      <c r="I60" s="3">
        <v>-6.3731080000000107E-2</v>
      </c>
      <c r="J60" s="3">
        <v>-2.7394280000000201E-2</v>
      </c>
    </row>
    <row r="61" spans="1:10">
      <c r="A61" s="3" t="s">
        <v>60</v>
      </c>
      <c r="B61" s="3" t="s">
        <v>500</v>
      </c>
      <c r="C61" s="3">
        <v>-1.1108366439999999</v>
      </c>
      <c r="D61" s="3">
        <v>-1.539434295</v>
      </c>
      <c r="E61" s="3">
        <v>0.68468967999999997</v>
      </c>
      <c r="F61" s="3">
        <v>-0.66956097000000003</v>
      </c>
      <c r="G61" s="3">
        <v>0.29111147999999998</v>
      </c>
      <c r="H61" s="3">
        <v>-0.21465024799999999</v>
      </c>
      <c r="I61" s="3">
        <v>0.59866169000000002</v>
      </c>
      <c r="J61" s="3">
        <v>0.29860904999999999</v>
      </c>
    </row>
    <row r="62" spans="1:10">
      <c r="A62" s="3" t="s">
        <v>60</v>
      </c>
      <c r="B62" s="3" t="s">
        <v>501</v>
      </c>
      <c r="C62" s="3">
        <v>-3.6444299999995999E-3</v>
      </c>
      <c r="D62" s="3">
        <v>0.11050028000000001</v>
      </c>
      <c r="E62" s="3">
        <v>-8.3976499999999007E-3</v>
      </c>
      <c r="F62" s="3">
        <v>0</v>
      </c>
      <c r="G62" s="3">
        <v>-6.8624899999995001E-3</v>
      </c>
      <c r="H62" s="3">
        <v>0.14175236999999899</v>
      </c>
      <c r="I62" s="3">
        <v>3.8106300000000999E-3</v>
      </c>
      <c r="J62" s="3">
        <v>5.5381500000000097E-2</v>
      </c>
    </row>
    <row r="63" spans="1:10">
      <c r="A63" s="3" t="s">
        <v>60</v>
      </c>
      <c r="B63" s="3" t="s">
        <v>502</v>
      </c>
      <c r="C63" s="3">
        <v>-3.9341469999999601E-2</v>
      </c>
      <c r="D63" s="3">
        <v>0.24767397500000099</v>
      </c>
      <c r="E63" s="3">
        <v>-0.14117089999999999</v>
      </c>
      <c r="F63" s="3">
        <v>0.74358170000000001</v>
      </c>
      <c r="G63" s="3">
        <v>0.27909646999999999</v>
      </c>
      <c r="H63" s="3">
        <v>4.8802700000002003E-3</v>
      </c>
      <c r="I63" s="3">
        <v>-0.36355964000000002</v>
      </c>
      <c r="J63" s="3">
        <v>-0.68770107000000102</v>
      </c>
    </row>
    <row r="64" spans="1:10">
      <c r="A64" s="3" t="s">
        <v>60</v>
      </c>
      <c r="B64" s="3" t="s">
        <v>503</v>
      </c>
      <c r="C64" s="3">
        <v>-9.8550229999999794E-2</v>
      </c>
      <c r="D64" s="3">
        <v>0.132027275</v>
      </c>
      <c r="E64" s="3">
        <v>0.17129575</v>
      </c>
      <c r="F64" s="3">
        <v>8.3759970000000003E-2</v>
      </c>
      <c r="G64" s="3">
        <v>0.21508896999999999</v>
      </c>
      <c r="H64" s="3">
        <v>0.25272656999999998</v>
      </c>
      <c r="I64" s="3">
        <v>0.19939044</v>
      </c>
      <c r="J64" s="3">
        <v>0.10835755</v>
      </c>
    </row>
    <row r="65" spans="1:10">
      <c r="A65" s="3" t="s">
        <v>60</v>
      </c>
      <c r="B65" s="3" t="s">
        <v>505</v>
      </c>
      <c r="C65" s="3">
        <v>-1.79199099999999E-2</v>
      </c>
      <c r="D65" s="3">
        <v>1.3880555000000201E-2</v>
      </c>
      <c r="E65" s="3">
        <v>-1.4513080000000299E-2</v>
      </c>
      <c r="F65" s="3">
        <v>0.20749416000000001</v>
      </c>
      <c r="G65" s="3">
        <v>-3.7087280000000597E-2</v>
      </c>
      <c r="H65" s="3">
        <v>7.3857120000000304E-2</v>
      </c>
      <c r="I65" s="3">
        <v>-4.0081820000000198E-2</v>
      </c>
      <c r="J65" s="3">
        <v>0.14768011</v>
      </c>
    </row>
    <row r="66" spans="1:10">
      <c r="A66" s="3" t="s">
        <v>60</v>
      </c>
      <c r="B66" s="3" t="s">
        <v>516</v>
      </c>
      <c r="C66" s="3">
        <v>0.25316616400000003</v>
      </c>
      <c r="D66" s="3">
        <v>9.7897303000000005E-2</v>
      </c>
      <c r="E66" s="3">
        <v>0.25127090499999999</v>
      </c>
      <c r="F66" s="3">
        <v>-0.11693798499999999</v>
      </c>
      <c r="G66" s="3">
        <v>7.82475700000001E-2</v>
      </c>
      <c r="H66" s="3">
        <v>-0.17521703399999999</v>
      </c>
      <c r="I66" s="3">
        <v>0.41315087499999997</v>
      </c>
      <c r="J66" s="3">
        <v>0.11664426</v>
      </c>
    </row>
    <row r="67" spans="1:10">
      <c r="A67" s="3" t="s">
        <v>60</v>
      </c>
      <c r="B67" s="3" t="s">
        <v>519</v>
      </c>
      <c r="C67" s="3">
        <v>-0.47901474999999899</v>
      </c>
      <c r="D67" s="3">
        <v>0.299597905</v>
      </c>
      <c r="E67" s="3">
        <v>-0.32877230000000002</v>
      </c>
      <c r="F67" s="3">
        <v>-0.57615026000000003</v>
      </c>
      <c r="G67" s="3">
        <v>-0.124497580000001</v>
      </c>
      <c r="H67" s="3">
        <v>-0.35376656000000001</v>
      </c>
      <c r="I67" s="3">
        <v>-5.66739800000002E-2</v>
      </c>
      <c r="J67" s="3">
        <v>-0.39333090000000098</v>
      </c>
    </row>
    <row r="68" spans="1:10">
      <c r="A68" s="3" t="s">
        <v>60</v>
      </c>
      <c r="B68" s="3" t="s">
        <v>526</v>
      </c>
      <c r="C68" s="3">
        <v>0.41109119</v>
      </c>
      <c r="D68" s="3">
        <v>0.14924501500000001</v>
      </c>
      <c r="E68" s="3">
        <v>0.62877989000000001</v>
      </c>
      <c r="F68" s="3">
        <v>-0.12715694999999999</v>
      </c>
      <c r="G68" s="3">
        <v>0.34492937000000101</v>
      </c>
      <c r="H68" s="3">
        <v>-0.12750591</v>
      </c>
      <c r="I68" s="3">
        <v>0.42575778999999903</v>
      </c>
      <c r="J68" s="3">
        <v>-0.12685259999999901</v>
      </c>
    </row>
    <row r="69" spans="1:10">
      <c r="A69" s="3" t="s">
        <v>60</v>
      </c>
      <c r="B69" s="3" t="s">
        <v>528</v>
      </c>
      <c r="C69" s="3">
        <v>-0.2081798</v>
      </c>
      <c r="D69" s="3">
        <v>-3.1189499999993001E-3</v>
      </c>
      <c r="E69" s="3">
        <v>0.27077525000000002</v>
      </c>
      <c r="F69" s="3">
        <v>0.18323880000000001</v>
      </c>
      <c r="G69" s="3">
        <v>-0.32221739999999999</v>
      </c>
      <c r="H69" s="3">
        <v>0.181687399999999</v>
      </c>
      <c r="I69" s="3">
        <v>2.8120900000001101E-2</v>
      </c>
      <c r="J69" s="3">
        <v>0.36227615000000002</v>
      </c>
    </row>
    <row r="70" spans="1:10">
      <c r="A70" s="3" t="s">
        <v>60</v>
      </c>
      <c r="B70" s="3" t="s">
        <v>529</v>
      </c>
      <c r="C70" s="3">
        <v>5.5803110000000399E-2</v>
      </c>
      <c r="D70" s="3">
        <v>-5.0060949999995996E-3</v>
      </c>
      <c r="E70" s="3">
        <v>-7.0692499999999894E-2</v>
      </c>
      <c r="F70" s="3">
        <v>1.7763999999996E-3</v>
      </c>
      <c r="G70" s="3">
        <v>0.10235888999999999</v>
      </c>
      <c r="H70" s="3">
        <v>-3.6017890000000101E-2</v>
      </c>
      <c r="I70" s="3">
        <v>3.9502699999998999E-3</v>
      </c>
      <c r="J70" s="3">
        <v>1.056143E-2</v>
      </c>
    </row>
    <row r="71" spans="1:10">
      <c r="A71" s="3" t="s">
        <v>60</v>
      </c>
      <c r="B71" s="3" t="s">
        <v>535</v>
      </c>
      <c r="C71" s="3">
        <v>-0.16668928999999999</v>
      </c>
      <c r="D71" s="3">
        <v>-0.39033113000000003</v>
      </c>
      <c r="E71" s="3">
        <v>-9.0164839999999802E-2</v>
      </c>
      <c r="F71" s="3">
        <v>-0.14644747999999999</v>
      </c>
      <c r="G71" s="3">
        <v>-0.21112481999999999</v>
      </c>
      <c r="H71" s="3">
        <v>-0.14415658000000001</v>
      </c>
      <c r="I71" s="3">
        <v>0.19047323999999999</v>
      </c>
      <c r="J71" s="3">
        <v>-3.5800230000000099E-2</v>
      </c>
    </row>
    <row r="72" spans="1:10">
      <c r="A72" s="3" t="s">
        <v>60</v>
      </c>
      <c r="B72" s="3" t="s">
        <v>536</v>
      </c>
      <c r="C72" s="3">
        <v>1.5021869999999901E-2</v>
      </c>
      <c r="D72" s="3">
        <v>-0.23053368499999999</v>
      </c>
      <c r="E72" s="3">
        <v>2.9017180000000399E-2</v>
      </c>
      <c r="F72" s="3">
        <v>0.12716042</v>
      </c>
      <c r="G72" s="3">
        <v>-1.5049769999999201E-2</v>
      </c>
      <c r="H72" s="3">
        <v>4.3973409999999401E-2</v>
      </c>
      <c r="I72" s="3">
        <v>1.3355289999999799E-2</v>
      </c>
      <c r="J72" s="3">
        <v>-8.6620350000000401E-2</v>
      </c>
    </row>
    <row r="73" spans="1:10">
      <c r="A73" s="3" t="s">
        <v>60</v>
      </c>
      <c r="B73" s="3" t="s">
        <v>543</v>
      </c>
      <c r="C73" s="3">
        <v>2.9964389999999799E-2</v>
      </c>
      <c r="D73" s="3">
        <v>8.0349000000001003E-2</v>
      </c>
      <c r="E73" s="3">
        <v>0.10576793</v>
      </c>
      <c r="F73" s="3">
        <v>-8.4564750000000299E-2</v>
      </c>
      <c r="G73" s="3">
        <v>7.0377159999999703E-2</v>
      </c>
      <c r="H73" s="3">
        <v>-8.9698699999995E-3</v>
      </c>
      <c r="I73" s="3">
        <v>9.5943429999999996E-2</v>
      </c>
      <c r="J73" s="3">
        <v>-9.6475399999996006E-3</v>
      </c>
    </row>
    <row r="74" spans="1:10">
      <c r="A74" s="3" t="s">
        <v>60</v>
      </c>
      <c r="B74" s="3" t="s">
        <v>544</v>
      </c>
      <c r="C74" s="3">
        <v>-0.21666322399999999</v>
      </c>
      <c r="D74" s="3">
        <v>-0.31848004099999999</v>
      </c>
      <c r="E74" s="3">
        <v>0.85784601100000002</v>
      </c>
      <c r="F74" s="3">
        <v>0</v>
      </c>
      <c r="G74" s="3">
        <v>0.21448741199999999</v>
      </c>
      <c r="H74" s="3">
        <v>-0.12916650499999999</v>
      </c>
      <c r="I74" s="3">
        <v>0.345395169</v>
      </c>
      <c r="J74" s="3">
        <v>0.159986396</v>
      </c>
    </row>
    <row r="75" spans="1:10">
      <c r="A75" s="3" t="s">
        <v>60</v>
      </c>
      <c r="B75" s="3" t="s">
        <v>550</v>
      </c>
      <c r="C75" s="3">
        <v>9.3144799999993998E-3</v>
      </c>
      <c r="D75" s="3">
        <v>9.9696289999999896E-2</v>
      </c>
      <c r="E75" s="3">
        <v>0.31001598999999902</v>
      </c>
      <c r="F75" s="3">
        <v>0</v>
      </c>
      <c r="G75" s="3">
        <v>0.116787850000001</v>
      </c>
      <c r="H75" s="3">
        <v>0.25932473</v>
      </c>
      <c r="I75" s="3">
        <v>0.20043863000000101</v>
      </c>
      <c r="J75" s="3">
        <v>0.16062672</v>
      </c>
    </row>
    <row r="76" spans="1:10">
      <c r="A76" s="3" t="s">
        <v>60</v>
      </c>
      <c r="B76" s="3" t="s">
        <v>552</v>
      </c>
      <c r="C76" s="3">
        <v>5.0512799999990997E-3</v>
      </c>
      <c r="D76" s="3">
        <v>6.7424315000000401E-2</v>
      </c>
      <c r="E76" s="3">
        <v>4.7751819999999397E-2</v>
      </c>
      <c r="F76" s="3">
        <v>0.11714032000000001</v>
      </c>
      <c r="G76" s="3">
        <v>-7.0794420000000399E-2</v>
      </c>
      <c r="H76" s="3">
        <v>5.9971830000000399E-2</v>
      </c>
      <c r="I76" s="3">
        <v>4.4796099999997998E-3</v>
      </c>
      <c r="J76" s="3">
        <v>1.8271080000000901E-2</v>
      </c>
    </row>
    <row r="77" spans="1:10">
      <c r="A77" s="3" t="s">
        <v>60</v>
      </c>
      <c r="B77" s="3" t="s">
        <v>567</v>
      </c>
      <c r="C77" s="3">
        <v>0.20069906500000001</v>
      </c>
      <c r="D77" s="3">
        <v>-4.7993608999999902E-2</v>
      </c>
      <c r="E77" s="3">
        <v>-0.149498457</v>
      </c>
      <c r="F77" s="3">
        <v>-0.26465155800000001</v>
      </c>
      <c r="G77" s="3">
        <v>-7.0439233000000004E-2</v>
      </c>
      <c r="H77" s="3">
        <v>0.131789562</v>
      </c>
      <c r="I77" s="3">
        <v>-5.2552018999999797E-2</v>
      </c>
      <c r="J77" s="3">
        <v>-0.224592499</v>
      </c>
    </row>
    <row r="78" spans="1:10">
      <c r="A78" s="3" t="s">
        <v>60</v>
      </c>
      <c r="B78" s="3" t="s">
        <v>579</v>
      </c>
      <c r="C78" s="3">
        <v>0.36451105</v>
      </c>
      <c r="D78" s="3">
        <v>7.4200434999999704E-2</v>
      </c>
      <c r="E78" s="3">
        <v>0.70727744999999997</v>
      </c>
      <c r="F78" s="3">
        <v>0.23026837</v>
      </c>
      <c r="G78" s="3">
        <v>-0.24017953</v>
      </c>
      <c r="H78" s="3">
        <v>0.25938731999999998</v>
      </c>
      <c r="I78" s="3">
        <v>0.54508219000000002</v>
      </c>
      <c r="J78" s="3">
        <v>-0.14608815999999999</v>
      </c>
    </row>
    <row r="79" spans="1:10">
      <c r="A79" s="3" t="s">
        <v>60</v>
      </c>
      <c r="B79" s="3" t="s">
        <v>584</v>
      </c>
      <c r="C79" s="3">
        <v>-8.7418600000000402E-2</v>
      </c>
      <c r="D79" s="3">
        <v>-0.35022200999999997</v>
      </c>
      <c r="E79" s="3">
        <v>-0.16694611000000001</v>
      </c>
      <c r="F79" s="3">
        <v>-0.17633881000000001</v>
      </c>
      <c r="G79" s="3">
        <v>-0.14168175999999999</v>
      </c>
      <c r="H79" s="3">
        <v>-0.33194517000000001</v>
      </c>
      <c r="I79" s="3">
        <v>-8.04755200000003E-2</v>
      </c>
      <c r="J79" s="3">
        <v>1.9967399999999999E-3</v>
      </c>
    </row>
    <row r="80" spans="1:10">
      <c r="A80" s="3" t="s">
        <v>60</v>
      </c>
      <c r="B80" s="3" t="s">
        <v>589</v>
      </c>
      <c r="C80" s="3">
        <v>0.113456842</v>
      </c>
      <c r="D80" s="3">
        <v>0.1173733</v>
      </c>
      <c r="E80" s="3">
        <v>-1.3133868E-2</v>
      </c>
      <c r="F80" s="3">
        <v>5.43160000000001E-2</v>
      </c>
      <c r="G80" s="3">
        <v>-0.12121692000000001</v>
      </c>
      <c r="H80" s="3">
        <v>6.8686670499999797E-2</v>
      </c>
      <c r="I80" s="3">
        <v>-7.6885520999999901E-2</v>
      </c>
      <c r="J80" s="3">
        <v>0.117702189</v>
      </c>
    </row>
    <row r="81" spans="1:10">
      <c r="A81" s="3" t="s">
        <v>60</v>
      </c>
      <c r="B81" s="3" t="s">
        <v>591</v>
      </c>
      <c r="C81" s="3">
        <v>2.3079149999999101E-2</v>
      </c>
      <c r="D81" s="3">
        <v>-0.17026090000000099</v>
      </c>
      <c r="E81" s="3">
        <v>-9.6030250000000206E-2</v>
      </c>
      <c r="F81" s="3">
        <v>-8.7714500000000695E-2</v>
      </c>
      <c r="G81" s="3">
        <v>0.127080849999999</v>
      </c>
      <c r="H81" s="3">
        <v>4.1150110000000101E-2</v>
      </c>
      <c r="I81" s="3">
        <v>-4.7137900000000899E-2</v>
      </c>
      <c r="J81" s="3">
        <v>1.1336500000000501E-2</v>
      </c>
    </row>
    <row r="82" spans="1:10">
      <c r="A82" s="3" t="s">
        <v>60</v>
      </c>
      <c r="B82" s="3" t="s">
        <v>594</v>
      </c>
      <c r="C82" s="3">
        <v>-8.7838910000000395E-2</v>
      </c>
      <c r="D82" s="3">
        <v>0.11291902000000099</v>
      </c>
      <c r="E82" s="3">
        <v>4.62530099999999E-2</v>
      </c>
      <c r="F82" s="3">
        <v>0.17204151000000001</v>
      </c>
      <c r="G82" s="3">
        <v>6.95611900000008E-2</v>
      </c>
      <c r="H82" s="3">
        <v>0.16832546000000001</v>
      </c>
      <c r="I82" s="3">
        <v>3.6568789999999698E-2</v>
      </c>
      <c r="J82" s="3">
        <v>-1.8015250000000399E-2</v>
      </c>
    </row>
    <row r="83" spans="1:10">
      <c r="A83" s="3" t="s">
        <v>60</v>
      </c>
      <c r="B83" s="3" t="s">
        <v>597</v>
      </c>
      <c r="C83" s="3">
        <v>-0.12778068000000101</v>
      </c>
      <c r="D83" s="3">
        <v>5.21157700000002E-2</v>
      </c>
      <c r="E83" s="3">
        <v>-5.4331609999999302E-2</v>
      </c>
      <c r="F83" s="3">
        <v>0.21078841000000001</v>
      </c>
      <c r="G83" s="3">
        <v>5.0950139999999498E-2</v>
      </c>
      <c r="H83" s="3">
        <v>0.10410117000000101</v>
      </c>
      <c r="I83" s="3">
        <v>3.0824609999999801E-2</v>
      </c>
      <c r="J83" s="3">
        <v>0.12915686999999901</v>
      </c>
    </row>
    <row r="84" spans="1:10">
      <c r="A84" s="3" t="s">
        <v>60</v>
      </c>
      <c r="B84" s="3" t="s">
        <v>598</v>
      </c>
      <c r="C84" s="3">
        <v>4.9805409999999398E-2</v>
      </c>
      <c r="D84" s="3">
        <v>3.5192885E-2</v>
      </c>
      <c r="E84" s="3">
        <v>7.1685930000000203E-2</v>
      </c>
      <c r="F84" s="3">
        <v>9.1641120000000104E-2</v>
      </c>
      <c r="G84" s="3">
        <v>-3.9304949999999998E-2</v>
      </c>
      <c r="H84" s="3">
        <v>-9.8126419999999895E-2</v>
      </c>
      <c r="I84" s="3">
        <v>-5.97206999999998E-2</v>
      </c>
      <c r="J84" s="3">
        <v>3.73202300000006E-2</v>
      </c>
    </row>
    <row r="85" spans="1:10">
      <c r="A85" s="3" t="s">
        <v>60</v>
      </c>
      <c r="B85" s="3" t="s">
        <v>602</v>
      </c>
      <c r="C85" s="3">
        <v>0.15000793000000001</v>
      </c>
      <c r="D85" s="3">
        <v>0.122916025</v>
      </c>
      <c r="E85" s="3">
        <v>0.17626686999999999</v>
      </c>
      <c r="F85" s="3">
        <v>-1.9317240000000398E-2</v>
      </c>
      <c r="G85" s="3">
        <v>-1.8474130000000401E-2</v>
      </c>
      <c r="H85" s="3">
        <v>-0.14939441000000001</v>
      </c>
      <c r="I85" s="3">
        <v>0.14305973</v>
      </c>
      <c r="J85" s="3">
        <v>6.9508299999999898E-2</v>
      </c>
    </row>
    <row r="86" spans="1:10">
      <c r="A86" s="3" t="s">
        <v>60</v>
      </c>
      <c r="B86" s="3" t="s">
        <v>603</v>
      </c>
      <c r="C86" s="3">
        <v>-9.1719500000007007E-3</v>
      </c>
      <c r="D86" s="3">
        <v>2.38774E-2</v>
      </c>
      <c r="E86" s="3">
        <v>6.35214000000007E-2</v>
      </c>
      <c r="F86" s="3">
        <v>-7.0859950000000796E-2</v>
      </c>
      <c r="G86" s="3">
        <v>2.4059700000000399E-2</v>
      </c>
      <c r="H86" s="3">
        <v>6.4017299999999694E-2</v>
      </c>
      <c r="I86" s="3">
        <v>-2.9058800000001401E-2</v>
      </c>
      <c r="J86" s="3">
        <v>-3.88649999999994E-2</v>
      </c>
    </row>
    <row r="87" spans="1:10">
      <c r="A87" s="3" t="s">
        <v>60</v>
      </c>
      <c r="B87" s="3" t="s">
        <v>604</v>
      </c>
      <c r="C87" s="3">
        <v>5.2171699999997E-3</v>
      </c>
      <c r="D87" s="3">
        <v>-0.27701093500000001</v>
      </c>
      <c r="E87" s="3">
        <v>-2.06012200000005E-2</v>
      </c>
      <c r="F87" s="3">
        <v>-0.13324615000000001</v>
      </c>
      <c r="G87" s="3">
        <v>7.77706800000003E-2</v>
      </c>
      <c r="H87" s="3">
        <v>-0.175255669999999</v>
      </c>
      <c r="I87" s="3">
        <v>1.1502479999999799E-2</v>
      </c>
      <c r="J87" s="3">
        <v>-0.26000145000000102</v>
      </c>
    </row>
    <row r="88" spans="1:10">
      <c r="A88" s="3" t="s">
        <v>60</v>
      </c>
      <c r="B88" s="3" t="s">
        <v>609</v>
      </c>
      <c r="C88" s="3">
        <v>3.3346700000000999E-2</v>
      </c>
      <c r="D88" s="3">
        <v>-0.182739650000001</v>
      </c>
      <c r="E88" s="3">
        <v>-6.1956630000000901E-2</v>
      </c>
      <c r="F88" s="3">
        <v>-3.8863289999998399E-2</v>
      </c>
      <c r="G88" s="3">
        <v>5.93591900000002E-2</v>
      </c>
      <c r="H88" s="3">
        <v>-0.14277216000000001</v>
      </c>
      <c r="I88" s="3">
        <v>-0.12404756</v>
      </c>
      <c r="J88" s="3">
        <v>1.6441600000000198E-2</v>
      </c>
    </row>
    <row r="89" spans="1:10">
      <c r="A89" s="3" t="s">
        <v>60</v>
      </c>
      <c r="B89" s="3" t="s">
        <v>613</v>
      </c>
      <c r="C89" s="3">
        <v>0.13171569999999899</v>
      </c>
      <c r="D89" s="3">
        <v>5.6726499999994002E-3</v>
      </c>
      <c r="E89" s="3">
        <v>0.39581715000000101</v>
      </c>
      <c r="F89" s="3">
        <v>6.7121950000000596E-2</v>
      </c>
      <c r="G89" s="3">
        <v>0.1646196</v>
      </c>
      <c r="H89" s="3">
        <v>0.22015499999999999</v>
      </c>
      <c r="I89" s="3">
        <v>2.18615999999992E-2</v>
      </c>
      <c r="J89" s="3">
        <v>-3.0857049999999799E-2</v>
      </c>
    </row>
    <row r="90" spans="1:10">
      <c r="A90" s="3" t="s">
        <v>60</v>
      </c>
      <c r="B90" s="3" t="s">
        <v>615</v>
      </c>
      <c r="C90" s="3">
        <v>-0.16564047000000001</v>
      </c>
      <c r="D90" s="3">
        <v>0.210580349999999</v>
      </c>
      <c r="E90" s="3">
        <v>0.120537399999999</v>
      </c>
      <c r="F90" s="3">
        <v>-0.20193849999999999</v>
      </c>
      <c r="G90" s="3">
        <v>-0.155467100000001</v>
      </c>
      <c r="H90" s="3">
        <v>1.39263999999991E-2</v>
      </c>
      <c r="I90" s="3">
        <v>5.21043500000005E-2</v>
      </c>
      <c r="J90" s="3">
        <v>-0.10962864999999899</v>
      </c>
    </row>
    <row r="91" spans="1:10">
      <c r="A91" s="3" t="s">
        <v>60</v>
      </c>
      <c r="B91" s="3" t="s">
        <v>616</v>
      </c>
      <c r="C91" s="3">
        <v>-0.19546516</v>
      </c>
      <c r="D91" s="3">
        <v>-4.0554695000000002E-2</v>
      </c>
      <c r="E91" s="3">
        <v>1.36180178</v>
      </c>
      <c r="F91" s="3">
        <v>0</v>
      </c>
      <c r="G91" s="3">
        <v>0.10029341999999999</v>
      </c>
      <c r="H91" s="3">
        <v>0.13019194000000001</v>
      </c>
      <c r="I91" s="3">
        <v>1.4715218800000001</v>
      </c>
      <c r="J91" s="3">
        <v>0.10459706000000001</v>
      </c>
    </row>
    <row r="92" spans="1:10">
      <c r="A92" s="3" t="s">
        <v>60</v>
      </c>
      <c r="B92" s="3" t="s">
        <v>618</v>
      </c>
      <c r="C92" s="3">
        <v>-0.17936136999999999</v>
      </c>
      <c r="D92" s="3">
        <v>0.28790710000000003</v>
      </c>
      <c r="E92" s="3">
        <v>0.18990682</v>
      </c>
      <c r="F92" s="3">
        <v>-0.10595789</v>
      </c>
      <c r="G92" s="3">
        <v>0.12068648999999999</v>
      </c>
      <c r="H92" s="3">
        <v>0.75459379999999998</v>
      </c>
      <c r="I92" s="3">
        <v>0.19372945999999999</v>
      </c>
      <c r="J92" s="3">
        <v>-3.7188969999999898E-2</v>
      </c>
    </row>
    <row r="93" spans="1:10">
      <c r="A93" s="3" t="s">
        <v>60</v>
      </c>
      <c r="B93" s="3" t="s">
        <v>619</v>
      </c>
      <c r="C93" s="3">
        <v>1.9324840000000301E-2</v>
      </c>
      <c r="D93" s="3">
        <v>-0.26713555999999999</v>
      </c>
      <c r="E93" s="3">
        <v>-0.319403520000001</v>
      </c>
      <c r="F93" s="3">
        <v>-3.4143359999999803E-2</v>
      </c>
      <c r="G93" s="3">
        <v>-7.4550239999999796E-2</v>
      </c>
      <c r="H93" s="3">
        <v>-0.26412713999999998</v>
      </c>
      <c r="I93" s="3">
        <v>-0.13594656000000099</v>
      </c>
      <c r="J93" s="3">
        <v>-0.179858820000001</v>
      </c>
    </row>
    <row r="94" spans="1:10">
      <c r="A94" s="3" t="s">
        <v>60</v>
      </c>
      <c r="B94" s="3" t="s">
        <v>620</v>
      </c>
      <c r="C94" s="3">
        <v>0.29495938999999999</v>
      </c>
      <c r="D94" s="3">
        <v>3.4116650000001999E-3</v>
      </c>
      <c r="E94" s="3">
        <v>-0.31430287000000001</v>
      </c>
      <c r="F94" s="3">
        <v>-0.29957376000000002</v>
      </c>
      <c r="G94" s="3">
        <v>0.30733816000000003</v>
      </c>
      <c r="H94" s="3">
        <v>0.13125443000000001</v>
      </c>
      <c r="I94" s="3">
        <v>0.17277888</v>
      </c>
      <c r="J94" s="3">
        <v>0.29008782</v>
      </c>
    </row>
    <row r="95" spans="1:10">
      <c r="A95" s="3" t="s">
        <v>293</v>
      </c>
      <c r="B95" s="3" t="s">
        <v>292</v>
      </c>
      <c r="C95" s="3">
        <v>4.0723000000000002E-4</v>
      </c>
      <c r="D95" s="3">
        <v>1.143501825</v>
      </c>
      <c r="E95" s="3">
        <v>0.63050936000000002</v>
      </c>
      <c r="F95" s="3">
        <v>0.59209646999999999</v>
      </c>
      <c r="G95" s="3">
        <v>5.1532149999999902E-2</v>
      </c>
      <c r="H95" s="3">
        <v>0.84686485</v>
      </c>
      <c r="I95" s="3">
        <v>0.25399969</v>
      </c>
      <c r="J95" s="3">
        <v>0.21372946000000001</v>
      </c>
    </row>
    <row r="96" spans="1:10">
      <c r="A96" s="3" t="s">
        <v>293</v>
      </c>
      <c r="B96" s="3" t="s">
        <v>307</v>
      </c>
      <c r="C96" s="3">
        <v>-0.158695010000001</v>
      </c>
      <c r="D96" s="3">
        <v>-0.46745163500000098</v>
      </c>
      <c r="E96" s="3">
        <v>-0.19788083000000101</v>
      </c>
      <c r="F96" s="3">
        <v>0</v>
      </c>
      <c r="G96" s="3">
        <v>0.22816149000000099</v>
      </c>
      <c r="H96" s="3">
        <v>0.28594826000000001</v>
      </c>
      <c r="I96" s="3">
        <v>-0.24603704000000001</v>
      </c>
      <c r="J96" s="3">
        <v>0.17142694999999999</v>
      </c>
    </row>
    <row r="97" spans="1:10">
      <c r="A97" s="3" t="s">
        <v>293</v>
      </c>
      <c r="B97" s="3" t="s">
        <v>320</v>
      </c>
      <c r="C97" s="3">
        <v>-0.35378532000000001</v>
      </c>
      <c r="D97" s="3">
        <v>-0.41682242000000003</v>
      </c>
      <c r="E97" s="3">
        <v>1.4829470000000001E-2</v>
      </c>
      <c r="F97" s="3">
        <v>-9.8736740000000101E-2</v>
      </c>
      <c r="G97" s="3">
        <v>0.138081761</v>
      </c>
      <c r="H97" s="3">
        <v>-0.266042204</v>
      </c>
      <c r="I97" s="3">
        <v>2.6182101999999902E-2</v>
      </c>
      <c r="J97" s="3">
        <v>8.8793327999999797E-2</v>
      </c>
    </row>
    <row r="98" spans="1:10">
      <c r="A98" s="3" t="s">
        <v>293</v>
      </c>
      <c r="B98" s="3" t="s">
        <v>329</v>
      </c>
      <c r="C98" s="3">
        <v>-0.105440700000001</v>
      </c>
      <c r="D98" s="3">
        <v>8.3419899999999103E-2</v>
      </c>
      <c r="E98" s="3">
        <v>-1.4135E-3</v>
      </c>
      <c r="F98" s="3">
        <v>-8.3401900000000098E-2</v>
      </c>
      <c r="G98" s="3">
        <v>9.7261999999991994E-3</v>
      </c>
      <c r="H98" s="3">
        <v>-0.22227359999999899</v>
      </c>
      <c r="I98" s="3">
        <v>-8.4101500000000898E-2</v>
      </c>
      <c r="J98" s="3">
        <v>-0.284616699999999</v>
      </c>
    </row>
    <row r="99" spans="1:10">
      <c r="A99" s="3" t="s">
        <v>293</v>
      </c>
      <c r="B99" s="3" t="s">
        <v>333</v>
      </c>
      <c r="C99" s="3">
        <v>-6.9383040999999895E-2</v>
      </c>
      <c r="D99" s="3">
        <v>0</v>
      </c>
      <c r="E99" s="3">
        <v>3.7369541999999902E-2</v>
      </c>
      <c r="F99" s="3">
        <v>6.2038678000000097E-2</v>
      </c>
      <c r="G99" s="3">
        <v>-3.4886826000000003E-2</v>
      </c>
      <c r="H99" s="3">
        <v>0.162711509</v>
      </c>
      <c r="I99" s="3">
        <v>0.159305262</v>
      </c>
      <c r="J99" s="3">
        <v>-0.14619982200000001</v>
      </c>
    </row>
    <row r="100" spans="1:10">
      <c r="A100" s="3" t="s">
        <v>293</v>
      </c>
      <c r="B100" s="3" t="s">
        <v>338</v>
      </c>
      <c r="C100" s="3">
        <v>-3.4939370000000101E-2</v>
      </c>
      <c r="D100" s="3">
        <v>0.59866799500000001</v>
      </c>
      <c r="E100" s="3">
        <v>3.4658280000000298E-2</v>
      </c>
      <c r="F100" s="3">
        <v>8.6408950000000206E-2</v>
      </c>
      <c r="G100" s="3">
        <v>-3.1208219999999801E-2</v>
      </c>
      <c r="H100" s="3">
        <v>0.639805340000001</v>
      </c>
      <c r="I100" s="3">
        <v>-2.9970679999999899E-2</v>
      </c>
      <c r="J100" s="3">
        <v>-3.9279379999999899E-2</v>
      </c>
    </row>
    <row r="101" spans="1:10">
      <c r="A101" s="3" t="s">
        <v>293</v>
      </c>
      <c r="B101" s="3" t="s">
        <v>339</v>
      </c>
      <c r="C101" s="3">
        <v>0.31270817400000001</v>
      </c>
      <c r="D101" s="3">
        <v>0.53952485400000005</v>
      </c>
      <c r="E101" s="3">
        <v>0.58110814200000005</v>
      </c>
      <c r="F101" s="3">
        <v>0</v>
      </c>
      <c r="G101" s="3">
        <v>0.34866398199999998</v>
      </c>
      <c r="H101" s="3">
        <v>0.906473376</v>
      </c>
      <c r="I101" s="3">
        <v>-7.5421954999999999E-2</v>
      </c>
      <c r="J101" s="3">
        <v>-0.39772010000000002</v>
      </c>
    </row>
    <row r="102" spans="1:10">
      <c r="A102" s="3" t="s">
        <v>293</v>
      </c>
      <c r="B102" s="3" t="s">
        <v>343</v>
      </c>
      <c r="C102" s="3">
        <v>-8.2474290000000103E-2</v>
      </c>
      <c r="D102" s="3">
        <v>-0.31381080700000002</v>
      </c>
      <c r="E102" s="3">
        <v>0.104467114</v>
      </c>
      <c r="F102" s="3">
        <v>-0.292729036</v>
      </c>
      <c r="G102" s="3">
        <v>-0.27853264</v>
      </c>
      <c r="H102" s="3">
        <v>0.112127959</v>
      </c>
      <c r="I102" s="3">
        <v>0.321875097</v>
      </c>
      <c r="J102" s="3">
        <v>4.1749107000000098E-2</v>
      </c>
    </row>
    <row r="103" spans="1:10">
      <c r="A103" s="3" t="s">
        <v>293</v>
      </c>
      <c r="B103" s="3" t="s">
        <v>349</v>
      </c>
      <c r="C103" s="3">
        <v>9.9671036000000005E-2</v>
      </c>
      <c r="D103" s="3">
        <v>2.0898478109999998</v>
      </c>
      <c r="E103" s="3">
        <v>1.0191342219999999</v>
      </c>
      <c r="F103" s="3">
        <v>0.14200776800000001</v>
      </c>
      <c r="G103" s="3">
        <v>0.88402888700000004</v>
      </c>
      <c r="H103" s="3">
        <v>2.4453315299999998</v>
      </c>
      <c r="I103" s="3">
        <v>0.58773879900000003</v>
      </c>
      <c r="J103" s="3">
        <v>-1.156280921</v>
      </c>
    </row>
    <row r="104" spans="1:10">
      <c r="A104" s="3" t="s">
        <v>293</v>
      </c>
      <c r="B104" s="3" t="s">
        <v>350</v>
      </c>
      <c r="C104" s="3">
        <v>-0.63734981999999896</v>
      </c>
      <c r="D104" s="3">
        <v>0.70576207000000002</v>
      </c>
      <c r="E104" s="3">
        <v>-0.43400287999999998</v>
      </c>
      <c r="F104" s="3">
        <v>6.1626930000000003E-2</v>
      </c>
      <c r="G104" s="3">
        <v>-0.46308758999999999</v>
      </c>
      <c r="H104" s="3">
        <v>0.70496745000000005</v>
      </c>
      <c r="I104" s="3">
        <v>-7.1057059999999797E-2</v>
      </c>
      <c r="J104" s="3">
        <v>0.18798065</v>
      </c>
    </row>
    <row r="105" spans="1:10">
      <c r="A105" s="3" t="s">
        <v>293</v>
      </c>
      <c r="B105" s="3" t="s">
        <v>354</v>
      </c>
      <c r="C105" s="3">
        <v>-0.12537298999999999</v>
      </c>
      <c r="D105" s="3">
        <v>-0.50185685999999996</v>
      </c>
      <c r="E105" s="3">
        <v>0.60564249999999997</v>
      </c>
      <c r="F105" s="3">
        <v>6.7424229999999696E-2</v>
      </c>
      <c r="G105" s="3">
        <v>-3.40531900000004E-2</v>
      </c>
      <c r="H105" s="3">
        <v>-0.44559451</v>
      </c>
      <c r="I105" s="3">
        <v>0.18320766999999999</v>
      </c>
      <c r="J105" s="3">
        <v>0.33874263999999998</v>
      </c>
    </row>
    <row r="106" spans="1:10">
      <c r="A106" s="3" t="s">
        <v>293</v>
      </c>
      <c r="B106" s="3" t="s">
        <v>359</v>
      </c>
      <c r="C106" s="3">
        <v>0.13035836000000001</v>
      </c>
      <c r="D106" s="3">
        <v>-0.58426444</v>
      </c>
      <c r="E106" s="3">
        <v>-0.51457396</v>
      </c>
      <c r="F106" s="3">
        <v>-0.56766963999999998</v>
      </c>
      <c r="G106" s="3">
        <v>0.11787233</v>
      </c>
      <c r="H106" s="3">
        <v>-0.2306752</v>
      </c>
      <c r="I106" s="3">
        <v>1.38619200000001E-2</v>
      </c>
      <c r="J106" s="3">
        <v>-0.32672194999999998</v>
      </c>
    </row>
    <row r="107" spans="1:10">
      <c r="A107" s="3" t="s">
        <v>293</v>
      </c>
      <c r="B107" s="3" t="s">
        <v>363</v>
      </c>
      <c r="C107" s="3">
        <v>0.25322809000000102</v>
      </c>
      <c r="D107" s="3">
        <v>0.64547560000000004</v>
      </c>
      <c r="E107" s="3">
        <v>0.39355660999999997</v>
      </c>
      <c r="F107" s="3">
        <v>0.104760469999999</v>
      </c>
      <c r="G107" s="3">
        <v>0.28724138999999899</v>
      </c>
      <c r="H107" s="3">
        <v>0.50413691999999999</v>
      </c>
      <c r="I107" s="3">
        <v>0.12331364</v>
      </c>
      <c r="J107" s="3">
        <v>0.19294705000000001</v>
      </c>
    </row>
    <row r="108" spans="1:10">
      <c r="A108" s="3" t="s">
        <v>293</v>
      </c>
      <c r="B108" s="3" t="s">
        <v>365</v>
      </c>
      <c r="C108" s="3">
        <v>-0.58226310000000003</v>
      </c>
      <c r="D108" s="3">
        <v>-1.58061418</v>
      </c>
      <c r="E108" s="3">
        <v>-0.2301269</v>
      </c>
      <c r="F108" s="3">
        <v>-0.60606735999999894</v>
      </c>
      <c r="G108" s="3">
        <v>-0.66362427000000002</v>
      </c>
      <c r="H108" s="3">
        <v>-1.1645059200000001</v>
      </c>
      <c r="I108" s="3">
        <v>-0.92133007</v>
      </c>
      <c r="J108" s="3">
        <v>-0.83563878000000003</v>
      </c>
    </row>
    <row r="109" spans="1:10">
      <c r="A109" s="3" t="s">
        <v>293</v>
      </c>
      <c r="B109" s="3" t="s">
        <v>366</v>
      </c>
      <c r="C109" s="3">
        <v>0.127822249999999</v>
      </c>
      <c r="D109" s="3">
        <v>-0.18744721</v>
      </c>
      <c r="E109" s="3">
        <v>-6.3522899999996999E-3</v>
      </c>
      <c r="F109" s="3">
        <v>-0.16764560000000001</v>
      </c>
      <c r="G109" s="3">
        <v>-9.3306199999999995E-3</v>
      </c>
      <c r="H109" s="3">
        <v>-0.106720569999999</v>
      </c>
      <c r="I109" s="3">
        <v>4.84191499999998E-2</v>
      </c>
      <c r="J109" s="3">
        <v>4.9788089999999903E-2</v>
      </c>
    </row>
    <row r="110" spans="1:10">
      <c r="A110" s="3" t="s">
        <v>293</v>
      </c>
      <c r="B110" s="3" t="s">
        <v>369</v>
      </c>
      <c r="C110" s="3">
        <v>-8.1137570000000103E-2</v>
      </c>
      <c r="D110" s="3">
        <v>0.29994440999999999</v>
      </c>
      <c r="E110" s="3">
        <v>0.11325035999999999</v>
      </c>
      <c r="F110" s="3">
        <v>0.12812583</v>
      </c>
      <c r="G110" s="3">
        <v>0.13524686</v>
      </c>
      <c r="H110" s="3">
        <v>0.55711904000000001</v>
      </c>
      <c r="I110" s="3">
        <v>0.20432789000000001</v>
      </c>
      <c r="J110" s="3">
        <v>0.10243770000000001</v>
      </c>
    </row>
    <row r="111" spans="1:10">
      <c r="A111" s="3" t="s">
        <v>293</v>
      </c>
      <c r="B111" s="3" t="s">
        <v>379</v>
      </c>
      <c r="C111" s="3">
        <v>-0.18839049999999999</v>
      </c>
      <c r="D111" s="3">
        <v>-0.15701287</v>
      </c>
      <c r="E111" s="3">
        <v>4.4235419999999699E-2</v>
      </c>
      <c r="F111" s="3">
        <v>-0.11604467</v>
      </c>
      <c r="G111" s="3">
        <v>-1.6740689999999701E-2</v>
      </c>
      <c r="H111" s="3">
        <v>-9.9301060000000205E-2</v>
      </c>
      <c r="I111" s="3">
        <v>5.3874649999999198E-2</v>
      </c>
      <c r="J111" s="3">
        <v>-8.7880080000000693E-2</v>
      </c>
    </row>
    <row r="112" spans="1:10">
      <c r="A112" s="3" t="s">
        <v>293</v>
      </c>
      <c r="B112" s="3" t="s">
        <v>380</v>
      </c>
      <c r="C112" s="3">
        <v>-7.7455529999999995E-2</v>
      </c>
      <c r="D112" s="3">
        <v>-0.32455420000000001</v>
      </c>
      <c r="E112" s="3">
        <v>-0.15369569999999999</v>
      </c>
      <c r="F112" s="3">
        <v>-8.6598099999999706E-2</v>
      </c>
      <c r="G112" s="3">
        <v>-3.4289599999999303E-2</v>
      </c>
      <c r="H112" s="3">
        <v>-0.24253333999999999</v>
      </c>
      <c r="I112" s="3">
        <v>-8.4656909999999697E-2</v>
      </c>
      <c r="J112" s="3">
        <v>-4.05975400000003E-2</v>
      </c>
    </row>
    <row r="113" spans="1:10">
      <c r="A113" s="3" t="s">
        <v>293</v>
      </c>
      <c r="B113" s="3" t="s">
        <v>384</v>
      </c>
      <c r="C113" s="3">
        <v>-1.8093590000000399E-2</v>
      </c>
      <c r="D113" s="3">
        <v>0.37652264000000002</v>
      </c>
      <c r="E113" s="3">
        <v>-5.1001559999999502E-2</v>
      </c>
      <c r="F113" s="3">
        <v>-0.24625403000000001</v>
      </c>
      <c r="G113" s="3">
        <v>1.7164000000003E-3</v>
      </c>
      <c r="H113" s="3">
        <v>7.9159159999999604E-2</v>
      </c>
      <c r="I113" s="3">
        <v>0.24213037000000001</v>
      </c>
      <c r="J113" s="3">
        <v>1.95003799999993E-2</v>
      </c>
    </row>
    <row r="114" spans="1:10">
      <c r="A114" s="3" t="s">
        <v>293</v>
      </c>
      <c r="B114" s="3" t="s">
        <v>385</v>
      </c>
      <c r="C114" s="3">
        <v>0.13478604</v>
      </c>
      <c r="D114" s="3">
        <v>0.93507496499999998</v>
      </c>
      <c r="E114" s="3">
        <v>0.77410219999999996</v>
      </c>
      <c r="F114" s="3">
        <v>0.17478599</v>
      </c>
      <c r="G114" s="3">
        <v>0.19060934000000099</v>
      </c>
      <c r="H114" s="3">
        <v>0.53937462999999997</v>
      </c>
      <c r="I114" s="3">
        <v>0.56226514000000005</v>
      </c>
      <c r="J114" s="3">
        <v>3.49619099999997E-2</v>
      </c>
    </row>
    <row r="115" spans="1:10">
      <c r="A115" s="3" t="s">
        <v>293</v>
      </c>
      <c r="B115" s="3" t="s">
        <v>386</v>
      </c>
      <c r="C115" s="3">
        <v>-0.31202373</v>
      </c>
      <c r="D115" s="3">
        <v>-0.455609399999999</v>
      </c>
      <c r="E115" s="3">
        <v>-0.56947484000000004</v>
      </c>
      <c r="F115" s="3">
        <v>0.22228977999999999</v>
      </c>
      <c r="G115" s="3">
        <v>-0.18311216</v>
      </c>
      <c r="H115" s="3">
        <v>-0.70177051000000001</v>
      </c>
      <c r="I115" s="3">
        <v>-1.63509300000006E-2</v>
      </c>
      <c r="J115" s="3">
        <v>-0.13844975000000001</v>
      </c>
    </row>
    <row r="116" spans="1:10">
      <c r="A116" s="3" t="s">
        <v>293</v>
      </c>
      <c r="B116" s="3" t="s">
        <v>394</v>
      </c>
      <c r="C116" s="3">
        <v>-0.32343492999999901</v>
      </c>
      <c r="D116" s="3">
        <v>-7.8942380000000797E-2</v>
      </c>
      <c r="E116" s="3">
        <v>-0.29879019000000001</v>
      </c>
      <c r="F116" s="3">
        <v>-5.16453600000003E-2</v>
      </c>
      <c r="G116" s="3">
        <v>-0.31186061999999998</v>
      </c>
      <c r="H116" s="3">
        <v>-0.25748999</v>
      </c>
      <c r="I116" s="3">
        <v>-0.34201282</v>
      </c>
      <c r="J116" s="3">
        <v>-0.11457885</v>
      </c>
    </row>
    <row r="117" spans="1:10">
      <c r="A117" s="3" t="s">
        <v>293</v>
      </c>
      <c r="B117" s="3" t="s">
        <v>395</v>
      </c>
      <c r="C117" s="3">
        <v>-8.10279579999999E-2</v>
      </c>
      <c r="D117" s="3">
        <v>0.92529193799999998</v>
      </c>
      <c r="E117" s="3">
        <v>0.39515022100000002</v>
      </c>
      <c r="F117" s="3">
        <v>-5.2780095999999999E-2</v>
      </c>
      <c r="G117" s="3">
        <v>-5.3005493000000001E-2</v>
      </c>
      <c r="H117" s="3">
        <v>0.414535608</v>
      </c>
      <c r="I117" s="3">
        <v>0.382796886</v>
      </c>
      <c r="J117" s="3">
        <v>-0.198713785</v>
      </c>
    </row>
    <row r="118" spans="1:10">
      <c r="A118" s="3" t="s">
        <v>293</v>
      </c>
      <c r="B118" s="3" t="s">
        <v>397</v>
      </c>
      <c r="C118" s="3">
        <v>-0.21187138999999999</v>
      </c>
      <c r="D118" s="3">
        <v>0.11582507</v>
      </c>
      <c r="E118" s="3">
        <v>-0.11771978</v>
      </c>
      <c r="F118" s="3">
        <v>0.24641452999999999</v>
      </c>
      <c r="G118" s="3">
        <v>-0.40548614399999999</v>
      </c>
      <c r="H118" s="3">
        <v>-1.0396715439999999</v>
      </c>
      <c r="I118" s="3">
        <v>-0.20153491000000001</v>
      </c>
      <c r="J118" s="3">
        <v>-0.13470998000000001</v>
      </c>
    </row>
    <row r="119" spans="1:10">
      <c r="A119" s="3" t="s">
        <v>293</v>
      </c>
      <c r="B119" s="3" t="s">
        <v>404</v>
      </c>
      <c r="C119" s="3">
        <v>-0.24440672999999999</v>
      </c>
      <c r="D119" s="3">
        <v>-1.497632605</v>
      </c>
      <c r="E119" s="3">
        <v>-0.28105291999999898</v>
      </c>
      <c r="F119" s="3">
        <v>-1.2850984999999999</v>
      </c>
      <c r="G119" s="3">
        <v>-0.79232406999999905</v>
      </c>
      <c r="H119" s="3">
        <v>-1.0505293200000001</v>
      </c>
      <c r="I119" s="3">
        <v>-0.13664388</v>
      </c>
      <c r="J119" s="3">
        <v>-0.35049846000000001</v>
      </c>
    </row>
    <row r="120" spans="1:10">
      <c r="A120" s="3" t="s">
        <v>293</v>
      </c>
      <c r="B120" s="3" t="s">
        <v>405</v>
      </c>
      <c r="C120" s="3">
        <v>-0.20626022999999999</v>
      </c>
      <c r="D120" s="3">
        <v>0.18931398999999999</v>
      </c>
      <c r="E120" s="3">
        <v>-0.148778620000001</v>
      </c>
      <c r="F120" s="3">
        <v>4.6337890000000298E-2</v>
      </c>
      <c r="G120" s="3">
        <v>-9.3054059999999994E-2</v>
      </c>
      <c r="H120" s="3">
        <v>-0.23147294000000099</v>
      </c>
      <c r="I120" s="3">
        <v>-0.12591889000000001</v>
      </c>
      <c r="J120" s="3">
        <v>-5.7039449999999499E-2</v>
      </c>
    </row>
    <row r="121" spans="1:10">
      <c r="A121" s="3" t="s">
        <v>293</v>
      </c>
      <c r="B121" s="3" t="s">
        <v>408</v>
      </c>
      <c r="C121" s="3">
        <v>-7.6209149999998602E-2</v>
      </c>
      <c r="D121" s="3">
        <v>-6.5840350000000103E-2</v>
      </c>
      <c r="E121" s="3">
        <v>7.9381149999999595E-2</v>
      </c>
      <c r="F121" s="3">
        <v>0</v>
      </c>
      <c r="G121" s="3">
        <v>-3.1907699999999699E-2</v>
      </c>
      <c r="H121" s="3">
        <v>-0.20091955</v>
      </c>
      <c r="I121" s="3">
        <v>-6.01730999999983E-2</v>
      </c>
      <c r="J121" s="3">
        <v>7.3100999999997996E-3</v>
      </c>
    </row>
    <row r="122" spans="1:10">
      <c r="A122" s="3" t="s">
        <v>293</v>
      </c>
      <c r="B122" s="3" t="s">
        <v>419</v>
      </c>
      <c r="C122" s="3">
        <v>-0.16323115999999999</v>
      </c>
      <c r="D122" s="3">
        <v>-0.287907635</v>
      </c>
      <c r="E122" s="3">
        <v>-0.18325678000000001</v>
      </c>
      <c r="F122" s="3">
        <v>-9.9896250000000505E-2</v>
      </c>
      <c r="G122" s="3">
        <v>-0.18775396999999999</v>
      </c>
      <c r="H122" s="3">
        <v>-9.5261030000000094E-2</v>
      </c>
      <c r="I122" s="3">
        <v>-0.12963500999999999</v>
      </c>
      <c r="J122" s="3">
        <v>1.48226400000001E-2</v>
      </c>
    </row>
    <row r="123" spans="1:10">
      <c r="A123" s="3" t="s">
        <v>293</v>
      </c>
      <c r="B123" s="3" t="s">
        <v>422</v>
      </c>
      <c r="C123" s="3">
        <v>-0.406107473</v>
      </c>
      <c r="D123" s="3">
        <v>-0.44125001949999998</v>
      </c>
      <c r="E123" s="3">
        <v>0.69611724699999999</v>
      </c>
      <c r="F123" s="3">
        <v>0</v>
      </c>
      <c r="G123" s="3">
        <v>0.17763806400000001</v>
      </c>
      <c r="H123" s="3">
        <v>-0.13640745800000001</v>
      </c>
      <c r="I123" s="3">
        <v>0.38100297</v>
      </c>
      <c r="J123" s="3">
        <v>0.99254735600000099</v>
      </c>
    </row>
    <row r="124" spans="1:10">
      <c r="A124" s="3" t="s">
        <v>293</v>
      </c>
      <c r="B124" s="3" t="s">
        <v>424</v>
      </c>
      <c r="C124" s="3">
        <v>-0.22273946999999999</v>
      </c>
      <c r="D124" s="3">
        <v>-0.20131164999999901</v>
      </c>
      <c r="E124" s="3">
        <v>-0.15013663999999999</v>
      </c>
      <c r="F124" s="3">
        <v>-0.14967908999999999</v>
      </c>
      <c r="G124" s="3">
        <v>-0.117239809999999</v>
      </c>
      <c r="H124" s="3">
        <v>-1.11552799999997E-2</v>
      </c>
      <c r="I124" s="3">
        <v>-6.1920070000000299E-2</v>
      </c>
      <c r="J124" s="3">
        <v>2.3313600000002999E-3</v>
      </c>
    </row>
    <row r="125" spans="1:10">
      <c r="A125" s="3" t="s">
        <v>293</v>
      </c>
      <c r="B125" s="3" t="s">
        <v>447</v>
      </c>
      <c r="C125" s="3">
        <v>-0.55983850000000002</v>
      </c>
      <c r="D125" s="3">
        <v>1.5956250649999999</v>
      </c>
      <c r="E125" s="3">
        <v>0.70140374999999899</v>
      </c>
      <c r="F125" s="3">
        <v>0.76325644000000004</v>
      </c>
      <c r="G125" s="3">
        <v>6.4357359999999697E-2</v>
      </c>
      <c r="H125" s="3">
        <v>0.46888691999999998</v>
      </c>
      <c r="I125" s="3">
        <v>0.41077625000000001</v>
      </c>
      <c r="J125" s="3">
        <v>0.88506530999999999</v>
      </c>
    </row>
    <row r="126" spans="1:10">
      <c r="A126" s="3" t="s">
        <v>293</v>
      </c>
      <c r="B126" s="3" t="s">
        <v>448</v>
      </c>
      <c r="C126" s="3">
        <v>4.7567889999999897E-2</v>
      </c>
      <c r="D126" s="3">
        <v>0.23363394000000001</v>
      </c>
      <c r="E126" s="3">
        <v>0.12143751</v>
      </c>
      <c r="F126" s="3">
        <v>0.17306832</v>
      </c>
      <c r="G126" s="3">
        <v>-8.6808039999999295E-2</v>
      </c>
      <c r="H126" s="3">
        <v>-2.6229800000000299E-2</v>
      </c>
      <c r="I126" s="3">
        <v>2.7463879999999899E-2</v>
      </c>
      <c r="J126" s="3">
        <v>0.16339590000000001</v>
      </c>
    </row>
    <row r="127" spans="1:10">
      <c r="A127" s="3" t="s">
        <v>293</v>
      </c>
      <c r="B127" s="3" t="s">
        <v>463</v>
      </c>
      <c r="C127" s="3">
        <v>-7.0625560000000295E-2</v>
      </c>
      <c r="D127" s="3">
        <v>-5.3299364999999502E-2</v>
      </c>
      <c r="E127" s="3">
        <v>0.26120452999999999</v>
      </c>
      <c r="F127" s="3">
        <v>-7.5331809999999694E-2</v>
      </c>
      <c r="G127" s="3">
        <v>1.49688199999998E-2</v>
      </c>
      <c r="H127" s="3">
        <v>-8.3593369999999903E-2</v>
      </c>
      <c r="I127" s="3">
        <v>0.17769782000000001</v>
      </c>
      <c r="J127" s="3">
        <v>-0.17732401</v>
      </c>
    </row>
    <row r="128" spans="1:10">
      <c r="A128" s="3" t="s">
        <v>293</v>
      </c>
      <c r="B128" s="3" t="s">
        <v>464</v>
      </c>
      <c r="C128" s="3">
        <v>5.1937260000000401E-2</v>
      </c>
      <c r="D128" s="3">
        <v>-0.44502258</v>
      </c>
      <c r="E128" s="3">
        <v>8.1362780000000204E-2</v>
      </c>
      <c r="F128" s="3">
        <v>-0.32364597000000001</v>
      </c>
      <c r="G128" s="3">
        <v>-0.32163985</v>
      </c>
      <c r="H128" s="3">
        <v>0.10087357</v>
      </c>
      <c r="I128" s="3">
        <v>-0.29590008000000001</v>
      </c>
      <c r="J128" s="3">
        <v>0.158534550000001</v>
      </c>
    </row>
    <row r="129" spans="1:10">
      <c r="A129" s="3" t="s">
        <v>293</v>
      </c>
      <c r="B129" s="3" t="s">
        <v>465</v>
      </c>
      <c r="C129" s="3">
        <v>-3.0732593999999998E-2</v>
      </c>
      <c r="D129" s="3">
        <v>-0.16290969799999999</v>
      </c>
      <c r="E129" s="3">
        <v>0</v>
      </c>
      <c r="F129" s="3">
        <v>-0.10696367499999999</v>
      </c>
      <c r="G129" s="3">
        <v>4.8861045999999901E-2</v>
      </c>
      <c r="H129" s="3">
        <v>0</v>
      </c>
      <c r="I129" s="3">
        <v>-5.6509629999999998E-2</v>
      </c>
      <c r="J129" s="3">
        <v>-4.9661495999999902E-2</v>
      </c>
    </row>
    <row r="130" spans="1:10">
      <c r="A130" s="3" t="s">
        <v>293</v>
      </c>
      <c r="B130" s="3" t="s">
        <v>467</v>
      </c>
      <c r="C130" s="3">
        <v>-0.14865107</v>
      </c>
      <c r="D130" s="3">
        <v>-0.55392930999999901</v>
      </c>
      <c r="E130" s="3">
        <v>-0.45684266000000001</v>
      </c>
      <c r="F130" s="3">
        <v>-0.11337145</v>
      </c>
      <c r="G130" s="3">
        <v>-0.26302057000000001</v>
      </c>
      <c r="H130" s="3">
        <v>-0.33091281</v>
      </c>
      <c r="I130" s="3">
        <v>-0.31984757000000003</v>
      </c>
      <c r="J130" s="3">
        <v>6.7712950000000702E-2</v>
      </c>
    </row>
    <row r="131" spans="1:10">
      <c r="A131" s="3" t="s">
        <v>293</v>
      </c>
      <c r="B131" s="3" t="s">
        <v>475</v>
      </c>
      <c r="C131" s="3">
        <v>-0.39078001400000001</v>
      </c>
      <c r="D131" s="3">
        <v>0.25681997449999999</v>
      </c>
      <c r="E131" s="3">
        <v>0.31903871900000003</v>
      </c>
      <c r="F131" s="3">
        <v>0.28846746200000001</v>
      </c>
      <c r="G131" s="3">
        <v>-2.87589659999999E-2</v>
      </c>
      <c r="H131" s="3">
        <v>-0.25598328199999998</v>
      </c>
      <c r="I131" s="3">
        <v>0.121573598</v>
      </c>
      <c r="J131" s="3">
        <v>1.3846543000000201E-2</v>
      </c>
    </row>
    <row r="132" spans="1:10">
      <c r="A132" s="3" t="s">
        <v>293</v>
      </c>
      <c r="B132" s="3" t="s">
        <v>485</v>
      </c>
      <c r="C132" s="3">
        <v>0.14447287</v>
      </c>
      <c r="D132" s="3">
        <v>0.33426820499999899</v>
      </c>
      <c r="E132" s="3">
        <v>0.79811343000000001</v>
      </c>
      <c r="F132" s="3">
        <v>0.33700350000000001</v>
      </c>
      <c r="G132" s="3">
        <v>0.18352995999999999</v>
      </c>
      <c r="H132" s="3">
        <v>0.25399987999999901</v>
      </c>
      <c r="I132" s="3">
        <v>0.34037253000000101</v>
      </c>
      <c r="J132" s="3">
        <v>0.39159713000000002</v>
      </c>
    </row>
    <row r="133" spans="1:10">
      <c r="A133" s="3" t="s">
        <v>293</v>
      </c>
      <c r="B133" s="3" t="s">
        <v>491</v>
      </c>
      <c r="C133" s="3">
        <v>0.15944085499999999</v>
      </c>
      <c r="D133" s="3">
        <v>-5.2341699499999901E-2</v>
      </c>
      <c r="E133" s="3">
        <v>-0.16218323753300001</v>
      </c>
      <c r="F133" s="3">
        <v>-9.5858280000000004E-2</v>
      </c>
      <c r="G133" s="3">
        <v>6.1755510999999999E-2</v>
      </c>
      <c r="H133" s="3">
        <v>7.9233804999999893E-2</v>
      </c>
      <c r="I133" s="3">
        <v>-0.124251639</v>
      </c>
      <c r="J133" s="3">
        <v>-0.12835799019999999</v>
      </c>
    </row>
    <row r="134" spans="1:10">
      <c r="A134" s="3" t="s">
        <v>293</v>
      </c>
      <c r="B134" s="3" t="s">
        <v>495</v>
      </c>
      <c r="C134" s="3">
        <v>-1.5661189999999499E-2</v>
      </c>
      <c r="D134" s="3">
        <v>-8.9754589999999995E-2</v>
      </c>
      <c r="E134" s="3">
        <v>-8.6846060000000003E-2</v>
      </c>
      <c r="F134" s="3">
        <v>-6.5818999999996E-3</v>
      </c>
      <c r="G134" s="3">
        <v>3.9656479999999703E-2</v>
      </c>
      <c r="H134" s="3">
        <v>5.5037070000000098E-2</v>
      </c>
      <c r="I134" s="3">
        <v>-1.8705070000000198E-2</v>
      </c>
      <c r="J134" s="3">
        <v>4.4347899999999899E-2</v>
      </c>
    </row>
    <row r="135" spans="1:10">
      <c r="A135" s="3" t="s">
        <v>293</v>
      </c>
      <c r="B135" s="3" t="s">
        <v>500</v>
      </c>
      <c r="C135" s="3">
        <v>-1.1108366439999999</v>
      </c>
      <c r="D135" s="3">
        <v>-1.539434295</v>
      </c>
      <c r="E135" s="3">
        <v>0.68468967999999997</v>
      </c>
      <c r="F135" s="3">
        <v>-0.66956097000000003</v>
      </c>
      <c r="G135" s="3">
        <v>0.29111147999999998</v>
      </c>
      <c r="H135" s="3">
        <v>-0.21465024799999999</v>
      </c>
      <c r="I135" s="3">
        <v>0.59866169000000002</v>
      </c>
      <c r="J135" s="3">
        <v>0.29860904999999999</v>
      </c>
    </row>
    <row r="136" spans="1:10">
      <c r="A136" s="3" t="s">
        <v>293</v>
      </c>
      <c r="B136" s="3" t="s">
        <v>509</v>
      </c>
      <c r="C136" s="3">
        <v>1.8161379790000001</v>
      </c>
      <c r="D136" s="3">
        <v>0.90178655600000002</v>
      </c>
      <c r="E136" s="3">
        <v>1.6061355580000001</v>
      </c>
      <c r="F136" s="3">
        <v>0.65693608999999997</v>
      </c>
      <c r="G136" s="3">
        <v>1.5846040100000001</v>
      </c>
      <c r="H136" s="3">
        <v>0.87286865999999996</v>
      </c>
      <c r="I136" s="3">
        <v>0.52963710999999902</v>
      </c>
      <c r="J136" s="3">
        <v>-0.2172914</v>
      </c>
    </row>
    <row r="137" spans="1:10">
      <c r="A137" s="3" t="s">
        <v>293</v>
      </c>
      <c r="B137" s="3" t="s">
        <v>515</v>
      </c>
      <c r="C137" s="3">
        <v>-7.2413949999999699E-2</v>
      </c>
      <c r="D137" s="3">
        <v>-0.47493318499999998</v>
      </c>
      <c r="E137" s="3">
        <v>-0.15191890999999899</v>
      </c>
      <c r="F137" s="3">
        <v>-0.40445124999999998</v>
      </c>
      <c r="G137" s="3">
        <v>0.10104272</v>
      </c>
      <c r="H137" s="3">
        <v>-0.22790977000000001</v>
      </c>
      <c r="I137" s="3">
        <v>4.0125600000004997E-3</v>
      </c>
      <c r="J137" s="3">
        <v>8.0064009999999894E-2</v>
      </c>
    </row>
    <row r="138" spans="1:10">
      <c r="A138" s="3" t="s">
        <v>293</v>
      </c>
      <c r="B138" s="3" t="s">
        <v>517</v>
      </c>
      <c r="C138" s="3">
        <v>-6.01965299999997E-2</v>
      </c>
      <c r="D138" s="3">
        <v>-2.6445619999999601E-2</v>
      </c>
      <c r="E138" s="3">
        <v>-0.13683514999999999</v>
      </c>
      <c r="F138" s="3">
        <v>-1.2154739999999799E-2</v>
      </c>
      <c r="G138" s="3">
        <v>-6.8085589999999904E-2</v>
      </c>
      <c r="H138" s="3">
        <v>-0.176209849999999</v>
      </c>
      <c r="I138" s="3">
        <v>-0.241384660000001</v>
      </c>
      <c r="J138" s="3">
        <v>-7.9682399999993006E-3</v>
      </c>
    </row>
    <row r="139" spans="1:10">
      <c r="A139" s="3" t="s">
        <v>293</v>
      </c>
      <c r="B139" s="3" t="s">
        <v>518</v>
      </c>
      <c r="C139" s="3">
        <v>-0.20708678999999999</v>
      </c>
      <c r="D139" s="3">
        <v>0.14156929500000001</v>
      </c>
      <c r="E139" s="3">
        <v>0.12662885999999901</v>
      </c>
      <c r="F139" s="3">
        <v>-8.4037379999999898E-2</v>
      </c>
      <c r="G139" s="3">
        <v>0.12830257</v>
      </c>
      <c r="H139" s="3">
        <v>0.1534393</v>
      </c>
      <c r="I139" s="3">
        <v>0.11380763000000001</v>
      </c>
      <c r="J139" s="3">
        <v>-0.13520905</v>
      </c>
    </row>
    <row r="140" spans="1:10">
      <c r="A140" s="3" t="s">
        <v>293</v>
      </c>
      <c r="B140" s="3" t="s">
        <v>527</v>
      </c>
      <c r="C140" s="3">
        <v>3.90868300000006E-2</v>
      </c>
      <c r="D140" s="3">
        <v>-2.85787900000001E-2</v>
      </c>
      <c r="E140" s="3">
        <v>-7.0265280000000194E-2</v>
      </c>
      <c r="F140" s="3">
        <v>-5.8019700000003002E-3</v>
      </c>
      <c r="G140" s="3">
        <v>-1.03735099999999E-2</v>
      </c>
      <c r="H140" s="3">
        <v>-4.4641289999999501E-2</v>
      </c>
      <c r="I140" s="3">
        <v>-2.16008099999998E-2</v>
      </c>
      <c r="J140" s="3">
        <v>-9.2139839999999806E-2</v>
      </c>
    </row>
    <row r="141" spans="1:10">
      <c r="A141" s="3" t="s">
        <v>293</v>
      </c>
      <c r="B141" s="3" t="s">
        <v>530</v>
      </c>
      <c r="C141" s="3">
        <v>3.9656209999999997E-2</v>
      </c>
      <c r="D141" s="3">
        <v>1.02414350000003E-2</v>
      </c>
      <c r="E141" s="3">
        <v>-6.2303799999998003E-3</v>
      </c>
      <c r="F141" s="3">
        <v>0.13118922999999999</v>
      </c>
      <c r="G141" s="3">
        <v>-4.6836190000000097E-2</v>
      </c>
      <c r="H141" s="3">
        <v>-1.8399280000000202E-2</v>
      </c>
      <c r="I141" s="3">
        <v>-0.13687547999999999</v>
      </c>
      <c r="J141" s="3">
        <v>2.3089829999999999E-2</v>
      </c>
    </row>
    <row r="142" spans="1:10">
      <c r="A142" s="3" t="s">
        <v>293</v>
      </c>
      <c r="B142" s="3" t="s">
        <v>545</v>
      </c>
      <c r="C142" s="3">
        <v>-0.14897500999999999</v>
      </c>
      <c r="D142" s="3">
        <v>1.42583749999999E-2</v>
      </c>
      <c r="E142" s="3">
        <v>0.29488861999999999</v>
      </c>
      <c r="F142" s="3">
        <v>2.97811100000001E-2</v>
      </c>
      <c r="G142" s="3">
        <v>0.29969518000000001</v>
      </c>
      <c r="H142" s="3">
        <v>0.26595157000000003</v>
      </c>
      <c r="I142" s="3">
        <v>0.38950195999999998</v>
      </c>
      <c r="J142" s="3">
        <v>0.16724275</v>
      </c>
    </row>
    <row r="143" spans="1:10">
      <c r="A143" s="3" t="s">
        <v>293</v>
      </c>
      <c r="B143" s="3" t="s">
        <v>548</v>
      </c>
      <c r="C143" s="3">
        <v>0.11104736</v>
      </c>
      <c r="D143" s="3">
        <v>-0.34042542999999997</v>
      </c>
      <c r="E143" s="3">
        <v>-0.14818455999999999</v>
      </c>
      <c r="F143" s="3">
        <v>-0.15976061999999999</v>
      </c>
      <c r="G143" s="3">
        <v>-2.9431970000000099E-2</v>
      </c>
      <c r="H143" s="3">
        <v>-0.24480352999999999</v>
      </c>
      <c r="I143" s="3">
        <v>-6.7148959999999994E-2</v>
      </c>
      <c r="J143" s="3">
        <v>-6.4258360000000098E-2</v>
      </c>
    </row>
    <row r="144" spans="1:10">
      <c r="A144" s="3" t="s">
        <v>293</v>
      </c>
      <c r="B144" s="3" t="s">
        <v>553</v>
      </c>
      <c r="C144" s="3">
        <v>-7.9485490000000006E-2</v>
      </c>
      <c r="D144" s="3">
        <v>0</v>
      </c>
      <c r="E144" s="3">
        <v>6.3604359999998999E-3</v>
      </c>
      <c r="F144" s="3">
        <v>-1.8774697E-2</v>
      </c>
      <c r="G144" s="3">
        <v>0</v>
      </c>
      <c r="H144" s="3">
        <v>0</v>
      </c>
      <c r="I144" s="3">
        <v>0</v>
      </c>
      <c r="J144" s="3">
        <v>0</v>
      </c>
    </row>
    <row r="145" spans="1:10">
      <c r="A145" s="3" t="s">
        <v>293</v>
      </c>
      <c r="B145" s="3" t="s">
        <v>565</v>
      </c>
      <c r="C145" s="3">
        <v>9.5050142000000198E-2</v>
      </c>
      <c r="D145" s="3">
        <v>0.108214906</v>
      </c>
      <c r="E145" s="3">
        <v>0.42701520199999998</v>
      </c>
      <c r="F145" s="3">
        <v>-0.21022476500000001</v>
      </c>
      <c r="G145" s="3">
        <v>0.19726817899999999</v>
      </c>
      <c r="H145" s="3">
        <v>-8.0601222000000305E-2</v>
      </c>
      <c r="I145" s="3">
        <v>0.45097869400000001</v>
      </c>
      <c r="J145" s="3">
        <v>0.286777948</v>
      </c>
    </row>
    <row r="146" spans="1:10">
      <c r="A146" s="3" t="s">
        <v>293</v>
      </c>
      <c r="B146" s="3" t="s">
        <v>577</v>
      </c>
      <c r="C146" s="3">
        <v>6.1869099999999899E-2</v>
      </c>
      <c r="D146" s="3">
        <v>7.2858635000000296E-2</v>
      </c>
      <c r="E146" s="3">
        <v>0.11243593</v>
      </c>
      <c r="F146" s="3">
        <v>6.0987380000000299E-2</v>
      </c>
      <c r="G146" s="3">
        <v>-8.6060020000000501E-2</v>
      </c>
      <c r="H146" s="3">
        <v>9.3080670000000101E-2</v>
      </c>
      <c r="I146" s="3">
        <v>2.8421599999994E-3</v>
      </c>
      <c r="J146" s="3">
        <v>5.6691389999999203E-2</v>
      </c>
    </row>
    <row r="147" spans="1:10">
      <c r="A147" s="3" t="s">
        <v>293</v>
      </c>
      <c r="B147" s="3" t="s">
        <v>587</v>
      </c>
      <c r="C147" s="3">
        <v>4.2095800000000197E-2</v>
      </c>
      <c r="D147" s="3">
        <v>-0.38627964999999898</v>
      </c>
      <c r="E147" s="3">
        <v>-0.3504487</v>
      </c>
      <c r="F147" s="3">
        <v>-0.13274449999999899</v>
      </c>
      <c r="G147" s="3">
        <v>-2.1833299999999001E-2</v>
      </c>
      <c r="H147" s="3">
        <v>-0.49032390000000198</v>
      </c>
      <c r="I147" s="3">
        <v>-0.33344449999999898</v>
      </c>
      <c r="J147" s="3">
        <v>-0.27498319999999898</v>
      </c>
    </row>
    <row r="148" spans="1:10">
      <c r="A148" s="3" t="s">
        <v>293</v>
      </c>
      <c r="B148" s="3" t="s">
        <v>592</v>
      </c>
      <c r="C148" s="3">
        <v>-0.11048418</v>
      </c>
      <c r="D148" s="3">
        <v>-0.41241253500000002</v>
      </c>
      <c r="E148" s="3">
        <v>7.6965709999999493E-2</v>
      </c>
      <c r="F148" s="3">
        <v>0.12640641</v>
      </c>
      <c r="G148" s="3">
        <v>-7.9242900000000199E-2</v>
      </c>
      <c r="H148" s="3">
        <v>-0.22024272</v>
      </c>
      <c r="I148" s="3">
        <v>5.25104299999999E-2</v>
      </c>
      <c r="J148" s="3">
        <v>0.19778709999999999</v>
      </c>
    </row>
    <row r="149" spans="1:10">
      <c r="A149" s="3" t="s">
        <v>293</v>
      </c>
      <c r="B149" s="3" t="s">
        <v>594</v>
      </c>
      <c r="C149" s="3">
        <v>-8.7838910000000395E-2</v>
      </c>
      <c r="D149" s="3">
        <v>0.11291902000000099</v>
      </c>
      <c r="E149" s="3">
        <v>4.62530099999999E-2</v>
      </c>
      <c r="F149" s="3">
        <v>0.17204151000000001</v>
      </c>
      <c r="G149" s="3">
        <v>6.95611900000008E-2</v>
      </c>
      <c r="H149" s="3">
        <v>0.16832546000000001</v>
      </c>
      <c r="I149" s="3">
        <v>3.6568789999999698E-2</v>
      </c>
      <c r="J149" s="3">
        <v>-1.8015250000000399E-2</v>
      </c>
    </row>
    <row r="150" spans="1:10">
      <c r="A150" s="3" t="s">
        <v>293</v>
      </c>
      <c r="B150" s="3" t="s">
        <v>601</v>
      </c>
      <c r="C150" s="3">
        <v>-8.8164459999999806E-2</v>
      </c>
      <c r="D150" s="3">
        <v>0.56207357999999996</v>
      </c>
      <c r="E150" s="3">
        <v>0.34074759999999998</v>
      </c>
      <c r="F150" s="3">
        <v>0.15713791999999999</v>
      </c>
      <c r="G150" s="3">
        <v>-5.4146929999999503E-2</v>
      </c>
      <c r="H150" s="3">
        <v>0.29115142999999999</v>
      </c>
      <c r="I150" s="3">
        <v>0.13525131000000101</v>
      </c>
      <c r="J150" s="3">
        <v>-3.4455269999999601E-2</v>
      </c>
    </row>
    <row r="151" spans="1:10">
      <c r="A151" s="3" t="s">
        <v>293</v>
      </c>
      <c r="B151" s="3" t="s">
        <v>608</v>
      </c>
      <c r="C151" s="3">
        <v>6.3712200000000399E-2</v>
      </c>
      <c r="D151" s="3">
        <v>1.089598965</v>
      </c>
      <c r="E151" s="3">
        <v>0.18157549000000001</v>
      </c>
      <c r="F151" s="3">
        <v>0</v>
      </c>
      <c r="G151" s="3">
        <v>0.230397249999999</v>
      </c>
      <c r="H151" s="3">
        <v>0.82189491999999997</v>
      </c>
      <c r="I151" s="3">
        <v>0.24615469000000001</v>
      </c>
      <c r="J151" s="3">
        <v>9.8386950000000001E-2</v>
      </c>
    </row>
    <row r="152" spans="1:10">
      <c r="A152" s="3" t="s">
        <v>293</v>
      </c>
      <c r="B152" s="3" t="s">
        <v>613</v>
      </c>
      <c r="C152" s="3">
        <v>0.13171569999999899</v>
      </c>
      <c r="D152" s="3">
        <v>5.6726499999994002E-3</v>
      </c>
      <c r="E152" s="3">
        <v>0.39581715000000101</v>
      </c>
      <c r="F152" s="3">
        <v>6.7121950000000596E-2</v>
      </c>
      <c r="G152" s="3">
        <v>0.1646196</v>
      </c>
      <c r="H152" s="3">
        <v>0.22015499999999999</v>
      </c>
      <c r="I152" s="3">
        <v>2.18615999999992E-2</v>
      </c>
      <c r="J152" s="3">
        <v>-3.0857049999999799E-2</v>
      </c>
    </row>
    <row r="153" spans="1:10">
      <c r="A153" s="3" t="s">
        <v>293</v>
      </c>
      <c r="B153" s="3" t="s">
        <v>615</v>
      </c>
      <c r="C153" s="3">
        <v>-0.16564047000000001</v>
      </c>
      <c r="D153" s="3">
        <v>0.210580349999999</v>
      </c>
      <c r="E153" s="3">
        <v>0.120537399999999</v>
      </c>
      <c r="F153" s="3">
        <v>-0.20193849999999999</v>
      </c>
      <c r="G153" s="3">
        <v>-0.155467100000001</v>
      </c>
      <c r="H153" s="3">
        <v>1.39263999999991E-2</v>
      </c>
      <c r="I153" s="3">
        <v>5.21043500000005E-2</v>
      </c>
      <c r="J153" s="3">
        <v>-0.10962864999999899</v>
      </c>
    </row>
    <row r="154" spans="1:10">
      <c r="A154" s="3" t="s">
        <v>293</v>
      </c>
      <c r="B154" s="3" t="s">
        <v>621</v>
      </c>
      <c r="C154" s="3">
        <v>5.1986750000000297E-2</v>
      </c>
      <c r="D154" s="3">
        <v>0.24751392500000099</v>
      </c>
      <c r="E154" s="3">
        <v>0.33096822999999997</v>
      </c>
      <c r="F154" s="3">
        <v>2.4842689999999799E-2</v>
      </c>
      <c r="G154" s="3">
        <v>4.0566080000000601E-2</v>
      </c>
      <c r="H154" s="3">
        <v>0.27562853999999998</v>
      </c>
      <c r="I154" s="3">
        <v>0.30386084000000002</v>
      </c>
      <c r="J154" s="3">
        <v>6.1924290000000402E-2</v>
      </c>
    </row>
    <row r="155" spans="1:10">
      <c r="A155" s="3" t="s">
        <v>293</v>
      </c>
      <c r="B155" s="3" t="s">
        <v>622</v>
      </c>
      <c r="C155" s="3">
        <v>-0.21804747999999899</v>
      </c>
      <c r="D155" s="3">
        <v>-0.17919409</v>
      </c>
      <c r="E155" s="3">
        <v>-5.1747709999999801E-2</v>
      </c>
      <c r="F155" s="3">
        <v>-0.19878355</v>
      </c>
      <c r="G155" s="3">
        <v>-0.19360065999999901</v>
      </c>
      <c r="H155" s="3">
        <v>-0.11372746</v>
      </c>
      <c r="I155" s="3">
        <v>7.2031000000008002E-3</v>
      </c>
      <c r="J155" s="3">
        <v>0.12759699999999999</v>
      </c>
    </row>
    <row r="156" spans="1:10">
      <c r="A156" s="3" t="s">
        <v>293</v>
      </c>
      <c r="B156" s="3" t="s">
        <v>623</v>
      </c>
      <c r="C156" s="3">
        <v>-6.6267000000017999E-3</v>
      </c>
      <c r="D156" s="3">
        <v>-0.36017787499999998</v>
      </c>
      <c r="E156" s="3">
        <v>-0.25081285000000098</v>
      </c>
      <c r="F156" s="3">
        <v>-0.40808910000000198</v>
      </c>
      <c r="G156" s="3">
        <v>0.13476470000000201</v>
      </c>
      <c r="H156" s="3">
        <v>-0.14900334999999901</v>
      </c>
      <c r="I156" s="3">
        <v>-0.15513680000000099</v>
      </c>
      <c r="J156" s="3">
        <v>-0.16584479999999799</v>
      </c>
    </row>
    <row r="157" spans="1:10">
      <c r="A157" s="3" t="s">
        <v>330</v>
      </c>
      <c r="B157" s="3" t="s">
        <v>329</v>
      </c>
      <c r="C157" s="3">
        <v>-0.105440700000001</v>
      </c>
      <c r="D157" s="3">
        <v>8.3419899999999103E-2</v>
      </c>
      <c r="E157" s="3">
        <v>-1.4135E-3</v>
      </c>
      <c r="F157" s="3">
        <v>-8.3401900000000098E-2</v>
      </c>
      <c r="G157" s="3">
        <v>9.7261999999991994E-3</v>
      </c>
      <c r="H157" s="3">
        <v>-0.22227359999999899</v>
      </c>
      <c r="I157" s="3">
        <v>-8.4101500000000898E-2</v>
      </c>
      <c r="J157" s="3">
        <v>-0.284616699999999</v>
      </c>
    </row>
    <row r="158" spans="1:10">
      <c r="A158" s="3" t="s">
        <v>330</v>
      </c>
      <c r="B158" s="3" t="s">
        <v>340</v>
      </c>
      <c r="C158" s="3">
        <v>4.8950969999999899E-2</v>
      </c>
      <c r="D158" s="3">
        <v>-7.7078754999999596E-2</v>
      </c>
      <c r="E158" s="3">
        <v>0.10955152</v>
      </c>
      <c r="F158" s="3">
        <v>-0.28003113999999901</v>
      </c>
      <c r="G158" s="3">
        <v>0.16238659</v>
      </c>
      <c r="H158" s="3">
        <v>-0.12034668</v>
      </c>
      <c r="I158" s="3">
        <v>-1.23161300000012E-2</v>
      </c>
      <c r="J158" s="3">
        <v>-0.23808230999999999</v>
      </c>
    </row>
    <row r="159" spans="1:10">
      <c r="A159" s="3" t="s">
        <v>330</v>
      </c>
      <c r="B159" s="3" t="s">
        <v>356</v>
      </c>
      <c r="C159" s="3">
        <v>-0.17237564</v>
      </c>
      <c r="D159" s="3">
        <v>-0.65400997999999999</v>
      </c>
      <c r="E159" s="3">
        <v>0.29494555</v>
      </c>
      <c r="F159" s="3">
        <v>0</v>
      </c>
      <c r="G159" s="3">
        <v>-0.21590079000000001</v>
      </c>
      <c r="H159" s="3">
        <v>-4.1580059999999697E-2</v>
      </c>
      <c r="I159" s="3">
        <v>0.59935797999999996</v>
      </c>
      <c r="J159" s="3">
        <v>-7.7849959999999996E-2</v>
      </c>
    </row>
    <row r="160" spans="1:10">
      <c r="A160" s="3" t="s">
        <v>330</v>
      </c>
      <c r="B160" s="3" t="s">
        <v>365</v>
      </c>
      <c r="C160" s="3">
        <v>-0.58226310000000003</v>
      </c>
      <c r="D160" s="3">
        <v>-1.58061418</v>
      </c>
      <c r="E160" s="3">
        <v>-0.2301269</v>
      </c>
      <c r="F160" s="3">
        <v>-0.60606735999999894</v>
      </c>
      <c r="G160" s="3">
        <v>-0.66362427000000002</v>
      </c>
      <c r="H160" s="3">
        <v>-1.1645059200000001</v>
      </c>
      <c r="I160" s="3">
        <v>-0.92133007</v>
      </c>
      <c r="J160" s="3">
        <v>-0.83563878000000003</v>
      </c>
    </row>
    <row r="161" spans="1:10">
      <c r="A161" s="3" t="s">
        <v>330</v>
      </c>
      <c r="B161" s="3" t="s">
        <v>379</v>
      </c>
      <c r="C161" s="3">
        <v>-0.18839049999999999</v>
      </c>
      <c r="D161" s="3">
        <v>-0.15701287</v>
      </c>
      <c r="E161" s="3">
        <v>4.4235419999999699E-2</v>
      </c>
      <c r="F161" s="3">
        <v>-0.11604467</v>
      </c>
      <c r="G161" s="3">
        <v>-1.6740689999999701E-2</v>
      </c>
      <c r="H161" s="3">
        <v>-9.9301060000000205E-2</v>
      </c>
      <c r="I161" s="3">
        <v>5.3874649999999198E-2</v>
      </c>
      <c r="J161" s="3">
        <v>-8.7880080000000693E-2</v>
      </c>
    </row>
    <row r="162" spans="1:10">
      <c r="A162" s="3" t="s">
        <v>330</v>
      </c>
      <c r="B162" s="3" t="s">
        <v>385</v>
      </c>
      <c r="C162" s="3">
        <v>0.13478604</v>
      </c>
      <c r="D162" s="3">
        <v>0.93507496499999998</v>
      </c>
      <c r="E162" s="3">
        <v>0.77410219999999996</v>
      </c>
      <c r="F162" s="3">
        <v>0.17478599</v>
      </c>
      <c r="G162" s="3">
        <v>0.19060934000000099</v>
      </c>
      <c r="H162" s="3">
        <v>0.53937462999999997</v>
      </c>
      <c r="I162" s="3">
        <v>0.56226514000000005</v>
      </c>
      <c r="J162" s="3">
        <v>3.49619099999997E-2</v>
      </c>
    </row>
    <row r="163" spans="1:10">
      <c r="A163" s="3" t="s">
        <v>330</v>
      </c>
      <c r="B163" s="3" t="s">
        <v>422</v>
      </c>
      <c r="C163" s="3">
        <v>-0.406107473</v>
      </c>
      <c r="D163" s="3">
        <v>-0.44125001949999998</v>
      </c>
      <c r="E163" s="3">
        <v>0.69611724699999999</v>
      </c>
      <c r="F163" s="3">
        <v>0</v>
      </c>
      <c r="G163" s="3">
        <v>0.17763806400000001</v>
      </c>
      <c r="H163" s="3">
        <v>-0.13640745800000001</v>
      </c>
      <c r="I163" s="3">
        <v>0.38100297</v>
      </c>
      <c r="J163" s="3">
        <v>0.99254735600000099</v>
      </c>
    </row>
    <row r="164" spans="1:10">
      <c r="A164" s="3" t="s">
        <v>330</v>
      </c>
      <c r="B164" s="3" t="s">
        <v>460</v>
      </c>
      <c r="C164" s="3">
        <v>3.3137089999999501E-2</v>
      </c>
      <c r="D164" s="3">
        <v>-0.14962652500000001</v>
      </c>
      <c r="E164" s="3">
        <v>8.2020720000000005E-2</v>
      </c>
      <c r="F164" s="3">
        <v>-2.6394060000000299E-2</v>
      </c>
      <c r="G164" s="3">
        <v>5.8294459999999999E-2</v>
      </c>
      <c r="H164" s="3">
        <v>-7.0421220000000104E-2</v>
      </c>
      <c r="I164" s="3">
        <v>-5.1618310000000299E-2</v>
      </c>
      <c r="J164" s="3">
        <v>1.8094800000004001E-3</v>
      </c>
    </row>
    <row r="165" spans="1:10">
      <c r="A165" s="3" t="s">
        <v>330</v>
      </c>
      <c r="B165" s="3" t="s">
        <v>464</v>
      </c>
      <c r="C165" s="3">
        <v>5.1937260000000401E-2</v>
      </c>
      <c r="D165" s="3">
        <v>-0.44502258</v>
      </c>
      <c r="E165" s="3">
        <v>8.1362780000000204E-2</v>
      </c>
      <c r="F165" s="3">
        <v>-0.32364597000000001</v>
      </c>
      <c r="G165" s="3">
        <v>-0.32163985</v>
      </c>
      <c r="H165" s="3">
        <v>0.10087357</v>
      </c>
      <c r="I165" s="3">
        <v>-0.29590008000000001</v>
      </c>
      <c r="J165" s="3">
        <v>0.158534550000001</v>
      </c>
    </row>
    <row r="166" spans="1:10">
      <c r="A166" s="3" t="s">
        <v>330</v>
      </c>
      <c r="B166" s="3" t="s">
        <v>489</v>
      </c>
      <c r="C166" s="3">
        <v>-0.12929362</v>
      </c>
      <c r="D166" s="3">
        <v>0.36995186499999999</v>
      </c>
      <c r="E166" s="3">
        <v>-1.9679989999999301E-2</v>
      </c>
      <c r="F166" s="3">
        <v>-0.44198068000000001</v>
      </c>
      <c r="G166" s="3">
        <v>7.9730839999999706E-2</v>
      </c>
      <c r="H166" s="3">
        <v>0.55649939000000104</v>
      </c>
      <c r="I166" s="3">
        <v>0.36712516000000001</v>
      </c>
      <c r="J166" s="3">
        <v>-7.3266170000000103E-2</v>
      </c>
    </row>
    <row r="167" spans="1:10">
      <c r="A167" s="3" t="s">
        <v>330</v>
      </c>
      <c r="B167" s="3" t="s">
        <v>518</v>
      </c>
      <c r="C167" s="3">
        <v>-0.20708678999999999</v>
      </c>
      <c r="D167" s="3">
        <v>0.14156929500000001</v>
      </c>
      <c r="E167" s="3">
        <v>0.12662885999999901</v>
      </c>
      <c r="F167" s="3">
        <v>-8.4037379999999898E-2</v>
      </c>
      <c r="G167" s="3">
        <v>0.12830257</v>
      </c>
      <c r="H167" s="3">
        <v>0.1534393</v>
      </c>
      <c r="I167" s="3">
        <v>0.11380763000000001</v>
      </c>
      <c r="J167" s="3">
        <v>-0.13520905</v>
      </c>
    </row>
    <row r="168" spans="1:10">
      <c r="A168" s="3" t="s">
        <v>330</v>
      </c>
      <c r="B168" s="3" t="s">
        <v>527</v>
      </c>
      <c r="C168" s="3">
        <v>3.90868300000006E-2</v>
      </c>
      <c r="D168" s="3">
        <v>-2.85787900000001E-2</v>
      </c>
      <c r="E168" s="3">
        <v>-7.0265280000000194E-2</v>
      </c>
      <c r="F168" s="3">
        <v>-5.8019700000003002E-3</v>
      </c>
      <c r="G168" s="3">
        <v>-1.03735099999999E-2</v>
      </c>
      <c r="H168" s="3">
        <v>-4.4641289999999501E-2</v>
      </c>
      <c r="I168" s="3">
        <v>-2.16008099999998E-2</v>
      </c>
      <c r="J168" s="3">
        <v>-9.2139839999999806E-2</v>
      </c>
    </row>
    <row r="169" spans="1:10">
      <c r="A169" s="3" t="s">
        <v>330</v>
      </c>
      <c r="B169" s="3" t="s">
        <v>546</v>
      </c>
      <c r="C169" s="3">
        <v>-1.5677196000000001E-2</v>
      </c>
      <c r="D169" s="3">
        <v>-0.17687592475</v>
      </c>
      <c r="E169" s="3">
        <v>-4.2535538999999997E-2</v>
      </c>
      <c r="F169" s="3">
        <v>0</v>
      </c>
      <c r="G169" s="3">
        <v>0.12534954300000001</v>
      </c>
      <c r="H169" s="3">
        <v>-0.31199173650000001</v>
      </c>
      <c r="I169" s="3">
        <v>1.3442252999999901E-2</v>
      </c>
      <c r="J169" s="3">
        <v>-3.4843665999999898E-2</v>
      </c>
    </row>
    <row r="170" spans="1:10">
      <c r="A170" s="3" t="s">
        <v>330</v>
      </c>
      <c r="B170" s="3" t="s">
        <v>592</v>
      </c>
      <c r="C170" s="3">
        <v>-0.11048418</v>
      </c>
      <c r="D170" s="3">
        <v>-0.41241253500000002</v>
      </c>
      <c r="E170" s="3">
        <v>7.6965709999999493E-2</v>
      </c>
      <c r="F170" s="3">
        <v>0.12640641</v>
      </c>
      <c r="G170" s="3">
        <v>-7.9242900000000199E-2</v>
      </c>
      <c r="H170" s="3">
        <v>-0.22024272</v>
      </c>
      <c r="I170" s="3">
        <v>5.25104299999999E-2</v>
      </c>
      <c r="J170" s="3">
        <v>0.19778709999999999</v>
      </c>
    </row>
    <row r="171" spans="1:10">
      <c r="A171" s="3" t="s">
        <v>330</v>
      </c>
      <c r="B171" s="3" t="s">
        <v>594</v>
      </c>
      <c r="C171" s="3">
        <v>-8.7838910000000395E-2</v>
      </c>
      <c r="D171" s="3">
        <v>0.11291902000000099</v>
      </c>
      <c r="E171" s="3">
        <v>4.62530099999999E-2</v>
      </c>
      <c r="F171" s="3">
        <v>0.17204151000000001</v>
      </c>
      <c r="G171" s="3">
        <v>6.95611900000008E-2</v>
      </c>
      <c r="H171" s="3">
        <v>0.16832546000000001</v>
      </c>
      <c r="I171" s="3">
        <v>3.6568789999999698E-2</v>
      </c>
      <c r="J171" s="3">
        <v>-1.8015250000000399E-2</v>
      </c>
    </row>
    <row r="172" spans="1:10">
      <c r="A172" s="3" t="s">
        <v>330</v>
      </c>
      <c r="B172" s="3" t="s">
        <v>615</v>
      </c>
      <c r="C172" s="3">
        <v>-0.16564047000000001</v>
      </c>
      <c r="D172" s="3">
        <v>0.210580349999999</v>
      </c>
      <c r="E172" s="3">
        <v>0.120537399999999</v>
      </c>
      <c r="F172" s="3">
        <v>-0.20193849999999999</v>
      </c>
      <c r="G172" s="3">
        <v>-0.155467100000001</v>
      </c>
      <c r="H172" s="3">
        <v>1.39263999999991E-2</v>
      </c>
      <c r="I172" s="3">
        <v>5.21043500000005E-2</v>
      </c>
      <c r="J172" s="3">
        <v>-0.10962864999999899</v>
      </c>
    </row>
    <row r="173" spans="1:10">
      <c r="A173" s="3" t="s">
        <v>65</v>
      </c>
      <c r="B173" s="3" t="s">
        <v>290</v>
      </c>
      <c r="C173" s="3">
        <v>1.2306894999999899E-2</v>
      </c>
      <c r="D173" s="3">
        <v>-0.139647824</v>
      </c>
      <c r="E173" s="3">
        <v>-0.19021962000000001</v>
      </c>
      <c r="F173" s="3">
        <v>-0.14745172500000001</v>
      </c>
      <c r="G173" s="3">
        <v>-0.288153777</v>
      </c>
      <c r="H173" s="3">
        <v>0.15233923199999999</v>
      </c>
      <c r="I173" s="3">
        <v>0.11292118199999999</v>
      </c>
      <c r="J173" s="3">
        <v>-0.32851966599999999</v>
      </c>
    </row>
    <row r="174" spans="1:10">
      <c r="A174" s="3" t="s">
        <v>65</v>
      </c>
      <c r="B174" s="3" t="s">
        <v>295</v>
      </c>
      <c r="C174" s="3">
        <v>-1.10559144</v>
      </c>
      <c r="D174" s="3">
        <v>-2.9690708350000001</v>
      </c>
      <c r="E174" s="3">
        <v>-0.37932716999999999</v>
      </c>
      <c r="F174" s="3">
        <v>0</v>
      </c>
      <c r="G174" s="3">
        <v>-0.83477290000000004</v>
      </c>
      <c r="H174" s="3">
        <v>-2.4748486700000001</v>
      </c>
      <c r="I174" s="3">
        <v>-0.89318185000000005</v>
      </c>
      <c r="J174" s="3">
        <v>-1.3402667399999999</v>
      </c>
    </row>
    <row r="175" spans="1:10">
      <c r="A175" s="3" t="s">
        <v>65</v>
      </c>
      <c r="B175" s="3" t="s">
        <v>299</v>
      </c>
      <c r="C175" s="3">
        <v>-0.22155701</v>
      </c>
      <c r="D175" s="3">
        <v>-0.49001643</v>
      </c>
      <c r="E175" s="3">
        <v>-9.4094439999999696E-2</v>
      </c>
      <c r="F175" s="3">
        <v>-0.71522911</v>
      </c>
      <c r="G175" s="3">
        <v>0.31539602</v>
      </c>
      <c r="H175" s="3">
        <v>0.54032997000000005</v>
      </c>
      <c r="I175" s="3">
        <v>0.35760766999999899</v>
      </c>
      <c r="J175" s="3">
        <v>-0.37265227000000001</v>
      </c>
    </row>
    <row r="176" spans="1:10">
      <c r="A176" s="3" t="s">
        <v>65</v>
      </c>
      <c r="B176" s="3" t="s">
        <v>305</v>
      </c>
      <c r="C176" s="3">
        <v>6.555132E-3</v>
      </c>
      <c r="D176" s="3">
        <v>0.29975882050000002</v>
      </c>
      <c r="E176" s="3">
        <v>-0.20930655200000001</v>
      </c>
      <c r="F176" s="3">
        <v>-0.104660197</v>
      </c>
      <c r="G176" s="3">
        <v>0.115811494</v>
      </c>
      <c r="H176" s="3">
        <v>-2.1585442999999899E-2</v>
      </c>
      <c r="I176" s="3">
        <v>2.1908601999999999E-2</v>
      </c>
      <c r="J176" s="3">
        <v>-2.4457474999999899E-2</v>
      </c>
    </row>
    <row r="177" spans="1:10">
      <c r="A177" s="3" t="s">
        <v>65</v>
      </c>
      <c r="B177" s="3" t="s">
        <v>313</v>
      </c>
      <c r="C177" s="3">
        <v>-0.79737935000000004</v>
      </c>
      <c r="D177" s="3">
        <v>-1.3845685999999999</v>
      </c>
      <c r="E177" s="3">
        <v>-1.2179660999999999</v>
      </c>
      <c r="F177" s="3">
        <v>-1.9969128</v>
      </c>
      <c r="G177" s="3">
        <v>0.228911800000001</v>
      </c>
      <c r="H177" s="3">
        <v>0.21878829999999999</v>
      </c>
      <c r="I177" s="3">
        <v>-0.82965889999999998</v>
      </c>
      <c r="J177" s="3">
        <v>-1.3432778000000001</v>
      </c>
    </row>
    <row r="178" spans="1:10">
      <c r="A178" s="3" t="s">
        <v>65</v>
      </c>
      <c r="B178" s="3" t="s">
        <v>314</v>
      </c>
      <c r="C178" s="3">
        <v>0.1561351</v>
      </c>
      <c r="D178" s="3">
        <v>-0.50258535000000004</v>
      </c>
      <c r="E178" s="3">
        <v>0.30353469999999999</v>
      </c>
      <c r="F178" s="3">
        <v>0</v>
      </c>
      <c r="G178" s="3">
        <v>0.36247659999999898</v>
      </c>
      <c r="H178" s="3">
        <v>0.637483150000001</v>
      </c>
      <c r="I178" s="3">
        <v>0.16104019999999999</v>
      </c>
      <c r="J178" s="3">
        <v>0.787643600000001</v>
      </c>
    </row>
    <row r="179" spans="1:10">
      <c r="A179" s="3" t="s">
        <v>65</v>
      </c>
      <c r="B179" s="3" t="s">
        <v>317</v>
      </c>
      <c r="C179" s="3">
        <v>-3.6186950000000301E-2</v>
      </c>
      <c r="D179" s="3">
        <v>-0.15609338</v>
      </c>
      <c r="E179" s="3">
        <v>-8.4455460000000093E-2</v>
      </c>
      <c r="F179" s="3">
        <v>-0.13708389000000001</v>
      </c>
      <c r="G179" s="3">
        <v>-8.5294700000000008E-3</v>
      </c>
      <c r="H179" s="3">
        <v>8.5510999999999001E-3</v>
      </c>
      <c r="I179" s="3">
        <v>-0.16233528999999999</v>
      </c>
      <c r="J179" s="3">
        <v>-2.7568550000000702E-2</v>
      </c>
    </row>
    <row r="180" spans="1:10">
      <c r="A180" s="3" t="s">
        <v>65</v>
      </c>
      <c r="B180" s="3" t="s">
        <v>319</v>
      </c>
      <c r="C180" s="3">
        <v>-0.28779316999999999</v>
      </c>
      <c r="D180" s="3">
        <v>-1.2643531100000001</v>
      </c>
      <c r="E180" s="3">
        <v>-0.11021301</v>
      </c>
      <c r="F180" s="3">
        <v>-0.22015646</v>
      </c>
      <c r="G180" s="3">
        <v>-0.44954456000000098</v>
      </c>
      <c r="H180" s="3">
        <v>-0.79153876000000001</v>
      </c>
      <c r="I180" s="3">
        <v>0.30136512999999998</v>
      </c>
      <c r="J180" s="3">
        <v>-0.12087757</v>
      </c>
    </row>
    <row r="181" spans="1:10">
      <c r="A181" s="3" t="s">
        <v>65</v>
      </c>
      <c r="B181" s="3" t="s">
        <v>344</v>
      </c>
      <c r="C181" s="3">
        <v>-0.17363738000000101</v>
      </c>
      <c r="D181" s="3">
        <v>-0.30165989500000001</v>
      </c>
      <c r="E181" s="3">
        <v>-3.3905660000000198E-2</v>
      </c>
      <c r="F181" s="3">
        <v>-0.20929605999999901</v>
      </c>
      <c r="G181" s="3">
        <v>-7.8721339999999501E-2</v>
      </c>
      <c r="H181" s="3">
        <v>-0.18961584000000001</v>
      </c>
      <c r="I181" s="3">
        <v>0.17437854</v>
      </c>
      <c r="J181" s="3">
        <v>-0.14763905999999999</v>
      </c>
    </row>
    <row r="182" spans="1:10">
      <c r="A182" s="3" t="s">
        <v>65</v>
      </c>
      <c r="B182" s="3" t="s">
        <v>365</v>
      </c>
      <c r="C182" s="3">
        <v>-0.58226310000000003</v>
      </c>
      <c r="D182" s="3">
        <v>-1.58061418</v>
      </c>
      <c r="E182" s="3">
        <v>-0.2301269</v>
      </c>
      <c r="F182" s="3">
        <v>-0.60606735999999894</v>
      </c>
      <c r="G182" s="3">
        <v>-0.66362427000000002</v>
      </c>
      <c r="H182" s="3">
        <v>-1.1645059200000001</v>
      </c>
      <c r="I182" s="3">
        <v>-0.92133007</v>
      </c>
      <c r="J182" s="3">
        <v>-0.83563878000000003</v>
      </c>
    </row>
    <row r="183" spans="1:10">
      <c r="A183" s="3" t="s">
        <v>65</v>
      </c>
      <c r="B183" s="3" t="s">
        <v>367</v>
      </c>
      <c r="C183" s="3">
        <v>-0.25340332999999998</v>
      </c>
      <c r="D183" s="3">
        <v>-0.60996203000000004</v>
      </c>
      <c r="E183" s="3">
        <v>-0.37129744999999897</v>
      </c>
      <c r="F183" s="3">
        <v>-0.23397366</v>
      </c>
      <c r="G183" s="3">
        <v>5.9260840000000502E-2</v>
      </c>
      <c r="H183" s="3">
        <v>-0.39943188999999901</v>
      </c>
      <c r="I183" s="3">
        <v>-0.13993485999999999</v>
      </c>
      <c r="J183" s="3">
        <v>3.8773700000006E-3</v>
      </c>
    </row>
    <row r="184" spans="1:10">
      <c r="A184" s="3" t="s">
        <v>65</v>
      </c>
      <c r="B184" s="3" t="s">
        <v>389</v>
      </c>
      <c r="C184" s="3">
        <v>8.3358400000000006E-3</v>
      </c>
      <c r="D184" s="3">
        <v>-0.22640826</v>
      </c>
      <c r="E184" s="3">
        <v>-0.31249979</v>
      </c>
      <c r="F184" s="3">
        <v>-0.42020970000000002</v>
      </c>
      <c r="G184" s="3">
        <v>6.0056149999999503E-2</v>
      </c>
      <c r="H184" s="3">
        <v>-0.30300887999999898</v>
      </c>
      <c r="I184" s="3">
        <v>-0.30443160000000002</v>
      </c>
      <c r="J184" s="3">
        <v>-4.3121420000000299E-2</v>
      </c>
    </row>
    <row r="185" spans="1:10">
      <c r="A185" s="3" t="s">
        <v>65</v>
      </c>
      <c r="B185" s="3" t="s">
        <v>390</v>
      </c>
      <c r="C185" s="3">
        <v>-0.253021206</v>
      </c>
      <c r="D185" s="3">
        <v>-0.157425855</v>
      </c>
      <c r="E185" s="3">
        <v>-0.74629443799999995</v>
      </c>
      <c r="F185" s="3">
        <v>-2.1891381839999999</v>
      </c>
      <c r="G185" s="3">
        <v>1.05989515</v>
      </c>
      <c r="H185" s="3">
        <v>0.37598513</v>
      </c>
      <c r="I185" s="3">
        <v>1.0327493700000001</v>
      </c>
      <c r="J185" s="3">
        <v>0.90104205000000004</v>
      </c>
    </row>
    <row r="186" spans="1:10">
      <c r="A186" s="3" t="s">
        <v>65</v>
      </c>
      <c r="B186" s="3" t="s">
        <v>409</v>
      </c>
      <c r="C186" s="3">
        <v>0.65456843999999903</v>
      </c>
      <c r="D186" s="3">
        <v>0.26374963000000001</v>
      </c>
      <c r="E186" s="3">
        <v>0.90532391999999895</v>
      </c>
      <c r="F186" s="3">
        <v>0.49089384000000003</v>
      </c>
      <c r="G186" s="3">
        <v>0.79318219999999995</v>
      </c>
      <c r="H186" s="3">
        <v>1.50877343</v>
      </c>
      <c r="I186" s="3">
        <v>-0.247027950000001</v>
      </c>
      <c r="J186" s="3">
        <v>0.45501637</v>
      </c>
    </row>
    <row r="187" spans="1:10">
      <c r="A187" s="3" t="s">
        <v>65</v>
      </c>
      <c r="B187" s="3" t="s">
        <v>426</v>
      </c>
      <c r="C187" s="3">
        <v>-0.31538340999999998</v>
      </c>
      <c r="D187" s="3">
        <v>0.27956954499999997</v>
      </c>
      <c r="E187" s="3">
        <v>-0.13008877999999999</v>
      </c>
      <c r="F187" s="3">
        <v>-0.917087078</v>
      </c>
      <c r="G187" s="3">
        <v>-6.4657579999999507E-2</v>
      </c>
      <c r="H187" s="3">
        <v>-0.11836321</v>
      </c>
      <c r="I187" s="3">
        <v>-0.40391781999999998</v>
      </c>
      <c r="J187" s="3">
        <v>0.53613374000000003</v>
      </c>
    </row>
    <row r="188" spans="1:10">
      <c r="A188" s="3" t="s">
        <v>65</v>
      </c>
      <c r="B188" s="3" t="s">
        <v>430</v>
      </c>
      <c r="C188" s="3">
        <v>-5.7163720000000202E-2</v>
      </c>
      <c r="D188" s="3">
        <v>0.29770291999999998</v>
      </c>
      <c r="E188" s="3">
        <v>1.5876269999999599E-2</v>
      </c>
      <c r="F188" s="3">
        <v>0.39199411000000001</v>
      </c>
      <c r="G188" s="3">
        <v>-1.6138459999999698E-2</v>
      </c>
      <c r="H188" s="3">
        <v>8.5840899999999096E-2</v>
      </c>
      <c r="I188" s="3">
        <v>-6.9232650000000007E-2</v>
      </c>
      <c r="J188" s="3">
        <v>0.19891165999999999</v>
      </c>
    </row>
    <row r="189" spans="1:10">
      <c r="A189" s="3" t="s">
        <v>65</v>
      </c>
      <c r="B189" s="3" t="s">
        <v>431</v>
      </c>
      <c r="C189" s="3">
        <v>2.0275700000002002E-3</v>
      </c>
      <c r="D189" s="3">
        <v>-1.34789899999998E-2</v>
      </c>
      <c r="E189" s="3">
        <v>4.8157279999999802E-2</v>
      </c>
      <c r="F189" s="3">
        <v>2.00445299999998E-2</v>
      </c>
      <c r="G189" s="3">
        <v>0.12689327</v>
      </c>
      <c r="H189" s="3">
        <v>0.25617076999999999</v>
      </c>
      <c r="I189" s="3">
        <v>4.4802009999999802E-2</v>
      </c>
      <c r="J189" s="3">
        <v>4.9718119999999498E-2</v>
      </c>
    </row>
    <row r="190" spans="1:10">
      <c r="A190" s="3" t="s">
        <v>65</v>
      </c>
      <c r="B190" s="3" t="s">
        <v>441</v>
      </c>
      <c r="C190" s="3">
        <v>-8.6187700000000006E-2</v>
      </c>
      <c r="D190" s="3">
        <v>6.24145134999999E-2</v>
      </c>
      <c r="E190" s="3">
        <v>-0.15543269400000001</v>
      </c>
      <c r="F190" s="3">
        <v>-0.15162500300000001</v>
      </c>
      <c r="G190" s="3">
        <v>-0.17463547400000001</v>
      </c>
      <c r="H190" s="3">
        <v>-0.18688680199999999</v>
      </c>
      <c r="I190" s="3">
        <v>6.2366241999999898E-2</v>
      </c>
      <c r="J190" s="3">
        <v>3.4669760999999903E-2</v>
      </c>
    </row>
    <row r="191" spans="1:10">
      <c r="A191" s="3" t="s">
        <v>65</v>
      </c>
      <c r="B191" s="3" t="s">
        <v>466</v>
      </c>
      <c r="C191" s="3">
        <v>-6.8629129999999802E-2</v>
      </c>
      <c r="D191" s="3">
        <v>-0.18202753999999999</v>
      </c>
      <c r="E191" s="3">
        <v>-0.17106310999999999</v>
      </c>
      <c r="F191" s="3">
        <v>-7.8918760000000601E-2</v>
      </c>
      <c r="G191" s="3">
        <v>-6.4683660000000004E-2</v>
      </c>
      <c r="H191" s="3">
        <v>-0.15018686000000001</v>
      </c>
      <c r="I191" s="3">
        <v>-0.14669501999999901</v>
      </c>
      <c r="J191" s="3">
        <v>-8.9693840000000594E-2</v>
      </c>
    </row>
    <row r="192" spans="1:10">
      <c r="A192" s="3" t="s">
        <v>65</v>
      </c>
      <c r="B192" s="3" t="s">
        <v>476</v>
      </c>
      <c r="C192" s="3">
        <v>0.42742215</v>
      </c>
      <c r="D192" s="3">
        <v>0.53775752499999996</v>
      </c>
      <c r="E192" s="3">
        <v>-1.95347599999998E-2</v>
      </c>
      <c r="F192" s="3">
        <v>0</v>
      </c>
      <c r="G192" s="3">
        <v>-0.17682302</v>
      </c>
      <c r="H192" s="3">
        <v>0.28331244999999999</v>
      </c>
      <c r="I192" s="3">
        <v>0.31342013000000002</v>
      </c>
      <c r="J192" s="3">
        <v>2.2224120000000298E-2</v>
      </c>
    </row>
    <row r="193" spans="1:10">
      <c r="A193" s="3" t="s">
        <v>65</v>
      </c>
      <c r="B193" s="3" t="s">
        <v>477</v>
      </c>
      <c r="C193" s="3">
        <v>-0.39552145999999999</v>
      </c>
      <c r="D193" s="3">
        <v>-0.39831040499999998</v>
      </c>
      <c r="E193" s="3">
        <v>-0.44858804000000002</v>
      </c>
      <c r="F193" s="3">
        <v>-0.27509971999999999</v>
      </c>
      <c r="G193" s="3">
        <v>-0.33407403000000002</v>
      </c>
      <c r="H193" s="3">
        <v>6.7690299999999997E-3</v>
      </c>
      <c r="I193" s="3">
        <v>-0.21123583000000001</v>
      </c>
      <c r="J193" s="3">
        <v>4.9988299999999902E-2</v>
      </c>
    </row>
    <row r="194" spans="1:10">
      <c r="A194" s="3" t="s">
        <v>65</v>
      </c>
      <c r="B194" s="3" t="s">
        <v>492</v>
      </c>
      <c r="C194" s="3">
        <v>-0.13904646000000001</v>
      </c>
      <c r="D194" s="3">
        <v>-0.13340811999999999</v>
      </c>
      <c r="E194" s="3">
        <v>-5.00298699999999E-2</v>
      </c>
      <c r="F194" s="3">
        <v>3.39350600000001E-2</v>
      </c>
      <c r="G194" s="3">
        <v>-5.6499319999999902E-2</v>
      </c>
      <c r="H194" s="3">
        <v>-0.17918529</v>
      </c>
      <c r="I194" s="3">
        <v>-2.018466E-2</v>
      </c>
      <c r="J194" s="3">
        <v>1.1510710000000099E-2</v>
      </c>
    </row>
    <row r="195" spans="1:10">
      <c r="A195" s="3" t="s">
        <v>65</v>
      </c>
      <c r="B195" s="3" t="s">
        <v>496</v>
      </c>
      <c r="C195" s="3">
        <v>-0.11783432000000001</v>
      </c>
      <c r="D195" s="3">
        <v>1.1103576550000001</v>
      </c>
      <c r="E195" s="3">
        <v>0.42025410000000002</v>
      </c>
      <c r="F195" s="3">
        <v>0.59303236999999998</v>
      </c>
      <c r="G195" s="3">
        <v>1.29580999999989E-2</v>
      </c>
      <c r="H195" s="3">
        <v>0.95767840000000104</v>
      </c>
      <c r="I195" s="3">
        <v>9.5978199999999306E-2</v>
      </c>
      <c r="J195" s="3">
        <v>0.27406140000000101</v>
      </c>
    </row>
    <row r="196" spans="1:10">
      <c r="A196" s="3" t="s">
        <v>65</v>
      </c>
      <c r="B196" s="3" t="s">
        <v>500</v>
      </c>
      <c r="C196" s="3">
        <v>-1.1108366439999999</v>
      </c>
      <c r="D196" s="3">
        <v>-1.539434295</v>
      </c>
      <c r="E196" s="3">
        <v>0.68468967999999997</v>
      </c>
      <c r="F196" s="3">
        <v>-0.66956097000000003</v>
      </c>
      <c r="G196" s="3">
        <v>0.29111147999999998</v>
      </c>
      <c r="H196" s="3">
        <v>-0.21465024799999999</v>
      </c>
      <c r="I196" s="3">
        <v>0.59866169000000002</v>
      </c>
      <c r="J196" s="3">
        <v>0.29860904999999999</v>
      </c>
    </row>
    <row r="197" spans="1:10">
      <c r="A197" s="3" t="s">
        <v>65</v>
      </c>
      <c r="B197" s="3" t="s">
        <v>512</v>
      </c>
      <c r="C197" s="3">
        <v>-0.15337301</v>
      </c>
      <c r="D197" s="3">
        <v>0.41305279499999997</v>
      </c>
      <c r="E197" s="3">
        <v>0.10785665999999999</v>
      </c>
      <c r="F197" s="3">
        <v>-0.17610787</v>
      </c>
      <c r="G197" s="3">
        <v>-1.0423290000000401E-2</v>
      </c>
      <c r="H197" s="3">
        <v>2.1413070000000301E-2</v>
      </c>
      <c r="I197" s="3">
        <v>0.15330431999999899</v>
      </c>
      <c r="J197" s="3">
        <v>0.20299086</v>
      </c>
    </row>
    <row r="198" spans="1:10">
      <c r="A198" s="3" t="s">
        <v>65</v>
      </c>
      <c r="B198" s="3" t="s">
        <v>522</v>
      </c>
      <c r="C198" s="3">
        <v>0.120486599999999</v>
      </c>
      <c r="D198" s="3">
        <v>-0.44886115000000099</v>
      </c>
      <c r="E198" s="3">
        <v>-0.46281220000000001</v>
      </c>
      <c r="F198" s="3">
        <v>-0.69772730000000005</v>
      </c>
      <c r="G198" s="3">
        <v>0.35617179999999998</v>
      </c>
      <c r="H198" s="3">
        <v>7.8547049999999105E-2</v>
      </c>
      <c r="I198" s="3">
        <v>3.1775300000001297E-2</v>
      </c>
      <c r="J198" s="3">
        <v>-0.28772785000000001</v>
      </c>
    </row>
    <row r="199" spans="1:10">
      <c r="A199" s="3" t="s">
        <v>65</v>
      </c>
      <c r="B199" s="3" t="s">
        <v>538</v>
      </c>
      <c r="C199" s="3">
        <v>-0.12179143000000001</v>
      </c>
      <c r="D199" s="3">
        <v>0.35783908749999999</v>
      </c>
      <c r="E199" s="3">
        <v>0.17322385600000001</v>
      </c>
      <c r="F199" s="3">
        <v>0</v>
      </c>
      <c r="G199" s="3">
        <v>0.12824231</v>
      </c>
      <c r="H199" s="3">
        <v>-9.8265722E-2</v>
      </c>
      <c r="I199" s="3">
        <v>0.267767054</v>
      </c>
      <c r="J199" s="3">
        <v>0.15997755999999999</v>
      </c>
    </row>
    <row r="200" spans="1:10">
      <c r="A200" s="3" t="s">
        <v>65</v>
      </c>
      <c r="B200" s="3" t="s">
        <v>557</v>
      </c>
      <c r="C200" s="3">
        <v>9.4187549999999995E-2</v>
      </c>
      <c r="D200" s="3">
        <v>0.16255629499999999</v>
      </c>
      <c r="E200" s="3">
        <v>0.28378471999999899</v>
      </c>
      <c r="F200" s="3">
        <v>0.18695191</v>
      </c>
      <c r="G200" s="3">
        <v>0.18781648000000001</v>
      </c>
      <c r="H200" s="3">
        <v>0.29489408</v>
      </c>
      <c r="I200" s="3">
        <v>0.26551317000000002</v>
      </c>
      <c r="J200" s="3">
        <v>0.21787881000000001</v>
      </c>
    </row>
    <row r="201" spans="1:10">
      <c r="A201" s="3" t="s">
        <v>65</v>
      </c>
      <c r="B201" s="3" t="s">
        <v>566</v>
      </c>
      <c r="C201" s="3">
        <v>6.8838000000001301E-2</v>
      </c>
      <c r="D201" s="3">
        <v>-9.7273500000000096E-2</v>
      </c>
      <c r="E201" s="3">
        <v>-7.0399600000000104E-2</v>
      </c>
      <c r="F201" s="3">
        <v>-0.23695769999999999</v>
      </c>
      <c r="G201" s="3">
        <v>-2.5410149999999E-2</v>
      </c>
      <c r="H201" s="3">
        <v>-0.23243549999999899</v>
      </c>
      <c r="I201" s="3">
        <v>-2.3674499999993999E-3</v>
      </c>
      <c r="J201" s="3">
        <v>-6.1937700000001497E-2</v>
      </c>
    </row>
    <row r="202" spans="1:10">
      <c r="A202" s="3" t="s">
        <v>65</v>
      </c>
      <c r="B202" s="3" t="s">
        <v>569</v>
      </c>
      <c r="C202" s="3">
        <v>0.20461534000000001</v>
      </c>
      <c r="D202" s="3">
        <v>8.7142950000006995E-3</v>
      </c>
      <c r="E202" s="3">
        <v>-0.16245155999999999</v>
      </c>
      <c r="F202" s="3">
        <v>6.0998759999999597E-2</v>
      </c>
      <c r="G202" s="3">
        <v>0.10849577000000001</v>
      </c>
      <c r="H202" s="3">
        <v>3.9961629999999498E-2</v>
      </c>
      <c r="I202" s="3">
        <v>-0.11614388</v>
      </c>
      <c r="J202" s="3">
        <v>-6.4896199999999E-3</v>
      </c>
    </row>
    <row r="203" spans="1:10">
      <c r="A203" s="3" t="s">
        <v>65</v>
      </c>
      <c r="B203" s="3" t="s">
        <v>572</v>
      </c>
      <c r="C203" s="3">
        <v>-0.116955034</v>
      </c>
      <c r="D203" s="3">
        <v>-2.1637983999999999E-2</v>
      </c>
      <c r="E203" s="3">
        <v>-7.1278160000000104E-2</v>
      </c>
      <c r="F203" s="3">
        <v>2.4203957000000002E-2</v>
      </c>
      <c r="G203" s="3">
        <v>0.101656079</v>
      </c>
      <c r="H203" s="3">
        <v>0</v>
      </c>
      <c r="I203" s="3">
        <v>8.216236E-3</v>
      </c>
      <c r="J203" s="3">
        <v>8.5726879000000006E-2</v>
      </c>
    </row>
    <row r="204" spans="1:10">
      <c r="A204" s="3" t="s">
        <v>65</v>
      </c>
      <c r="B204" s="3" t="s">
        <v>589</v>
      </c>
      <c r="C204" s="3">
        <v>0.113456842</v>
      </c>
      <c r="D204" s="3">
        <v>0.1173733</v>
      </c>
      <c r="E204" s="3">
        <v>-1.3133868E-2</v>
      </c>
      <c r="F204" s="3">
        <v>5.43160000000001E-2</v>
      </c>
      <c r="G204" s="3">
        <v>-0.12121692000000001</v>
      </c>
      <c r="H204" s="3">
        <v>6.8686670499999797E-2</v>
      </c>
      <c r="I204" s="3">
        <v>-7.6885520999999901E-2</v>
      </c>
      <c r="J204" s="3">
        <v>0.117702189</v>
      </c>
    </row>
    <row r="205" spans="1:10">
      <c r="A205" s="3" t="s">
        <v>65</v>
      </c>
      <c r="B205" s="3" t="s">
        <v>591</v>
      </c>
      <c r="C205" s="3">
        <v>2.3079149999999101E-2</v>
      </c>
      <c r="D205" s="3">
        <v>-0.17026090000000099</v>
      </c>
      <c r="E205" s="3">
        <v>-9.6030250000000206E-2</v>
      </c>
      <c r="F205" s="3">
        <v>-8.7714500000000695E-2</v>
      </c>
      <c r="G205" s="3">
        <v>0.127080849999999</v>
      </c>
      <c r="H205" s="3">
        <v>4.1150110000000101E-2</v>
      </c>
      <c r="I205" s="3">
        <v>-4.7137900000000899E-2</v>
      </c>
      <c r="J205" s="3">
        <v>1.1336500000000501E-2</v>
      </c>
    </row>
    <row r="206" spans="1:10">
      <c r="A206" s="3" t="s">
        <v>65</v>
      </c>
      <c r="B206" s="3" t="s">
        <v>614</v>
      </c>
      <c r="C206" s="3">
        <v>8.26942600000002E-2</v>
      </c>
      <c r="D206" s="3">
        <v>-0.83905069499999996</v>
      </c>
      <c r="E206" s="3">
        <v>0.63354264000000005</v>
      </c>
      <c r="F206" s="3">
        <v>-0.20012793000000101</v>
      </c>
      <c r="G206" s="3">
        <v>0.21276455</v>
      </c>
      <c r="H206" s="3">
        <v>0.10083619000000001</v>
      </c>
      <c r="I206" s="3">
        <v>8.1896219999999895E-2</v>
      </c>
      <c r="J206" s="3">
        <v>0.20556268999999999</v>
      </c>
    </row>
    <row r="207" spans="1:10">
      <c r="A207" s="3" t="s">
        <v>427</v>
      </c>
      <c r="B207" s="3" t="s">
        <v>428</v>
      </c>
      <c r="C207" s="3">
        <v>-4.0961949999999803E-2</v>
      </c>
      <c r="D207" s="3">
        <v>-0.44054254999999998</v>
      </c>
      <c r="E207" s="3">
        <v>0.80454404000000002</v>
      </c>
      <c r="F207" s="3">
        <v>-0.14714297000000001</v>
      </c>
      <c r="G207" s="3">
        <v>0.81586941000000002</v>
      </c>
      <c r="H207" s="3">
        <v>0.48484350999999998</v>
      </c>
      <c r="I207" s="3">
        <v>0.73321674000000003</v>
      </c>
      <c r="J207" s="3">
        <v>0.48175952</v>
      </c>
    </row>
    <row r="208" spans="1:10">
      <c r="A208" s="3" t="s">
        <v>427</v>
      </c>
      <c r="B208" s="3" t="s">
        <v>434</v>
      </c>
      <c r="C208" s="3">
        <v>4.9023560000000098E-2</v>
      </c>
      <c r="D208" s="3">
        <v>0.47376734999999898</v>
      </c>
      <c r="E208" s="3">
        <v>0.50305652000000001</v>
      </c>
      <c r="F208" s="3">
        <v>-0.15332915</v>
      </c>
      <c r="G208" s="3">
        <v>0.299685599999999</v>
      </c>
      <c r="H208" s="3">
        <v>0.1728498</v>
      </c>
      <c r="I208" s="3">
        <v>0.43116742999999902</v>
      </c>
      <c r="J208" s="3">
        <v>0.1607962</v>
      </c>
    </row>
    <row r="209" spans="1:10">
      <c r="A209" s="3" t="s">
        <v>427</v>
      </c>
      <c r="B209" s="3" t="s">
        <v>436</v>
      </c>
      <c r="C209" s="3">
        <v>9.9176289999999806E-2</v>
      </c>
      <c r="D209" s="3">
        <v>-0.2162734</v>
      </c>
      <c r="E209" s="3">
        <v>-0.10253415</v>
      </c>
      <c r="F209" s="3">
        <v>-4.6976900000003999E-3</v>
      </c>
      <c r="G209" s="3">
        <v>-5.9078749999999403E-2</v>
      </c>
      <c r="H209" s="3">
        <v>-0.14443780000000001</v>
      </c>
      <c r="I209" s="3">
        <v>-0.18464369</v>
      </c>
      <c r="J209" s="3">
        <v>-0.26209757</v>
      </c>
    </row>
    <row r="210" spans="1:10">
      <c r="A210" s="3" t="s">
        <v>427</v>
      </c>
      <c r="B210" s="3" t="s">
        <v>590</v>
      </c>
      <c r="C210" s="3">
        <v>-0.11991953</v>
      </c>
      <c r="D210" s="3">
        <v>-0.19503224999999999</v>
      </c>
      <c r="E210" s="3">
        <v>2.1485439999999901E-2</v>
      </c>
      <c r="F210" s="3">
        <v>-7.7540230000000293E-2</v>
      </c>
      <c r="G210" s="3">
        <v>0.10817812</v>
      </c>
      <c r="H210" s="3">
        <v>0.12674663999999999</v>
      </c>
      <c r="I210" s="3">
        <v>0.20471211</v>
      </c>
      <c r="J210" s="3">
        <v>0.26060837999999997</v>
      </c>
    </row>
    <row r="211" spans="1:10">
      <c r="A211" s="3" t="s">
        <v>228</v>
      </c>
      <c r="B211" s="3" t="s">
        <v>283</v>
      </c>
      <c r="C211" s="3">
        <v>-2.7132640000001401E-2</v>
      </c>
      <c r="D211" s="3">
        <v>0.30961525000000001</v>
      </c>
      <c r="E211" s="3">
        <v>-0.31741512000000099</v>
      </c>
      <c r="F211" s="3">
        <v>-0.13373338999999901</v>
      </c>
      <c r="G211" s="3">
        <v>-0.10304134000000099</v>
      </c>
      <c r="H211" s="3">
        <v>0.40758913000000002</v>
      </c>
      <c r="I211" s="3">
        <v>-0.32485238</v>
      </c>
      <c r="J211" s="3">
        <v>-0.230625209999999</v>
      </c>
    </row>
    <row r="212" spans="1:10">
      <c r="A212" s="3" t="s">
        <v>228</v>
      </c>
      <c r="B212" s="3" t="s">
        <v>291</v>
      </c>
      <c r="C212" s="3">
        <v>-2.3532119999999601E-2</v>
      </c>
      <c r="D212" s="3">
        <v>0.27355661999999897</v>
      </c>
      <c r="E212" s="3">
        <v>-5.7988929999999703E-2</v>
      </c>
      <c r="F212" s="3">
        <v>0.17656327999999999</v>
      </c>
      <c r="G212" s="3">
        <v>-0.101655930000001</v>
      </c>
      <c r="H212" s="3">
        <v>0.30830949000000002</v>
      </c>
      <c r="I212" s="3">
        <v>7.9851000000009996E-4</v>
      </c>
      <c r="J212" s="3">
        <v>-6.2270399999997004E-3</v>
      </c>
    </row>
    <row r="213" spans="1:10">
      <c r="A213" s="3" t="s">
        <v>228</v>
      </c>
      <c r="B213" s="3" t="s">
        <v>294</v>
      </c>
      <c r="C213" s="3">
        <v>-0.10258411000000001</v>
      </c>
      <c r="D213" s="3">
        <v>-6.4235339999999794E-2</v>
      </c>
      <c r="E213" s="3">
        <v>-0.15228621000000001</v>
      </c>
      <c r="F213" s="3">
        <v>-8.9264800000003006E-3</v>
      </c>
      <c r="G213" s="3">
        <v>-0.10994034</v>
      </c>
      <c r="H213" s="3">
        <v>-0.10261944000000001</v>
      </c>
      <c r="I213" s="3">
        <v>-4.9867799999999497E-2</v>
      </c>
      <c r="J213" s="3">
        <v>-2.6860590000000101E-2</v>
      </c>
    </row>
    <row r="214" spans="1:10">
      <c r="A214" s="3" t="s">
        <v>284</v>
      </c>
      <c r="B214" s="3" t="s">
        <v>283</v>
      </c>
      <c r="C214" s="3">
        <v>-2.7132640000001401E-2</v>
      </c>
      <c r="D214" s="3">
        <v>0.30961525000000001</v>
      </c>
      <c r="E214" s="3">
        <v>-0.31741512000000099</v>
      </c>
      <c r="F214" s="3">
        <v>-0.13373338999999901</v>
      </c>
      <c r="G214" s="3">
        <v>-0.10304134000000099</v>
      </c>
      <c r="H214" s="3">
        <v>0.40758913000000002</v>
      </c>
      <c r="I214" s="3">
        <v>-0.32485238</v>
      </c>
      <c r="J214" s="3">
        <v>-0.230625209999999</v>
      </c>
    </row>
    <row r="215" spans="1:10">
      <c r="A215" s="3" t="s">
        <v>284</v>
      </c>
      <c r="B215" s="3" t="s">
        <v>291</v>
      </c>
      <c r="C215" s="3">
        <v>-2.3532119999999601E-2</v>
      </c>
      <c r="D215" s="3">
        <v>0.27355661999999897</v>
      </c>
      <c r="E215" s="3">
        <v>-5.7988929999999703E-2</v>
      </c>
      <c r="F215" s="3">
        <v>0.17656327999999999</v>
      </c>
      <c r="G215" s="3">
        <v>-0.101655930000001</v>
      </c>
      <c r="H215" s="3">
        <v>0.30830949000000002</v>
      </c>
      <c r="I215" s="3">
        <v>7.9851000000009996E-4</v>
      </c>
      <c r="J215" s="3">
        <v>-6.2270399999997004E-3</v>
      </c>
    </row>
    <row r="216" spans="1:10">
      <c r="A216" s="3" t="s">
        <v>284</v>
      </c>
      <c r="B216" s="3" t="s">
        <v>294</v>
      </c>
      <c r="C216" s="3">
        <v>-0.10258411000000001</v>
      </c>
      <c r="D216" s="3">
        <v>-6.4235339999999794E-2</v>
      </c>
      <c r="E216" s="3">
        <v>-0.15228621000000001</v>
      </c>
      <c r="F216" s="3">
        <v>-8.9264800000003006E-3</v>
      </c>
      <c r="G216" s="3">
        <v>-0.10994034</v>
      </c>
      <c r="H216" s="3">
        <v>-0.10261944000000001</v>
      </c>
      <c r="I216" s="3">
        <v>-4.9867799999999497E-2</v>
      </c>
      <c r="J216" s="3">
        <v>-2.6860590000000101E-2</v>
      </c>
    </row>
    <row r="217" spans="1:10">
      <c r="A217" s="3" t="s">
        <v>284</v>
      </c>
      <c r="B217" s="3" t="s">
        <v>337</v>
      </c>
      <c r="C217" s="3">
        <v>-0.184585059999999</v>
      </c>
      <c r="D217" s="3">
        <v>-0.17963705499999999</v>
      </c>
      <c r="E217" s="3">
        <v>-0.45916252000000002</v>
      </c>
      <c r="F217" s="3">
        <v>-0.65330122000000002</v>
      </c>
      <c r="G217" s="3">
        <v>-0.71297054000000004</v>
      </c>
      <c r="H217" s="3">
        <v>0.17303913000000001</v>
      </c>
      <c r="I217" s="3">
        <v>-0.26773693999999998</v>
      </c>
      <c r="J217" s="3">
        <v>-0.75655238999999996</v>
      </c>
    </row>
    <row r="218" spans="1:10">
      <c r="A218" s="3" t="s">
        <v>225</v>
      </c>
      <c r="B218" s="3" t="s">
        <v>285</v>
      </c>
      <c r="C218" s="3">
        <v>-0.314429550000001</v>
      </c>
      <c r="D218" s="3">
        <v>0.37654797499999898</v>
      </c>
      <c r="E218" s="3">
        <v>5.3731240000000298E-2</v>
      </c>
      <c r="F218" s="3">
        <v>0.36618508</v>
      </c>
      <c r="G218" s="3">
        <v>-0.29294754000000001</v>
      </c>
      <c r="H218" s="3">
        <v>0.15530464999999999</v>
      </c>
      <c r="I218" s="3">
        <v>-7.3126820000000703E-2</v>
      </c>
      <c r="J218" s="3">
        <v>0.179212909999999</v>
      </c>
    </row>
    <row r="219" spans="1:10">
      <c r="A219" s="3" t="s">
        <v>225</v>
      </c>
      <c r="B219" s="3" t="s">
        <v>286</v>
      </c>
      <c r="C219" s="3">
        <v>-4.8370639999999902E-2</v>
      </c>
      <c r="D219" s="3">
        <v>-0.63849899499999996</v>
      </c>
      <c r="E219" s="3">
        <v>0.27789078</v>
      </c>
      <c r="F219" s="3">
        <v>-0.63360620999999995</v>
      </c>
      <c r="G219" s="3">
        <v>2.9335230000000101E-2</v>
      </c>
      <c r="H219" s="3">
        <v>-0.46984103000000099</v>
      </c>
      <c r="I219" s="3">
        <v>3.62755099999999E-2</v>
      </c>
      <c r="J219" s="3">
        <v>-0.25064604000000001</v>
      </c>
    </row>
    <row r="220" spans="1:10">
      <c r="A220" s="3" t="s">
        <v>225</v>
      </c>
      <c r="B220" s="3" t="s">
        <v>289</v>
      </c>
      <c r="C220" s="3">
        <v>-0.206698136</v>
      </c>
      <c r="D220" s="3">
        <v>5.3186167999999902E-2</v>
      </c>
      <c r="E220" s="3">
        <v>0.63379239300000001</v>
      </c>
      <c r="F220" s="3">
        <v>-8.3261373000000097E-2</v>
      </c>
      <c r="G220" s="3">
        <v>0.19478984599999999</v>
      </c>
      <c r="H220" s="3">
        <v>0.30618206100000001</v>
      </c>
      <c r="I220" s="3">
        <v>0.52653249899999999</v>
      </c>
      <c r="J220" s="3">
        <v>3.2054499999999999E-4</v>
      </c>
    </row>
    <row r="221" spans="1:10">
      <c r="A221" s="3" t="s">
        <v>225</v>
      </c>
      <c r="B221" s="3" t="s">
        <v>390</v>
      </c>
      <c r="C221" s="3">
        <v>-0.253021206</v>
      </c>
      <c r="D221" s="3">
        <v>-0.157425855</v>
      </c>
      <c r="E221" s="3">
        <v>-0.74629443799999995</v>
      </c>
      <c r="F221" s="3">
        <v>-2.1891381839999999</v>
      </c>
      <c r="G221" s="3">
        <v>1.05989515</v>
      </c>
      <c r="H221" s="3">
        <v>0.37598513</v>
      </c>
      <c r="I221" s="3">
        <v>1.0327493700000001</v>
      </c>
      <c r="J221" s="3">
        <v>0.90104205000000004</v>
      </c>
    </row>
    <row r="222" spans="1:10">
      <c r="A222" s="3" t="s">
        <v>225</v>
      </c>
      <c r="B222" s="3" t="s">
        <v>393</v>
      </c>
      <c r="C222" s="3">
        <v>-0.33209951999999998</v>
      </c>
      <c r="D222" s="3">
        <v>0.21035072899999999</v>
      </c>
      <c r="E222" s="3">
        <v>-0.18194763</v>
      </c>
      <c r="F222" s="3">
        <v>-0.21937849000000001</v>
      </c>
      <c r="G222" s="3">
        <v>-3.2326590000000197E-2</v>
      </c>
      <c r="H222" s="3">
        <v>-7.4148860000000094E-2</v>
      </c>
      <c r="I222" s="3">
        <v>0.23915201</v>
      </c>
      <c r="J222" s="3">
        <v>0.19604472000000001</v>
      </c>
    </row>
    <row r="223" spans="1:10">
      <c r="A223" s="3" t="s">
        <v>225</v>
      </c>
      <c r="B223" s="3" t="s">
        <v>396</v>
      </c>
      <c r="C223" s="3">
        <v>3.9393139000000001E-2</v>
      </c>
      <c r="D223" s="3">
        <v>0.13493763650000001</v>
      </c>
      <c r="E223" s="3">
        <v>0.82518630500000001</v>
      </c>
      <c r="F223" s="3">
        <v>0</v>
      </c>
      <c r="G223" s="3">
        <v>-0.28637768200000002</v>
      </c>
      <c r="H223" s="3">
        <v>0.25437909399999997</v>
      </c>
      <c r="I223" s="3">
        <v>0.19298562499999999</v>
      </c>
      <c r="J223" s="3">
        <v>0.31024742900000002</v>
      </c>
    </row>
    <row r="224" spans="1:10">
      <c r="A224" s="3" t="s">
        <v>225</v>
      </c>
      <c r="B224" s="3" t="s">
        <v>410</v>
      </c>
      <c r="C224" s="3">
        <v>-2.4339589999999901E-2</v>
      </c>
      <c r="D224" s="3">
        <v>-0.34025989499999998</v>
      </c>
      <c r="E224" s="3">
        <v>-8.3161710000000097E-2</v>
      </c>
      <c r="F224" s="3">
        <v>-0.20837901</v>
      </c>
      <c r="G224" s="3">
        <v>-0.10444715</v>
      </c>
      <c r="H224" s="3">
        <v>-0.51970654000000005</v>
      </c>
      <c r="I224" s="3">
        <v>-6.8955100000001003E-3</v>
      </c>
      <c r="J224" s="3">
        <v>-0.30070287000000001</v>
      </c>
    </row>
    <row r="225" spans="1:10">
      <c r="A225" s="3" t="s">
        <v>225</v>
      </c>
      <c r="B225" s="3" t="s">
        <v>446</v>
      </c>
      <c r="C225" s="3">
        <v>-0.19840216999999999</v>
      </c>
      <c r="D225" s="3">
        <v>0.37021292500000003</v>
      </c>
      <c r="E225" s="3">
        <v>3.5270839999999998E-2</v>
      </c>
      <c r="F225" s="3">
        <v>0.21723223999999999</v>
      </c>
      <c r="G225" s="3">
        <v>-0.17344989999999999</v>
      </c>
      <c r="H225" s="3">
        <v>0.25016590999999999</v>
      </c>
      <c r="I225" s="3">
        <v>1.5922340000000201E-2</v>
      </c>
      <c r="J225" s="3">
        <v>-8.5497480000000001E-2</v>
      </c>
    </row>
    <row r="226" spans="1:10">
      <c r="A226" s="3" t="s">
        <v>225</v>
      </c>
      <c r="B226" s="3" t="s">
        <v>469</v>
      </c>
      <c r="C226" s="3">
        <v>-0.10433704000000001</v>
      </c>
      <c r="D226" s="3">
        <v>0.877057215</v>
      </c>
      <c r="E226" s="3">
        <v>0.15006427999999999</v>
      </c>
      <c r="F226" s="3">
        <v>0.42742564</v>
      </c>
      <c r="G226" s="3">
        <v>-0.16361724</v>
      </c>
      <c r="H226" s="3">
        <v>0.64232988999999996</v>
      </c>
      <c r="I226" s="3">
        <v>7.0780300000000101E-2</v>
      </c>
      <c r="J226" s="3">
        <v>0.12976428000000001</v>
      </c>
    </row>
    <row r="227" spans="1:10">
      <c r="A227" s="3" t="s">
        <v>225</v>
      </c>
      <c r="B227" s="3" t="s">
        <v>474</v>
      </c>
      <c r="C227" s="3">
        <v>0.13505217999999999</v>
      </c>
      <c r="D227" s="3">
        <v>-0.50972256500000102</v>
      </c>
      <c r="E227" s="3">
        <v>-0.19366203000000101</v>
      </c>
      <c r="F227" s="3">
        <v>-3.7834029999999901E-2</v>
      </c>
      <c r="G227" s="3">
        <v>-8.2914680000000102E-2</v>
      </c>
      <c r="H227" s="3">
        <v>-0.44354465999999998</v>
      </c>
      <c r="I227" s="3">
        <v>-2.8900710000000301E-2</v>
      </c>
      <c r="J227" s="3">
        <v>-0.29373429000000001</v>
      </c>
    </row>
    <row r="228" spans="1:10">
      <c r="A228" s="3" t="s">
        <v>225</v>
      </c>
      <c r="B228" s="3" t="s">
        <v>503</v>
      </c>
      <c r="C228" s="3">
        <v>-9.8550229999999794E-2</v>
      </c>
      <c r="D228" s="3">
        <v>0.132027275</v>
      </c>
      <c r="E228" s="3">
        <v>0.17129575</v>
      </c>
      <c r="F228" s="3">
        <v>8.3759970000000003E-2</v>
      </c>
      <c r="G228" s="3">
        <v>0.21508896999999999</v>
      </c>
      <c r="H228" s="3">
        <v>0.25272656999999998</v>
      </c>
      <c r="I228" s="3">
        <v>0.19939044</v>
      </c>
      <c r="J228" s="3">
        <v>0.10835755</v>
      </c>
    </row>
    <row r="229" spans="1:10">
      <c r="A229" s="3" t="s">
        <v>225</v>
      </c>
      <c r="B229" s="3" t="s">
        <v>512</v>
      </c>
      <c r="C229" s="3">
        <v>-0.15337301</v>
      </c>
      <c r="D229" s="3">
        <v>0.41305279499999997</v>
      </c>
      <c r="E229" s="3">
        <v>0.10785665999999999</v>
      </c>
      <c r="F229" s="3">
        <v>-0.17610787</v>
      </c>
      <c r="G229" s="3">
        <v>-1.0423290000000401E-2</v>
      </c>
      <c r="H229" s="3">
        <v>2.1413070000000301E-2</v>
      </c>
      <c r="I229" s="3">
        <v>0.15330431999999899</v>
      </c>
      <c r="J229" s="3">
        <v>0.20299086</v>
      </c>
    </row>
    <row r="230" spans="1:10">
      <c r="A230" s="3" t="s">
        <v>225</v>
      </c>
      <c r="B230" s="3" t="s">
        <v>534</v>
      </c>
      <c r="C230" s="3">
        <v>-6.8765260000000203E-2</v>
      </c>
      <c r="D230" s="3">
        <v>-0.67431942</v>
      </c>
      <c r="E230" s="3">
        <v>-0.26035965999999999</v>
      </c>
      <c r="F230" s="3">
        <v>-0.41026061000000003</v>
      </c>
      <c r="G230" s="3">
        <v>-0.21404128</v>
      </c>
      <c r="H230" s="3">
        <v>-0.95922205999999999</v>
      </c>
      <c r="I230" s="3">
        <v>0.183896</v>
      </c>
      <c r="J230" s="3">
        <v>-0.59302736</v>
      </c>
    </row>
    <row r="231" spans="1:10">
      <c r="A231" s="3" t="s">
        <v>225</v>
      </c>
      <c r="B231" s="3" t="s">
        <v>550</v>
      </c>
      <c r="C231" s="3">
        <v>9.3144799999993998E-3</v>
      </c>
      <c r="D231" s="3">
        <v>9.9696289999999896E-2</v>
      </c>
      <c r="E231" s="3">
        <v>0.31001598999999902</v>
      </c>
      <c r="F231" s="3">
        <v>0</v>
      </c>
      <c r="G231" s="3">
        <v>0.116787850000001</v>
      </c>
      <c r="H231" s="3">
        <v>0.25932473</v>
      </c>
      <c r="I231" s="3">
        <v>0.20043863000000101</v>
      </c>
      <c r="J231" s="3">
        <v>0.16062672</v>
      </c>
    </row>
    <row r="232" spans="1:10">
      <c r="A232" s="3" t="s">
        <v>225</v>
      </c>
      <c r="B232" s="3" t="s">
        <v>562</v>
      </c>
      <c r="C232" s="3">
        <v>0.18459012</v>
      </c>
      <c r="D232" s="3">
        <v>-0.41991825500000002</v>
      </c>
      <c r="E232" s="3">
        <v>-4.4396329999999699E-2</v>
      </c>
      <c r="F232" s="3">
        <v>-0.11764210999999999</v>
      </c>
      <c r="G232" s="3">
        <v>0.23322206000000001</v>
      </c>
      <c r="H232" s="3">
        <v>-0.34673254999999997</v>
      </c>
      <c r="I232" s="3">
        <v>0.20377012999999999</v>
      </c>
      <c r="J232" s="3">
        <v>-0.15158456000000001</v>
      </c>
    </row>
    <row r="233" spans="1:10">
      <c r="A233" s="3" t="s">
        <v>225</v>
      </c>
      <c r="B233" s="3" t="s">
        <v>585</v>
      </c>
      <c r="C233" s="3">
        <v>-5.7521630000000101E-2</v>
      </c>
      <c r="D233" s="3">
        <v>-0.21856903999999999</v>
      </c>
      <c r="E233" s="3">
        <v>-0.19768506999999999</v>
      </c>
      <c r="F233" s="3">
        <v>-2.28553499999995E-2</v>
      </c>
      <c r="G233" s="3">
        <v>8.2699820000000104E-2</v>
      </c>
      <c r="H233" s="3">
        <v>8.9058600000002999E-3</v>
      </c>
      <c r="I233" s="3">
        <v>-7.6097500000000401E-2</v>
      </c>
      <c r="J233" s="3">
        <v>3.4817009999999503E-2</v>
      </c>
    </row>
    <row r="234" spans="1:10">
      <c r="A234" s="3" t="s">
        <v>225</v>
      </c>
      <c r="B234" s="3" t="s">
        <v>615</v>
      </c>
      <c r="C234" s="3">
        <v>-0.16564047000000001</v>
      </c>
      <c r="D234" s="3">
        <v>0.210580349999999</v>
      </c>
      <c r="E234" s="3">
        <v>0.120537399999999</v>
      </c>
      <c r="F234" s="3">
        <v>-0.20193849999999999</v>
      </c>
      <c r="G234" s="3">
        <v>-0.155467100000001</v>
      </c>
      <c r="H234" s="3">
        <v>1.39263999999991E-2</v>
      </c>
      <c r="I234" s="3">
        <v>5.21043500000005E-2</v>
      </c>
      <c r="J234" s="3">
        <v>-0.10962864999999899</v>
      </c>
    </row>
    <row r="235" spans="1:10">
      <c r="A235" s="3" t="s">
        <v>66</v>
      </c>
      <c r="B235" s="3" t="s">
        <v>333</v>
      </c>
      <c r="C235" s="3">
        <v>-6.9383040999999895E-2</v>
      </c>
      <c r="D235" s="3">
        <v>0</v>
      </c>
      <c r="E235" s="3">
        <v>3.7369541999999902E-2</v>
      </c>
      <c r="F235" s="3">
        <v>6.2038678000000097E-2</v>
      </c>
      <c r="G235" s="3">
        <v>-3.4886826000000003E-2</v>
      </c>
      <c r="H235" s="3">
        <v>0.162711509</v>
      </c>
      <c r="I235" s="3">
        <v>0.159305262</v>
      </c>
      <c r="J235" s="3">
        <v>-0.14619982200000001</v>
      </c>
    </row>
    <row r="236" spans="1:10">
      <c r="A236" s="3" t="s">
        <v>66</v>
      </c>
      <c r="B236" s="3" t="s">
        <v>334</v>
      </c>
      <c r="C236" s="3">
        <v>-0.16517229999999999</v>
      </c>
      <c r="D236" s="3">
        <v>-0.17616646</v>
      </c>
      <c r="E236" s="3">
        <v>-5.1253460000000202E-2</v>
      </c>
      <c r="F236" s="3">
        <v>-0.14014164000000001</v>
      </c>
      <c r="G236" s="3">
        <v>-4.65518500000002E-2</v>
      </c>
      <c r="H236" s="3">
        <v>-0.12589671999999999</v>
      </c>
      <c r="I236" s="3">
        <v>9.6597240000000098E-2</v>
      </c>
      <c r="J236" s="3">
        <v>-6.1296770000000202E-2</v>
      </c>
    </row>
    <row r="237" spans="1:10">
      <c r="A237" s="3" t="s">
        <v>66</v>
      </c>
      <c r="B237" s="3" t="s">
        <v>348</v>
      </c>
      <c r="C237" s="3">
        <v>0.11791657</v>
      </c>
      <c r="D237" s="3">
        <v>0.38057289300000002</v>
      </c>
      <c r="E237" s="3">
        <v>1.364895537</v>
      </c>
      <c r="F237" s="3">
        <v>0</v>
      </c>
      <c r="G237" s="3">
        <v>2.2554709999999801E-2</v>
      </c>
      <c r="H237" s="3">
        <v>0.19315291900000001</v>
      </c>
      <c r="I237" s="3">
        <v>0.872608991</v>
      </c>
      <c r="J237" s="3">
        <v>4.7527619999999E-3</v>
      </c>
    </row>
    <row r="238" spans="1:10">
      <c r="A238" s="3" t="s">
        <v>66</v>
      </c>
      <c r="B238" s="3" t="s">
        <v>375</v>
      </c>
      <c r="C238" s="3">
        <v>-0.14996325999999999</v>
      </c>
      <c r="D238" s="3">
        <v>0.27563549500000001</v>
      </c>
      <c r="E238" s="3">
        <v>0.39101835999999901</v>
      </c>
      <c r="F238" s="3">
        <v>2.4605880000000298E-2</v>
      </c>
      <c r="G238" s="3">
        <v>-6.4295880000000402E-2</v>
      </c>
      <c r="H238" s="3">
        <v>0.33671374999999998</v>
      </c>
      <c r="I238" s="3">
        <v>0.41816154999999999</v>
      </c>
      <c r="J238" s="3">
        <v>0.195315340000001</v>
      </c>
    </row>
    <row r="239" spans="1:10">
      <c r="A239" s="3" t="s">
        <v>66</v>
      </c>
      <c r="B239" s="3" t="s">
        <v>416</v>
      </c>
      <c r="C239" s="3">
        <v>2.5311730000000199E-2</v>
      </c>
      <c r="D239" s="3">
        <v>-1.0908549999999999E-2</v>
      </c>
      <c r="E239" s="3">
        <v>-9.2081309999999805E-2</v>
      </c>
      <c r="F239" s="3">
        <v>-6.7680889999999605E-2</v>
      </c>
      <c r="G239" s="3">
        <v>-8.8171099999998E-3</v>
      </c>
      <c r="H239" s="3">
        <v>-0.12023246</v>
      </c>
      <c r="I239" s="3">
        <v>-6.46233200000004E-2</v>
      </c>
      <c r="J239" s="3">
        <v>-0.11118717</v>
      </c>
    </row>
    <row r="240" spans="1:10">
      <c r="A240" s="3" t="s">
        <v>66</v>
      </c>
      <c r="B240" s="3" t="s">
        <v>443</v>
      </c>
      <c r="C240" s="3">
        <v>0.15317824999999999</v>
      </c>
      <c r="D240" s="3">
        <v>-0.73721643000000103</v>
      </c>
      <c r="E240" s="3">
        <v>-0.42319719</v>
      </c>
      <c r="F240" s="3">
        <v>-0.70807446000000096</v>
      </c>
      <c r="G240" s="3">
        <v>-0.14942989999999901</v>
      </c>
      <c r="H240" s="3">
        <v>-0.51689105999999996</v>
      </c>
      <c r="I240" s="3">
        <v>0.15822036</v>
      </c>
      <c r="J240" s="3">
        <v>-0.44988360999999999</v>
      </c>
    </row>
    <row r="241" spans="1:10">
      <c r="A241" s="3" t="s">
        <v>66</v>
      </c>
      <c r="B241" s="3" t="s">
        <v>453</v>
      </c>
      <c r="C241" s="3">
        <v>4.5615801000000102E-2</v>
      </c>
      <c r="D241" s="3">
        <v>-0.1277280505</v>
      </c>
      <c r="E241" s="3">
        <v>5.7195699999998996E-3</v>
      </c>
      <c r="F241" s="3">
        <v>0.29164204599999999</v>
      </c>
      <c r="G241" s="3">
        <v>3.5454974E-2</v>
      </c>
      <c r="H241" s="3">
        <v>9.6513816999999905E-2</v>
      </c>
      <c r="I241" s="3">
        <v>-0.135545308</v>
      </c>
      <c r="J241" s="3">
        <v>-4.2146802999999997E-2</v>
      </c>
    </row>
    <row r="242" spans="1:10">
      <c r="A242" s="3" t="s">
        <v>66</v>
      </c>
      <c r="B242" s="3" t="s">
        <v>472</v>
      </c>
      <c r="C242" s="3">
        <v>-2.6979660000000301E-2</v>
      </c>
      <c r="D242" s="3">
        <v>-0.34506636499999999</v>
      </c>
      <c r="E242" s="3">
        <v>0.75981452000000005</v>
      </c>
      <c r="F242" s="3">
        <v>-0.65447491999999896</v>
      </c>
      <c r="G242" s="3">
        <v>9.1662770000000102E-2</v>
      </c>
      <c r="H242" s="3">
        <v>-7.4974459999999896E-2</v>
      </c>
      <c r="I242" s="3">
        <v>0.21716205</v>
      </c>
      <c r="J242" s="3">
        <v>0.23679512</v>
      </c>
    </row>
    <row r="243" spans="1:10">
      <c r="A243" s="3" t="s">
        <v>66</v>
      </c>
      <c r="B243" s="3" t="s">
        <v>503</v>
      </c>
      <c r="C243" s="3">
        <v>-9.8550229999999794E-2</v>
      </c>
      <c r="D243" s="3">
        <v>0.132027275</v>
      </c>
      <c r="E243" s="3">
        <v>0.17129575</v>
      </c>
      <c r="F243" s="3">
        <v>8.3759970000000003E-2</v>
      </c>
      <c r="G243" s="3">
        <v>0.21508896999999999</v>
      </c>
      <c r="H243" s="3">
        <v>0.25272656999999998</v>
      </c>
      <c r="I243" s="3">
        <v>0.19939044</v>
      </c>
      <c r="J243" s="3">
        <v>0.10835755</v>
      </c>
    </row>
    <row r="244" spans="1:10">
      <c r="A244" s="3" t="s">
        <v>66</v>
      </c>
      <c r="B244" s="3" t="s">
        <v>506</v>
      </c>
      <c r="C244" s="3">
        <v>-9.8701160000000093E-2</v>
      </c>
      <c r="D244" s="3">
        <v>-0.23265345500000001</v>
      </c>
      <c r="E244" s="3">
        <v>8.4832760000001006E-2</v>
      </c>
      <c r="F244" s="3">
        <v>-0.31193483999999899</v>
      </c>
      <c r="G244" s="3">
        <v>-0.22077529000000001</v>
      </c>
      <c r="H244" s="3">
        <v>-3.0662379999999899E-2</v>
      </c>
      <c r="I244" s="3">
        <v>0.112001319999999</v>
      </c>
      <c r="J244" s="3">
        <v>-0.18028351000000001</v>
      </c>
    </row>
    <row r="245" spans="1:10">
      <c r="A245" s="3" t="s">
        <v>66</v>
      </c>
      <c r="B245" s="3" t="s">
        <v>542</v>
      </c>
      <c r="C245" s="3">
        <v>-1.00109799999996E-2</v>
      </c>
      <c r="D245" s="3">
        <v>-7.5218774999999696E-2</v>
      </c>
      <c r="E245" s="3">
        <v>3.0854160000000502E-2</v>
      </c>
      <c r="F245" s="3">
        <v>9.0117899999997992E-3</v>
      </c>
      <c r="G245" s="3">
        <v>-1.54036299999998E-2</v>
      </c>
      <c r="H245" s="3">
        <v>0.11996983999999999</v>
      </c>
      <c r="I245" s="3">
        <v>8.3299910000000005E-2</v>
      </c>
      <c r="J245" s="3">
        <v>-9.2733900000005996E-3</v>
      </c>
    </row>
    <row r="246" spans="1:10">
      <c r="A246" s="3" t="s">
        <v>66</v>
      </c>
      <c r="B246" s="3" t="s">
        <v>547</v>
      </c>
      <c r="C246" s="3">
        <v>-2.4947999999899999E-4</v>
      </c>
      <c r="D246" s="3">
        <v>-0.28566045499999998</v>
      </c>
      <c r="E246" s="3">
        <v>-0.33999041000000002</v>
      </c>
      <c r="F246" s="3">
        <v>-0.22382792000000001</v>
      </c>
      <c r="G246" s="3">
        <v>2.3755499999999201E-2</v>
      </c>
      <c r="H246" s="3">
        <v>-0.31866003999999998</v>
      </c>
      <c r="I246" s="3">
        <v>-0.229814820000001</v>
      </c>
      <c r="J246" s="3">
        <v>-0.152211710000001</v>
      </c>
    </row>
    <row r="247" spans="1:10">
      <c r="A247" s="3" t="s">
        <v>66</v>
      </c>
      <c r="B247" s="3" t="s">
        <v>550</v>
      </c>
      <c r="C247" s="3">
        <v>9.3144799999993998E-3</v>
      </c>
      <c r="D247" s="3">
        <v>9.9696289999999896E-2</v>
      </c>
      <c r="E247" s="3">
        <v>0.31001598999999902</v>
      </c>
      <c r="F247" s="3">
        <v>0</v>
      </c>
      <c r="G247" s="3">
        <v>0.116787850000001</v>
      </c>
      <c r="H247" s="3">
        <v>0.25932473</v>
      </c>
      <c r="I247" s="3">
        <v>0.20043863000000101</v>
      </c>
      <c r="J247" s="3">
        <v>0.16062672</v>
      </c>
    </row>
    <row r="248" spans="1:10">
      <c r="A248" s="3" t="s">
        <v>66</v>
      </c>
      <c r="B248" s="3" t="s">
        <v>560</v>
      </c>
      <c r="C248" s="3">
        <v>9.9971459999999998E-2</v>
      </c>
      <c r="D248" s="3">
        <v>0.30759473999999998</v>
      </c>
      <c r="E248" s="3">
        <v>3.5468340000000299E-2</v>
      </c>
      <c r="F248" s="3">
        <v>0</v>
      </c>
      <c r="G248" s="3">
        <v>4.5780430000000601E-2</v>
      </c>
      <c r="H248" s="3">
        <v>0.12981838000000001</v>
      </c>
      <c r="I248" s="3">
        <v>0.32719065999999902</v>
      </c>
      <c r="J248" s="3">
        <v>0.24682029</v>
      </c>
    </row>
    <row r="249" spans="1:10">
      <c r="A249" s="3" t="s">
        <v>66</v>
      </c>
      <c r="B249" s="3" t="s">
        <v>596</v>
      </c>
      <c r="C249" s="3">
        <v>-0.24084739999999999</v>
      </c>
      <c r="D249" s="3">
        <v>0.954287199999999</v>
      </c>
      <c r="E249" s="3">
        <v>2.9438000000004999E-3</v>
      </c>
      <c r="F249" s="3">
        <v>-1.50914422</v>
      </c>
      <c r="G249" s="3">
        <v>0.48110075000000002</v>
      </c>
      <c r="H249" s="3">
        <v>2.0992891500000002</v>
      </c>
      <c r="I249" s="3">
        <v>0.46019549999999898</v>
      </c>
      <c r="J249" s="3">
        <v>0.250405499999999</v>
      </c>
    </row>
    <row r="250" spans="1:10">
      <c r="A250" s="3" t="s">
        <v>66</v>
      </c>
      <c r="B250" s="3" t="s">
        <v>600</v>
      </c>
      <c r="C250" s="3">
        <v>-2.7610823999999999E-2</v>
      </c>
      <c r="D250" s="3">
        <v>0</v>
      </c>
      <c r="E250" s="3">
        <v>0.24720974700000001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</row>
    <row r="251" spans="1:10">
      <c r="A251" s="3" t="s">
        <v>66</v>
      </c>
      <c r="B251" s="3" t="s">
        <v>610</v>
      </c>
      <c r="C251" s="3">
        <v>1.25547735</v>
      </c>
      <c r="D251" s="3">
        <v>1.6978854000000001</v>
      </c>
      <c r="E251" s="3">
        <v>0.73429794999999998</v>
      </c>
      <c r="F251" s="3">
        <v>0</v>
      </c>
      <c r="G251" s="3">
        <v>1.1742014000000001</v>
      </c>
      <c r="H251" s="3">
        <v>1.3700732</v>
      </c>
      <c r="I251" s="3">
        <v>0.22512645000000001</v>
      </c>
      <c r="J251" s="3">
        <v>1.1600765500000001</v>
      </c>
    </row>
    <row r="252" spans="1:10">
      <c r="A252" s="3" t="s">
        <v>223</v>
      </c>
      <c r="B252" s="3" t="s">
        <v>610</v>
      </c>
      <c r="C252" s="3">
        <v>1.25547735</v>
      </c>
      <c r="D252" s="3">
        <v>1.6978854000000001</v>
      </c>
      <c r="E252" s="3">
        <v>0.73429794999999998</v>
      </c>
      <c r="F252" s="3">
        <v>0</v>
      </c>
      <c r="G252" s="3">
        <v>1.1742014000000001</v>
      </c>
      <c r="H252" s="3">
        <v>1.3700732</v>
      </c>
      <c r="I252" s="3">
        <v>0.22512645000000001</v>
      </c>
      <c r="J252" s="3">
        <v>1.1600765500000001</v>
      </c>
    </row>
    <row r="253" spans="1:10">
      <c r="A253" s="3" t="s">
        <v>325</v>
      </c>
      <c r="B253" s="3" t="s">
        <v>326</v>
      </c>
      <c r="C253" s="3">
        <v>3.4804900000000999E-3</v>
      </c>
      <c r="D253" s="3">
        <v>-0.22209136500000001</v>
      </c>
      <c r="E253" s="3">
        <v>-0.23636825</v>
      </c>
      <c r="F253" s="3">
        <v>-8.7348290000000398E-2</v>
      </c>
      <c r="G253" s="3">
        <v>-5.8022069999999801E-2</v>
      </c>
      <c r="H253" s="3">
        <v>-8.6534859999999603E-2</v>
      </c>
      <c r="I253" s="3">
        <v>-0.20395891999999999</v>
      </c>
      <c r="J253" s="3">
        <v>7.3646720000000096E-2</v>
      </c>
    </row>
    <row r="254" spans="1:10">
      <c r="A254" s="3" t="s">
        <v>325</v>
      </c>
      <c r="B254" s="3" t="s">
        <v>327</v>
      </c>
      <c r="C254" s="3">
        <v>-0.57810454999999905</v>
      </c>
      <c r="D254" s="3">
        <v>0.43051729999999999</v>
      </c>
      <c r="E254" s="3">
        <v>-0.13119712</v>
      </c>
      <c r="F254" s="3">
        <v>-0.54944698000000003</v>
      </c>
      <c r="G254" s="3">
        <v>0.20523574</v>
      </c>
      <c r="H254" s="3">
        <v>0.775609400000001</v>
      </c>
      <c r="I254" s="3">
        <v>0.18458437</v>
      </c>
      <c r="J254" s="3">
        <v>0.34128684999999997</v>
      </c>
    </row>
    <row r="255" spans="1:10">
      <c r="A255" s="3" t="s">
        <v>325</v>
      </c>
      <c r="B255" s="3" t="s">
        <v>331</v>
      </c>
      <c r="C255" s="3">
        <v>-8.5599030000000104E-2</v>
      </c>
      <c r="D255" s="3">
        <v>-0.13650178499999999</v>
      </c>
      <c r="E255" s="3">
        <v>-1.47875470000003E-2</v>
      </c>
      <c r="F255" s="3">
        <v>4.9345070000000102E-2</v>
      </c>
      <c r="G255" s="3">
        <v>3.5581249999999599E-2</v>
      </c>
      <c r="H255" s="3">
        <v>0.19826077</v>
      </c>
      <c r="I255" s="3">
        <v>0.171414645</v>
      </c>
      <c r="J255" s="3">
        <v>2.4296860000001001E-3</v>
      </c>
    </row>
    <row r="256" spans="1:10">
      <c r="A256" s="3" t="s">
        <v>325</v>
      </c>
      <c r="B256" s="3" t="s">
        <v>332</v>
      </c>
      <c r="C256" s="3">
        <v>-0.13334939000000001</v>
      </c>
      <c r="D256" s="3">
        <v>0.28708221</v>
      </c>
      <c r="E256" s="3">
        <v>0.221690479999999</v>
      </c>
      <c r="F256" s="3">
        <v>0</v>
      </c>
      <c r="G256" s="3">
        <v>0.17045326999999999</v>
      </c>
      <c r="H256" s="3">
        <v>0.22070880000000101</v>
      </c>
      <c r="I256" s="3">
        <v>0.25760022000000099</v>
      </c>
      <c r="J256" s="3">
        <v>-7.0276610000000503E-2</v>
      </c>
    </row>
    <row r="257" spans="1:10">
      <c r="A257" s="3" t="s">
        <v>325</v>
      </c>
      <c r="B257" s="3" t="s">
        <v>335</v>
      </c>
      <c r="C257" s="3">
        <v>0.115765679999999</v>
      </c>
      <c r="D257" s="3">
        <v>-0.35605249500000002</v>
      </c>
      <c r="E257" s="3">
        <v>-2.06931399999996E-2</v>
      </c>
      <c r="F257" s="3">
        <v>9.8926899999999002E-3</v>
      </c>
      <c r="G257" s="3">
        <v>6.20394900000001E-2</v>
      </c>
      <c r="H257" s="3">
        <v>-2.3315909999999999E-2</v>
      </c>
      <c r="I257" s="3">
        <v>-2.7923590000000401E-2</v>
      </c>
      <c r="J257" s="3">
        <v>-3.6117189999999598E-2</v>
      </c>
    </row>
    <row r="258" spans="1:10">
      <c r="A258" s="3" t="s">
        <v>325</v>
      </c>
      <c r="B258" s="3" t="s">
        <v>339</v>
      </c>
      <c r="C258" s="3">
        <v>0.31270817400000001</v>
      </c>
      <c r="D258" s="3">
        <v>0.53952485400000005</v>
      </c>
      <c r="E258" s="3">
        <v>0.58110814200000005</v>
      </c>
      <c r="F258" s="3">
        <v>0</v>
      </c>
      <c r="G258" s="3">
        <v>0.34866398199999998</v>
      </c>
      <c r="H258" s="3">
        <v>0.906473376</v>
      </c>
      <c r="I258" s="3">
        <v>-7.5421954999999999E-2</v>
      </c>
      <c r="J258" s="3">
        <v>-0.39772010000000002</v>
      </c>
    </row>
    <row r="259" spans="1:10">
      <c r="A259" s="3" t="s">
        <v>325</v>
      </c>
      <c r="B259" s="3" t="s">
        <v>345</v>
      </c>
      <c r="C259" s="3">
        <v>0.12324678</v>
      </c>
      <c r="D259" s="3">
        <v>0.19389882</v>
      </c>
      <c r="E259" s="3">
        <v>0.27462341999999901</v>
      </c>
      <c r="F259" s="3">
        <v>-0.19887141999999999</v>
      </c>
      <c r="G259" s="3">
        <v>0.15766509000000001</v>
      </c>
      <c r="H259" s="3">
        <v>8.4200910000000004E-2</v>
      </c>
      <c r="I259" s="3">
        <v>0.55844417000000002</v>
      </c>
      <c r="J259" s="3">
        <v>0.21741171000000001</v>
      </c>
    </row>
    <row r="260" spans="1:10">
      <c r="A260" s="3" t="s">
        <v>325</v>
      </c>
      <c r="B260" s="3" t="s">
        <v>350</v>
      </c>
      <c r="C260" s="3">
        <v>-0.63734981999999896</v>
      </c>
      <c r="D260" s="3">
        <v>0.70576207000000002</v>
      </c>
      <c r="E260" s="3">
        <v>-0.43400287999999998</v>
      </c>
      <c r="F260" s="3">
        <v>6.1626930000000003E-2</v>
      </c>
      <c r="G260" s="3">
        <v>-0.46308758999999999</v>
      </c>
      <c r="H260" s="3">
        <v>0.70496745000000005</v>
      </c>
      <c r="I260" s="3">
        <v>-7.1057059999999797E-2</v>
      </c>
      <c r="J260" s="3">
        <v>0.18798065</v>
      </c>
    </row>
    <row r="261" spans="1:10">
      <c r="A261" s="3" t="s">
        <v>325</v>
      </c>
      <c r="B261" s="3" t="s">
        <v>351</v>
      </c>
      <c r="C261" s="3">
        <v>0.19873468799999999</v>
      </c>
      <c r="D261" s="3">
        <v>3.3167729999999902E-2</v>
      </c>
      <c r="E261" s="3">
        <v>4.2304999999979997E-4</v>
      </c>
      <c r="F261" s="3">
        <v>0</v>
      </c>
      <c r="G261" s="3">
        <v>0.10796956000000001</v>
      </c>
      <c r="H261" s="3">
        <v>7.1521499999999905E-2</v>
      </c>
      <c r="I261" s="3">
        <v>0.199198972</v>
      </c>
      <c r="J261" s="3">
        <v>-4.5011274000000101E-2</v>
      </c>
    </row>
    <row r="262" spans="1:10">
      <c r="A262" s="3" t="s">
        <v>325</v>
      </c>
      <c r="B262" s="3" t="s">
        <v>363</v>
      </c>
      <c r="C262" s="3">
        <v>0.25322809000000102</v>
      </c>
      <c r="D262" s="3">
        <v>0.64547560000000004</v>
      </c>
      <c r="E262" s="3">
        <v>0.39355660999999997</v>
      </c>
      <c r="F262" s="3">
        <v>0.104760469999999</v>
      </c>
      <c r="G262" s="3">
        <v>0.28724138999999899</v>
      </c>
      <c r="H262" s="3">
        <v>0.50413691999999999</v>
      </c>
      <c r="I262" s="3">
        <v>0.12331364</v>
      </c>
      <c r="J262" s="3">
        <v>0.19294705000000001</v>
      </c>
    </row>
    <row r="263" spans="1:10">
      <c r="A263" s="3" t="s">
        <v>325</v>
      </c>
      <c r="B263" s="3" t="s">
        <v>364</v>
      </c>
      <c r="C263" s="3">
        <v>0.35436389000000001</v>
      </c>
      <c r="D263" s="3">
        <v>-0.16229104</v>
      </c>
      <c r="E263" s="3">
        <v>0.79909382999999901</v>
      </c>
      <c r="F263" s="3">
        <v>-6.8470410000000204E-2</v>
      </c>
      <c r="G263" s="3">
        <v>0.29234346999999999</v>
      </c>
      <c r="H263" s="3">
        <v>-0.12186545</v>
      </c>
      <c r="I263" s="3">
        <v>0.62905361000000004</v>
      </c>
      <c r="J263" s="3">
        <v>0.10642585</v>
      </c>
    </row>
    <row r="264" spans="1:10">
      <c r="A264" s="3" t="s">
        <v>325</v>
      </c>
      <c r="B264" s="3" t="s">
        <v>365</v>
      </c>
      <c r="C264" s="3">
        <v>-0.58226310000000003</v>
      </c>
      <c r="D264" s="3">
        <v>-1.58061418</v>
      </c>
      <c r="E264" s="3">
        <v>-0.2301269</v>
      </c>
      <c r="F264" s="3">
        <v>-0.60606735999999894</v>
      </c>
      <c r="G264" s="3">
        <v>-0.66362427000000002</v>
      </c>
      <c r="H264" s="3">
        <v>-1.1645059200000001</v>
      </c>
      <c r="I264" s="3">
        <v>-0.92133007</v>
      </c>
      <c r="J264" s="3">
        <v>-0.83563878000000003</v>
      </c>
    </row>
    <row r="265" spans="1:10">
      <c r="A265" s="3" t="s">
        <v>325</v>
      </c>
      <c r="B265" s="3" t="s">
        <v>383</v>
      </c>
      <c r="C265" s="3">
        <v>1.1213809999999999E-2</v>
      </c>
      <c r="D265" s="3">
        <v>-0.81917828999999998</v>
      </c>
      <c r="E265" s="3">
        <v>0.20259562</v>
      </c>
      <c r="F265" s="3">
        <v>-0.24162495000000001</v>
      </c>
      <c r="G265" s="3">
        <v>-0.19372316000000001</v>
      </c>
      <c r="H265" s="3">
        <v>-0.212454800000001</v>
      </c>
      <c r="I265" s="3">
        <v>0.20257922</v>
      </c>
      <c r="J265" s="3">
        <v>-0.23480535999999899</v>
      </c>
    </row>
    <row r="266" spans="1:10">
      <c r="A266" s="3" t="s">
        <v>325</v>
      </c>
      <c r="B266" s="3" t="s">
        <v>398</v>
      </c>
      <c r="C266" s="3">
        <v>5.0392680000000599E-2</v>
      </c>
      <c r="D266" s="3">
        <v>-0.142419405</v>
      </c>
      <c r="E266" s="3">
        <v>-9.4016449999999793E-2</v>
      </c>
      <c r="F266" s="3">
        <v>-0.10725493</v>
      </c>
      <c r="G266" s="3">
        <v>-4.5683229999999901E-2</v>
      </c>
      <c r="H266" s="3">
        <v>-0.18567627</v>
      </c>
      <c r="I266" s="3">
        <v>-7.1848420000000204E-2</v>
      </c>
      <c r="J266" s="3">
        <v>-1.3987600000006999E-3</v>
      </c>
    </row>
    <row r="267" spans="1:10">
      <c r="A267" s="3" t="s">
        <v>325</v>
      </c>
      <c r="B267" s="3" t="s">
        <v>406</v>
      </c>
      <c r="C267" s="3">
        <v>-0.35873218000000001</v>
      </c>
      <c r="D267" s="3">
        <v>-0.43570615750000002</v>
      </c>
      <c r="E267" s="3">
        <v>-0.38269352000000001</v>
      </c>
      <c r="F267" s="3">
        <v>0</v>
      </c>
      <c r="G267" s="3">
        <v>-0.25560955000000002</v>
      </c>
      <c r="H267" s="3">
        <v>5.5173869999999799E-2</v>
      </c>
      <c r="I267" s="3">
        <v>0.22511465999999999</v>
      </c>
      <c r="J267" s="3">
        <v>-0.16970735000000001</v>
      </c>
    </row>
    <row r="268" spans="1:10">
      <c r="A268" s="3" t="s">
        <v>325</v>
      </c>
      <c r="B268" s="3" t="s">
        <v>444</v>
      </c>
      <c r="C268" s="3">
        <v>4.0738500000000004E-3</v>
      </c>
      <c r="D268" s="3">
        <v>-9.7182894999999506E-2</v>
      </c>
      <c r="E268" s="3">
        <v>-6.3122930000000396E-2</v>
      </c>
      <c r="F268" s="3">
        <v>-4.0965950000000403E-2</v>
      </c>
      <c r="G268" s="3">
        <v>2.3365109999999498E-2</v>
      </c>
      <c r="H268" s="3">
        <v>-6.7486980000000002E-2</v>
      </c>
      <c r="I268" s="3">
        <v>-5.0091339999999797E-2</v>
      </c>
      <c r="J268" s="3">
        <v>-1.8999120000000098E-2</v>
      </c>
    </row>
    <row r="269" spans="1:10">
      <c r="A269" s="3" t="s">
        <v>325</v>
      </c>
      <c r="B269" s="3" t="s">
        <v>445</v>
      </c>
      <c r="C269" s="3">
        <v>-0.31518877499999998</v>
      </c>
      <c r="D269" s="3">
        <v>-0.18441936724999999</v>
      </c>
      <c r="E269" s="3">
        <v>-0.18828128899999999</v>
      </c>
      <c r="F269" s="3">
        <v>-2.9018555000000099E-2</v>
      </c>
      <c r="G269" s="3">
        <v>-0.226137912</v>
      </c>
      <c r="H269" s="3">
        <v>-0.46278477000000001</v>
      </c>
      <c r="I269" s="3">
        <v>0.24895610800000001</v>
      </c>
      <c r="J269" s="3">
        <v>-0.33519332400000001</v>
      </c>
    </row>
    <row r="270" spans="1:10">
      <c r="A270" s="3" t="s">
        <v>325</v>
      </c>
      <c r="B270" s="3" t="s">
        <v>483</v>
      </c>
      <c r="C270" s="3">
        <v>0.42885772</v>
      </c>
      <c r="D270" s="3">
        <v>0.68715284999999904</v>
      </c>
      <c r="E270" s="3">
        <v>0.60719584000000004</v>
      </c>
      <c r="F270" s="3">
        <v>0.34536677999999998</v>
      </c>
      <c r="G270" s="3">
        <v>0.1203096</v>
      </c>
      <c r="H270" s="3">
        <v>0.39402527999999998</v>
      </c>
      <c r="I270" s="3">
        <v>0.25482223999999898</v>
      </c>
      <c r="J270" s="3">
        <v>0.2283753</v>
      </c>
    </row>
    <row r="271" spans="1:10">
      <c r="A271" s="3" t="s">
        <v>325</v>
      </c>
      <c r="B271" s="3" t="s">
        <v>498</v>
      </c>
      <c r="C271" s="3">
        <v>-8.7845579999999798E-2</v>
      </c>
      <c r="D271" s="3">
        <v>-1.3693689999999301E-2</v>
      </c>
      <c r="E271" s="3">
        <v>-0.15757884</v>
      </c>
      <c r="F271" s="3">
        <v>1.94126699999995E-2</v>
      </c>
      <c r="G271" s="3">
        <v>-0.25473361999999999</v>
      </c>
      <c r="H271" s="3">
        <v>-5.7359710000000001E-2</v>
      </c>
      <c r="I271" s="3">
        <v>-0.124528919999999</v>
      </c>
      <c r="J271" s="3">
        <v>8.9246599999999003E-3</v>
      </c>
    </row>
    <row r="272" spans="1:10">
      <c r="A272" s="3" t="s">
        <v>325</v>
      </c>
      <c r="B272" s="3" t="s">
        <v>503</v>
      </c>
      <c r="C272" s="3">
        <v>-9.8550229999999794E-2</v>
      </c>
      <c r="D272" s="3">
        <v>0.132027275</v>
      </c>
      <c r="E272" s="3">
        <v>0.17129575</v>
      </c>
      <c r="F272" s="3">
        <v>8.3759970000000003E-2</v>
      </c>
      <c r="G272" s="3">
        <v>0.21508896999999999</v>
      </c>
      <c r="H272" s="3">
        <v>0.25272656999999998</v>
      </c>
      <c r="I272" s="3">
        <v>0.19939044</v>
      </c>
      <c r="J272" s="3">
        <v>0.10835755</v>
      </c>
    </row>
    <row r="273" spans="1:10">
      <c r="A273" s="3" t="s">
        <v>325</v>
      </c>
      <c r="B273" s="3" t="s">
        <v>512</v>
      </c>
      <c r="C273" s="3">
        <v>-0.15337301</v>
      </c>
      <c r="D273" s="3">
        <v>0.41305279499999997</v>
      </c>
      <c r="E273" s="3">
        <v>0.10785665999999999</v>
      </c>
      <c r="F273" s="3">
        <v>-0.17610787</v>
      </c>
      <c r="G273" s="3">
        <v>-1.0423290000000401E-2</v>
      </c>
      <c r="H273" s="3">
        <v>2.1413070000000301E-2</v>
      </c>
      <c r="I273" s="3">
        <v>0.15330431999999899</v>
      </c>
      <c r="J273" s="3">
        <v>0.20299086</v>
      </c>
    </row>
    <row r="274" spans="1:10">
      <c r="A274" s="3" t="s">
        <v>325</v>
      </c>
      <c r="B274" s="3" t="s">
        <v>514</v>
      </c>
      <c r="C274" s="3">
        <v>-0.28087923999999997</v>
      </c>
      <c r="D274" s="3">
        <v>-0.57499157000000001</v>
      </c>
      <c r="E274" s="3">
        <v>-0.26355885000000001</v>
      </c>
      <c r="F274" s="3">
        <v>0</v>
      </c>
      <c r="G274" s="3">
        <v>-0.33549748000000001</v>
      </c>
      <c r="H274" s="3">
        <v>-0.22175248</v>
      </c>
      <c r="I274" s="3">
        <v>3.11240700000006E-2</v>
      </c>
      <c r="J274" s="3">
        <v>-0.14360824</v>
      </c>
    </row>
    <row r="275" spans="1:10">
      <c r="A275" s="3" t="s">
        <v>325</v>
      </c>
      <c r="B275" s="3" t="s">
        <v>536</v>
      </c>
      <c r="C275" s="3">
        <v>1.5021869999999901E-2</v>
      </c>
      <c r="D275" s="3">
        <v>-0.23053368499999999</v>
      </c>
      <c r="E275" s="3">
        <v>2.9017180000000399E-2</v>
      </c>
      <c r="F275" s="3">
        <v>0.12716042</v>
      </c>
      <c r="G275" s="3">
        <v>-1.5049769999999201E-2</v>
      </c>
      <c r="H275" s="3">
        <v>4.3973409999999401E-2</v>
      </c>
      <c r="I275" s="3">
        <v>1.3355289999999799E-2</v>
      </c>
      <c r="J275" s="3">
        <v>-8.6620350000000401E-2</v>
      </c>
    </row>
    <row r="276" spans="1:10">
      <c r="A276" s="3" t="s">
        <v>325</v>
      </c>
      <c r="B276" s="3" t="s">
        <v>540</v>
      </c>
      <c r="C276" s="3">
        <v>5.53011800000009E-2</v>
      </c>
      <c r="D276" s="3">
        <v>4.93560899999997E-2</v>
      </c>
      <c r="E276" s="3">
        <v>-5.2796500000000399E-2</v>
      </c>
      <c r="F276" s="3">
        <v>3.4230409999999198E-2</v>
      </c>
      <c r="G276" s="3">
        <v>-7.8440759999999499E-2</v>
      </c>
      <c r="H276" s="3">
        <v>-5.8636649999999603E-2</v>
      </c>
      <c r="I276" s="3">
        <v>-0.15784403999999999</v>
      </c>
      <c r="J276" s="3">
        <v>8.7385899999999992E-3</v>
      </c>
    </row>
    <row r="277" spans="1:10">
      <c r="A277" s="3" t="s">
        <v>325</v>
      </c>
      <c r="B277" s="3" t="s">
        <v>556</v>
      </c>
      <c r="C277" s="3">
        <v>-3.08682200000003E-2</v>
      </c>
      <c r="D277" s="3">
        <v>-0.32704939500000102</v>
      </c>
      <c r="E277" s="3">
        <v>-8.6697249999999407E-2</v>
      </c>
      <c r="F277" s="3">
        <v>0.13976192000000001</v>
      </c>
      <c r="G277" s="3">
        <v>-1.54688499999995E-2</v>
      </c>
      <c r="H277" s="3">
        <v>-8.7058160000000606E-2</v>
      </c>
      <c r="I277" s="3">
        <v>-9.7513200000000702E-2</v>
      </c>
      <c r="J277" s="3">
        <v>4.3267400000000497E-2</v>
      </c>
    </row>
    <row r="278" spans="1:10">
      <c r="A278" s="3" t="s">
        <v>325</v>
      </c>
      <c r="B278" s="3" t="s">
        <v>558</v>
      </c>
      <c r="C278" s="3">
        <v>-2.4444789999999501E-2</v>
      </c>
      <c r="D278" s="3">
        <v>-0.102250965</v>
      </c>
      <c r="E278" s="3">
        <v>0.22202</v>
      </c>
      <c r="F278" s="3">
        <v>-0.20900758</v>
      </c>
      <c r="G278" s="3">
        <v>7.7297299999996997E-3</v>
      </c>
      <c r="H278" s="3">
        <v>2.8584569999999698E-2</v>
      </c>
      <c r="I278" s="3">
        <v>0.26645936999999997</v>
      </c>
      <c r="J278" s="3">
        <v>1.3650489999999999E-2</v>
      </c>
    </row>
    <row r="279" spans="1:10">
      <c r="A279" s="3" t="s">
        <v>325</v>
      </c>
      <c r="B279" s="3" t="s">
        <v>564</v>
      </c>
      <c r="C279" s="3">
        <v>4.85961900000004E-2</v>
      </c>
      <c r="D279" s="3">
        <v>0.17066285</v>
      </c>
      <c r="E279" s="3">
        <v>4.9595369999999701E-2</v>
      </c>
      <c r="F279" s="3">
        <v>0.27081534000000002</v>
      </c>
      <c r="G279" s="3">
        <v>0.20325070000000001</v>
      </c>
      <c r="H279" s="3">
        <v>0.2153785</v>
      </c>
      <c r="I279" s="3">
        <v>-1.7095760000000199E-2</v>
      </c>
      <c r="J279" s="3">
        <v>0.21766839000000099</v>
      </c>
    </row>
    <row r="280" spans="1:10">
      <c r="A280" s="3" t="s">
        <v>325</v>
      </c>
      <c r="B280" s="3" t="s">
        <v>570</v>
      </c>
      <c r="C280" s="3">
        <v>-0.36707445</v>
      </c>
      <c r="D280" s="3">
        <v>-0.52777083999999996</v>
      </c>
      <c r="E280" s="3">
        <v>-0.10350252</v>
      </c>
      <c r="F280" s="3">
        <v>-0.67555582999999997</v>
      </c>
      <c r="G280" s="3">
        <v>0</v>
      </c>
      <c r="H280" s="3">
        <v>0</v>
      </c>
      <c r="I280" s="3">
        <v>0</v>
      </c>
      <c r="J280" s="3">
        <v>0</v>
      </c>
    </row>
    <row r="281" spans="1:10">
      <c r="A281" s="3" t="s">
        <v>325</v>
      </c>
      <c r="B281" s="3" t="s">
        <v>578</v>
      </c>
      <c r="C281" s="3">
        <v>4.89634399999999E-2</v>
      </c>
      <c r="D281" s="3">
        <v>-7.5702054999999893E-2</v>
      </c>
      <c r="E281" s="3">
        <v>0.85556051</v>
      </c>
      <c r="F281" s="3">
        <v>0.47896259000000002</v>
      </c>
      <c r="G281" s="3">
        <v>0.21651111000000001</v>
      </c>
      <c r="H281" s="3">
        <v>0.18451266</v>
      </c>
      <c r="I281" s="3">
        <v>0.41221314999999997</v>
      </c>
      <c r="J281" s="3">
        <v>-0.47641857999999998</v>
      </c>
    </row>
    <row r="282" spans="1:10">
      <c r="A282" s="3" t="s">
        <v>325</v>
      </c>
      <c r="B282" s="3" t="s">
        <v>581</v>
      </c>
      <c r="C282" s="3">
        <v>-4.6958999999996004E-3</v>
      </c>
      <c r="D282" s="3">
        <v>-1.05173149999995E-2</v>
      </c>
      <c r="E282" s="3">
        <v>4.9371379999999403E-2</v>
      </c>
      <c r="F282" s="3">
        <v>9.6587220000000001E-2</v>
      </c>
      <c r="G282" s="3">
        <v>-0.10934547999999999</v>
      </c>
      <c r="H282" s="3">
        <v>-1.847244E-2</v>
      </c>
      <c r="I282" s="3">
        <v>1.2523600000000801E-2</v>
      </c>
      <c r="J282" s="3">
        <v>9.2655399999994996E-3</v>
      </c>
    </row>
    <row r="283" spans="1:10">
      <c r="A283" s="3" t="s">
        <v>325</v>
      </c>
      <c r="B283" s="3" t="s">
        <v>582</v>
      </c>
      <c r="C283" s="3">
        <v>0.14694791000000099</v>
      </c>
      <c r="D283" s="3">
        <v>0.32792078500000099</v>
      </c>
      <c r="E283" s="3">
        <v>0.32872270999999997</v>
      </c>
      <c r="F283" s="3">
        <v>0.11198714999999999</v>
      </c>
      <c r="G283" s="3">
        <v>-0.16761185000000001</v>
      </c>
      <c r="H283" s="3">
        <v>0.67533462</v>
      </c>
      <c r="I283" s="3">
        <v>0.24216953999999999</v>
      </c>
      <c r="J283" s="3">
        <v>-4.3981999999950002E-4</v>
      </c>
    </row>
    <row r="284" spans="1:10">
      <c r="A284" s="3" t="s">
        <v>325</v>
      </c>
      <c r="B284" s="3" t="s">
        <v>588</v>
      </c>
      <c r="C284" s="3">
        <v>-0.75409279999999901</v>
      </c>
      <c r="D284" s="3">
        <v>-0.210366635</v>
      </c>
      <c r="E284" s="3">
        <v>-0.64633238000000004</v>
      </c>
      <c r="F284" s="3">
        <v>-0.98580210000000101</v>
      </c>
      <c r="G284" s="3">
        <v>0.56948626999999996</v>
      </c>
      <c r="H284" s="3">
        <v>0.52057920999999996</v>
      </c>
      <c r="I284" s="3">
        <v>0.22515120999999999</v>
      </c>
      <c r="J284" s="3">
        <v>8.8383900000001993E-3</v>
      </c>
    </row>
    <row r="285" spans="1:10">
      <c r="A285" s="3" t="s">
        <v>325</v>
      </c>
      <c r="B285" s="3" t="s">
        <v>601</v>
      </c>
      <c r="C285" s="3">
        <v>-8.8164459999999806E-2</v>
      </c>
      <c r="D285" s="3">
        <v>0.56207357999999996</v>
      </c>
      <c r="E285" s="3">
        <v>0.34074759999999998</v>
      </c>
      <c r="F285" s="3">
        <v>0.15713791999999999</v>
      </c>
      <c r="G285" s="3">
        <v>-5.4146929999999503E-2</v>
      </c>
      <c r="H285" s="3">
        <v>0.29115142999999999</v>
      </c>
      <c r="I285" s="3">
        <v>0.13525131000000101</v>
      </c>
      <c r="J285" s="3">
        <v>-3.4455269999999601E-2</v>
      </c>
    </row>
    <row r="286" spans="1:10">
      <c r="A286" s="3" t="s">
        <v>325</v>
      </c>
      <c r="B286" s="3" t="s">
        <v>610</v>
      </c>
      <c r="C286" s="3">
        <v>1.25547735</v>
      </c>
      <c r="D286" s="3">
        <v>1.6978854000000001</v>
      </c>
      <c r="E286" s="3">
        <v>0.73429794999999998</v>
      </c>
      <c r="F286" s="3">
        <v>0</v>
      </c>
      <c r="G286" s="3">
        <v>1.1742014000000001</v>
      </c>
      <c r="H286" s="3">
        <v>1.3700732</v>
      </c>
      <c r="I286" s="3">
        <v>0.22512645000000001</v>
      </c>
      <c r="J286" s="3">
        <v>1.1600765500000001</v>
      </c>
    </row>
    <row r="287" spans="1:10">
      <c r="A287" s="3" t="s">
        <v>58</v>
      </c>
      <c r="B287" s="3" t="s">
        <v>297</v>
      </c>
      <c r="C287" s="3">
        <v>5.0088569999999902E-2</v>
      </c>
      <c r="D287" s="3">
        <v>1.8831717100000001</v>
      </c>
      <c r="E287" s="3">
        <v>0.48089644999999998</v>
      </c>
      <c r="F287" s="3">
        <v>0.91626691000000005</v>
      </c>
      <c r="G287" s="3">
        <v>0.24845120000000001</v>
      </c>
      <c r="H287" s="3">
        <v>1.4220485</v>
      </c>
      <c r="I287" s="3">
        <v>0.46341314</v>
      </c>
      <c r="J287" s="3">
        <v>0.50391969000000003</v>
      </c>
    </row>
    <row r="288" spans="1:10">
      <c r="A288" s="3" t="s">
        <v>58</v>
      </c>
      <c r="B288" s="3" t="s">
        <v>301</v>
      </c>
      <c r="C288" s="3">
        <v>-4.8754200000001198E-2</v>
      </c>
      <c r="D288" s="3">
        <v>4.05492265</v>
      </c>
      <c r="E288" s="3">
        <v>0.63783964999999998</v>
      </c>
      <c r="F288" s="3">
        <v>2.5785268000000001</v>
      </c>
      <c r="G288" s="3">
        <v>-0.128474900000001</v>
      </c>
      <c r="H288" s="3">
        <v>2.8599323000000001</v>
      </c>
      <c r="I288" s="3">
        <v>0.39896315000000199</v>
      </c>
      <c r="J288" s="3">
        <v>0.65387079999999997</v>
      </c>
    </row>
    <row r="289" spans="1:10">
      <c r="A289" s="3" t="s">
        <v>58</v>
      </c>
      <c r="B289" s="3" t="s">
        <v>302</v>
      </c>
      <c r="C289" s="3">
        <v>-0.36331008999999997</v>
      </c>
      <c r="D289" s="3">
        <v>1.1896602300000001</v>
      </c>
      <c r="E289" s="3">
        <v>0.27954751999999999</v>
      </c>
      <c r="F289" s="3">
        <v>0.76260497000000005</v>
      </c>
      <c r="G289" s="3">
        <v>-8.4348659999999895E-2</v>
      </c>
      <c r="H289" s="3">
        <v>1.1678464500000001</v>
      </c>
      <c r="I289" s="3">
        <v>0.37112009999999901</v>
      </c>
      <c r="J289" s="3">
        <v>0.36257648000000098</v>
      </c>
    </row>
    <row r="290" spans="1:10">
      <c r="A290" s="3" t="s">
        <v>58</v>
      </c>
      <c r="B290" s="3" t="s">
        <v>311</v>
      </c>
      <c r="C290" s="3">
        <v>-0.1700069552</v>
      </c>
      <c r="D290" s="3">
        <v>2.7458919301</v>
      </c>
      <c r="E290" s="3">
        <v>0.42209122700000001</v>
      </c>
      <c r="F290" s="3">
        <v>2.3360509349999998</v>
      </c>
      <c r="G290" s="3">
        <v>-0.63133362240000002</v>
      </c>
      <c r="H290" s="3">
        <v>1.703009322</v>
      </c>
      <c r="I290" s="3">
        <v>0.23671122450000001</v>
      </c>
      <c r="J290" s="3">
        <v>0.93052192199999995</v>
      </c>
    </row>
    <row r="291" spans="1:10">
      <c r="A291" s="3" t="s">
        <v>58</v>
      </c>
      <c r="B291" s="3" t="s">
        <v>315</v>
      </c>
      <c r="C291" s="3">
        <v>-0.60603845000000001</v>
      </c>
      <c r="D291" s="3">
        <v>-3.0836804999999998</v>
      </c>
      <c r="E291" s="3">
        <v>-0.99869885000000003</v>
      </c>
      <c r="F291" s="3">
        <v>-1.5160137499999999</v>
      </c>
      <c r="G291" s="3">
        <v>-0.17053015000000099</v>
      </c>
      <c r="H291" s="3">
        <v>-1.4189044099999999</v>
      </c>
      <c r="I291" s="3">
        <v>-0.58200750000000001</v>
      </c>
      <c r="J291" s="3">
        <v>-0.58584784999999995</v>
      </c>
    </row>
    <row r="292" spans="1:10">
      <c r="A292" s="3" t="s">
        <v>58</v>
      </c>
      <c r="B292" s="3" t="s">
        <v>316</v>
      </c>
      <c r="C292" s="3">
        <v>-0.19121082</v>
      </c>
      <c r="D292" s="3">
        <v>-1.4626168749999999</v>
      </c>
      <c r="E292" s="3">
        <v>-0.56187414999999996</v>
      </c>
      <c r="F292" s="3">
        <v>-1.12371679</v>
      </c>
      <c r="G292" s="3">
        <v>-0.22299654999999999</v>
      </c>
      <c r="H292" s="3">
        <v>-0.93834377999999996</v>
      </c>
      <c r="I292" s="3">
        <v>-0.31763311</v>
      </c>
      <c r="J292" s="3">
        <v>-0.45543852000000001</v>
      </c>
    </row>
    <row r="293" spans="1:10">
      <c r="A293" s="3" t="s">
        <v>58</v>
      </c>
      <c r="B293" s="3" t="s">
        <v>317</v>
      </c>
      <c r="C293" s="3">
        <v>-3.6186950000000301E-2</v>
      </c>
      <c r="D293" s="3">
        <v>-0.15609338</v>
      </c>
      <c r="E293" s="3">
        <v>-8.4455460000000093E-2</v>
      </c>
      <c r="F293" s="3">
        <v>-0.13708389000000001</v>
      </c>
      <c r="G293" s="3">
        <v>-8.5294700000000008E-3</v>
      </c>
      <c r="H293" s="3">
        <v>8.5510999999999001E-3</v>
      </c>
      <c r="I293" s="3">
        <v>-0.16233528999999999</v>
      </c>
      <c r="J293" s="3">
        <v>-2.7568550000000702E-2</v>
      </c>
    </row>
    <row r="294" spans="1:10">
      <c r="A294" s="3" t="s">
        <v>58</v>
      </c>
      <c r="B294" s="3" t="s">
        <v>318</v>
      </c>
      <c r="C294" s="3">
        <v>0.1029616</v>
      </c>
      <c r="D294" s="3">
        <v>-0.25196602499999998</v>
      </c>
      <c r="E294" s="3">
        <v>-0.20259549999999901</v>
      </c>
      <c r="F294" s="3">
        <v>0.13130510000000001</v>
      </c>
      <c r="G294" s="3">
        <v>-0.172570800000001</v>
      </c>
      <c r="H294" s="3">
        <v>-0.29449075000000002</v>
      </c>
      <c r="I294" s="3">
        <v>-0.27247169999999998</v>
      </c>
      <c r="J294" s="3">
        <v>-1.80860000000003E-2</v>
      </c>
    </row>
    <row r="295" spans="1:10">
      <c r="A295" s="3" t="s">
        <v>58</v>
      </c>
      <c r="B295" s="3" t="s">
        <v>319</v>
      </c>
      <c r="C295" s="3">
        <v>-0.28779316999999999</v>
      </c>
      <c r="D295" s="3">
        <v>-1.2643531100000001</v>
      </c>
      <c r="E295" s="3">
        <v>-0.11021301</v>
      </c>
      <c r="F295" s="3">
        <v>-0.22015646</v>
      </c>
      <c r="G295" s="3">
        <v>-0.44954456000000098</v>
      </c>
      <c r="H295" s="3">
        <v>-0.79153876000000001</v>
      </c>
      <c r="I295" s="3">
        <v>0.30136512999999998</v>
      </c>
      <c r="J295" s="3">
        <v>-0.12087757</v>
      </c>
    </row>
    <row r="296" spans="1:10">
      <c r="A296" s="3" t="s">
        <v>58</v>
      </c>
      <c r="B296" s="3" t="s">
        <v>355</v>
      </c>
      <c r="C296" s="3">
        <v>0.4153965</v>
      </c>
      <c r="D296" s="3">
        <v>3.902187235</v>
      </c>
      <c r="E296" s="3">
        <v>0.73671845000000002</v>
      </c>
      <c r="F296" s="3">
        <v>0</v>
      </c>
      <c r="G296" s="3">
        <v>0.13621532</v>
      </c>
      <c r="H296" s="3">
        <v>1.06954872</v>
      </c>
      <c r="I296" s="3">
        <v>0.32917191999999901</v>
      </c>
      <c r="J296" s="3">
        <v>0.33536866999999998</v>
      </c>
    </row>
    <row r="297" spans="1:10">
      <c r="A297" s="3" t="s">
        <v>58</v>
      </c>
      <c r="B297" s="3" t="s">
        <v>376</v>
      </c>
      <c r="C297" s="3">
        <v>3.0677759999999998E-2</v>
      </c>
      <c r="D297" s="3">
        <v>1.754852775</v>
      </c>
      <c r="E297" s="3">
        <v>0.38771330999999998</v>
      </c>
      <c r="F297" s="3">
        <v>1.0188103500000001</v>
      </c>
      <c r="G297" s="3">
        <v>0.21171454000000001</v>
      </c>
      <c r="H297" s="3">
        <v>1.37934449</v>
      </c>
      <c r="I297" s="3">
        <v>0.37997945</v>
      </c>
      <c r="J297" s="3">
        <v>0.43473468999999998</v>
      </c>
    </row>
    <row r="298" spans="1:10">
      <c r="A298" s="3" t="s">
        <v>58</v>
      </c>
      <c r="B298" s="3" t="s">
        <v>425</v>
      </c>
      <c r="C298" s="3">
        <v>0.88069441000000004</v>
      </c>
      <c r="D298" s="3">
        <v>2.1640566099999998</v>
      </c>
      <c r="E298" s="3">
        <v>0.50529472999999903</v>
      </c>
      <c r="F298" s="3">
        <v>1.1923404900000001</v>
      </c>
      <c r="G298" s="3">
        <v>-0.57487712000000002</v>
      </c>
      <c r="H298" s="3">
        <v>-0.42094375000000001</v>
      </c>
      <c r="I298" s="3">
        <v>-0.34973626999999902</v>
      </c>
      <c r="J298" s="3">
        <v>0.33036655999999998</v>
      </c>
    </row>
    <row r="299" spans="1:10">
      <c r="A299" s="3" t="s">
        <v>58</v>
      </c>
      <c r="B299" s="3" t="s">
        <v>440</v>
      </c>
      <c r="C299" s="3">
        <v>0.47052693000000001</v>
      </c>
      <c r="D299" s="3">
        <v>-0.39237941999999998</v>
      </c>
      <c r="E299" s="3">
        <v>0.72638488999999895</v>
      </c>
      <c r="F299" s="3">
        <v>-0.59694039999999904</v>
      </c>
      <c r="G299" s="3">
        <v>0.31381683999999899</v>
      </c>
      <c r="H299" s="3">
        <v>0.33011338000000001</v>
      </c>
      <c r="I299" s="3">
        <v>0.66287808000000004</v>
      </c>
      <c r="J299" s="3">
        <v>-6.2361070000000601E-2</v>
      </c>
    </row>
    <row r="300" spans="1:10">
      <c r="A300" s="3" t="s">
        <v>58</v>
      </c>
      <c r="B300" s="3" t="s">
        <v>451</v>
      </c>
      <c r="C300" s="3">
        <v>-1.45257609</v>
      </c>
      <c r="D300" s="3">
        <v>-1.762125205</v>
      </c>
      <c r="E300" s="3">
        <v>-9.3576710000000604E-2</v>
      </c>
      <c r="F300" s="3">
        <v>-1.9841176</v>
      </c>
      <c r="G300" s="3">
        <v>0.56063078</v>
      </c>
      <c r="H300" s="3">
        <v>0.96837351000000005</v>
      </c>
      <c r="I300" s="3">
        <v>0.479964959999999</v>
      </c>
      <c r="J300" s="3">
        <v>1.0228540699999999</v>
      </c>
    </row>
    <row r="301" spans="1:10">
      <c r="A301" s="3" t="s">
        <v>58</v>
      </c>
      <c r="B301" s="3" t="s">
        <v>459</v>
      </c>
      <c r="C301" s="3">
        <v>-0.2011339</v>
      </c>
      <c r="D301" s="3">
        <v>-1.2167933500000001</v>
      </c>
      <c r="E301" s="3">
        <v>-0.71739189999999897</v>
      </c>
      <c r="F301" s="3">
        <v>-1.14239625</v>
      </c>
      <c r="G301" s="3">
        <v>1.1847399999998899E-2</v>
      </c>
      <c r="H301" s="3">
        <v>-0.78115113999999897</v>
      </c>
      <c r="I301" s="3">
        <v>-0.30377780000000099</v>
      </c>
      <c r="J301" s="3">
        <v>-0.35749560000000002</v>
      </c>
    </row>
    <row r="302" spans="1:10">
      <c r="A302" s="3" t="s">
        <v>58</v>
      </c>
      <c r="B302" s="3" t="s">
        <v>480</v>
      </c>
      <c r="C302" s="3">
        <v>-0.75721583999999997</v>
      </c>
      <c r="D302" s="3">
        <v>2.4385310649999998</v>
      </c>
      <c r="E302" s="3">
        <v>0.37518224999999999</v>
      </c>
      <c r="F302" s="3">
        <v>0.64098966999999996</v>
      </c>
      <c r="G302" s="3">
        <v>-0.73077992999999997</v>
      </c>
      <c r="H302" s="3">
        <v>-0.55990877999999999</v>
      </c>
      <c r="I302" s="3">
        <v>0.16587146</v>
      </c>
      <c r="J302" s="3">
        <v>-1.6502739999999901E-2</v>
      </c>
    </row>
    <row r="303" spans="1:10">
      <c r="A303" s="3" t="s">
        <v>58</v>
      </c>
      <c r="B303" s="3" t="s">
        <v>490</v>
      </c>
      <c r="C303" s="3">
        <v>-8.5513199999999401E-2</v>
      </c>
      <c r="D303" s="3">
        <v>1.3445660500000001</v>
      </c>
      <c r="E303" s="3">
        <v>7.4093050000000105E-2</v>
      </c>
      <c r="F303" s="3">
        <v>0.94760319999999998</v>
      </c>
      <c r="G303" s="3">
        <v>1.15097000000012E-2</v>
      </c>
      <c r="H303" s="3">
        <v>0.89812585</v>
      </c>
      <c r="I303" s="3">
        <v>0.11751550000000199</v>
      </c>
      <c r="J303" s="3">
        <v>0.372071700000001</v>
      </c>
    </row>
    <row r="304" spans="1:10">
      <c r="A304" s="3" t="s">
        <v>58</v>
      </c>
      <c r="B304" s="3" t="s">
        <v>493</v>
      </c>
      <c r="C304" s="3">
        <v>-3.5390449000000102E-2</v>
      </c>
      <c r="D304" s="3">
        <v>9.3328392000000093E-2</v>
      </c>
      <c r="E304" s="3">
        <v>0.63719268399999995</v>
      </c>
      <c r="F304" s="3">
        <v>3.1110688000000001E-2</v>
      </c>
      <c r="G304" s="3">
        <v>0.15531274</v>
      </c>
      <c r="H304" s="3">
        <v>-7.8020367000000104E-2</v>
      </c>
      <c r="I304" s="3">
        <v>0.43008153599999999</v>
      </c>
      <c r="J304" s="3">
        <v>-0.153341067</v>
      </c>
    </row>
    <row r="305" spans="1:10">
      <c r="A305" s="3" t="s">
        <v>58</v>
      </c>
      <c r="B305" s="3" t="s">
        <v>504</v>
      </c>
      <c r="C305" s="3">
        <v>-0.42146359</v>
      </c>
      <c r="D305" s="3">
        <v>-0.35958509999999999</v>
      </c>
      <c r="E305" s="3">
        <v>-0.45427426999999998</v>
      </c>
      <c r="F305" s="3">
        <v>-0.73501198999999995</v>
      </c>
      <c r="G305" s="3">
        <v>1.5445000000201399E-5</v>
      </c>
      <c r="H305" s="3">
        <v>5.1940150000000102E-2</v>
      </c>
      <c r="I305" s="3">
        <v>0.44627517999999999</v>
      </c>
      <c r="J305" s="3">
        <v>0.243626817</v>
      </c>
    </row>
    <row r="306" spans="1:10">
      <c r="A306" s="3" t="s">
        <v>58</v>
      </c>
      <c r="B306" s="3" t="s">
        <v>524</v>
      </c>
      <c r="C306" s="3">
        <v>-0.34526090999999998</v>
      </c>
      <c r="D306" s="3">
        <v>4.0046879999999998</v>
      </c>
      <c r="E306" s="3">
        <v>0.66118051</v>
      </c>
      <c r="F306" s="3">
        <v>2.9147930299999998</v>
      </c>
      <c r="G306" s="3">
        <v>-0.64072172999999999</v>
      </c>
      <c r="H306" s="3">
        <v>2.9057965600000002</v>
      </c>
      <c r="I306" s="3">
        <v>0.23300988</v>
      </c>
      <c r="J306" s="3">
        <v>1.12250699</v>
      </c>
    </row>
    <row r="307" spans="1:10">
      <c r="A307" s="3" t="s">
        <v>58</v>
      </c>
      <c r="B307" s="3" t="s">
        <v>533</v>
      </c>
      <c r="C307" s="3">
        <v>-0.20183503999999899</v>
      </c>
      <c r="D307" s="3">
        <v>2.7459987699999999</v>
      </c>
      <c r="E307" s="3">
        <v>0.15368718000000001</v>
      </c>
      <c r="F307" s="3">
        <v>1.1697510799999999</v>
      </c>
      <c r="G307" s="3">
        <v>-0.29467208</v>
      </c>
      <c r="H307" s="3">
        <v>1.40302802</v>
      </c>
      <c r="I307" s="3">
        <v>7.8801070000000903E-2</v>
      </c>
      <c r="J307" s="3">
        <v>0.49997297000000102</v>
      </c>
    </row>
    <row r="308" spans="1:10">
      <c r="A308" s="3" t="s">
        <v>58</v>
      </c>
      <c r="B308" s="3" t="s">
        <v>544</v>
      </c>
      <c r="C308" s="3">
        <v>-0.21666322399999999</v>
      </c>
      <c r="D308" s="3">
        <v>-0.31848004099999999</v>
      </c>
      <c r="E308" s="3">
        <v>0.85784601100000002</v>
      </c>
      <c r="F308" s="3">
        <v>0</v>
      </c>
      <c r="G308" s="3">
        <v>0.21448741199999999</v>
      </c>
      <c r="H308" s="3">
        <v>-0.12916650499999999</v>
      </c>
      <c r="I308" s="3">
        <v>0.345395169</v>
      </c>
      <c r="J308" s="3">
        <v>0.159986396</v>
      </c>
    </row>
    <row r="309" spans="1:10">
      <c r="A309" s="3" t="s">
        <v>58</v>
      </c>
      <c r="B309" s="3" t="s">
        <v>571</v>
      </c>
      <c r="C309" s="3">
        <v>3.4452330000000697E-2</v>
      </c>
      <c r="D309" s="3">
        <v>2.3557717</v>
      </c>
      <c r="E309" s="3">
        <v>0.71683405</v>
      </c>
      <c r="F309" s="3">
        <v>1.2968352999999999</v>
      </c>
      <c r="G309" s="3">
        <v>0.223557899999999</v>
      </c>
      <c r="H309" s="3">
        <v>1.72304233</v>
      </c>
      <c r="I309" s="3">
        <v>0.52638003999999905</v>
      </c>
      <c r="J309" s="3">
        <v>0.59755643999999997</v>
      </c>
    </row>
    <row r="310" spans="1:10">
      <c r="A310" s="3" t="s">
        <v>58</v>
      </c>
      <c r="B310" s="3" t="s">
        <v>574</v>
      </c>
      <c r="C310" s="3">
        <v>-1.14233800000002E-2</v>
      </c>
      <c r="D310" s="3">
        <v>-0.10139632</v>
      </c>
      <c r="E310" s="3">
        <v>7.8318900000002006E-3</v>
      </c>
      <c r="F310" s="3">
        <v>-1.6273309999999801E-2</v>
      </c>
      <c r="G310" s="3">
        <v>2.1779469999999398E-2</v>
      </c>
      <c r="H310" s="3">
        <v>-9.7073930000000502E-2</v>
      </c>
      <c r="I310" s="3">
        <v>1.7642160000000399E-2</v>
      </c>
      <c r="J310" s="3">
        <v>-3.1506650000000698E-2</v>
      </c>
    </row>
    <row r="311" spans="1:10">
      <c r="A311" s="3" t="s">
        <v>58</v>
      </c>
      <c r="B311" s="3" t="s">
        <v>576</v>
      </c>
      <c r="C311" s="3">
        <v>0.17319694999999999</v>
      </c>
      <c r="D311" s="3">
        <v>0.59442268499999995</v>
      </c>
      <c r="E311" s="3">
        <v>0.490373330000001</v>
      </c>
      <c r="F311" s="3">
        <v>0.4172169</v>
      </c>
      <c r="G311" s="3">
        <v>0.17085004000000001</v>
      </c>
      <c r="H311" s="3">
        <v>0.27053126999999899</v>
      </c>
      <c r="I311" s="3">
        <v>0.41079009999999999</v>
      </c>
      <c r="J311" s="3">
        <v>-5.0273300000000597E-2</v>
      </c>
    </row>
    <row r="312" spans="1:10">
      <c r="A312" s="3" t="s">
        <v>58</v>
      </c>
      <c r="B312" s="3" t="s">
        <v>580</v>
      </c>
      <c r="C312" s="3">
        <v>-3.7544539999999897E-2</v>
      </c>
      <c r="D312" s="3">
        <v>-0.32491271499999902</v>
      </c>
      <c r="E312" s="3">
        <v>-7.8926619999999795E-2</v>
      </c>
      <c r="F312" s="3">
        <v>-0.12695803999999999</v>
      </c>
      <c r="G312" s="3">
        <v>-5.4847599999999002E-3</v>
      </c>
      <c r="H312" s="3">
        <v>-0.18787678999999999</v>
      </c>
      <c r="I312" s="3">
        <v>2.3865000000099999E-4</v>
      </c>
      <c r="J312" s="3">
        <v>-0.10043093</v>
      </c>
    </row>
    <row r="313" spans="1:10">
      <c r="A313" s="3" t="s">
        <v>58</v>
      </c>
      <c r="B313" s="3" t="s">
        <v>583</v>
      </c>
      <c r="C313" s="3">
        <v>2.7151819999999299E-2</v>
      </c>
      <c r="D313" s="3">
        <v>-0.17961193</v>
      </c>
      <c r="E313" s="3">
        <v>0.10900120000000001</v>
      </c>
      <c r="F313" s="3">
        <v>-0.1018057</v>
      </c>
      <c r="G313" s="3">
        <v>3.7734690000000702E-2</v>
      </c>
      <c r="H313" s="3">
        <v>-0.11479705</v>
      </c>
      <c r="I313" s="3">
        <v>0.10291211</v>
      </c>
      <c r="J313" s="3">
        <v>2.54288000000003E-2</v>
      </c>
    </row>
    <row r="314" spans="1:10">
      <c r="A314" s="3" t="s">
        <v>58</v>
      </c>
      <c r="B314" s="3" t="s">
        <v>586</v>
      </c>
      <c r="C314" s="3">
        <v>0.25393396000000001</v>
      </c>
      <c r="D314" s="3">
        <v>-0.89022513000000003</v>
      </c>
      <c r="E314" s="3">
        <v>-2.67630300000006E-2</v>
      </c>
      <c r="F314" s="3">
        <v>-1.0495397500000001</v>
      </c>
      <c r="G314" s="3">
        <v>0.38488219999999901</v>
      </c>
      <c r="H314" s="3">
        <v>-0.52462279999999994</v>
      </c>
      <c r="I314" s="3">
        <v>-0.44365164000000001</v>
      </c>
      <c r="J314" s="3">
        <v>0.30199573000000102</v>
      </c>
    </row>
    <row r="315" spans="1:10">
      <c r="A315" s="3" t="s">
        <v>58</v>
      </c>
      <c r="B315" s="3" t="s">
        <v>606</v>
      </c>
      <c r="C315" s="3">
        <v>3.79787499999997E-2</v>
      </c>
      <c r="D315" s="3">
        <v>0.56142712500000103</v>
      </c>
      <c r="E315" s="3">
        <v>0.37769146999999997</v>
      </c>
      <c r="F315" s="3">
        <v>0.38371071000000001</v>
      </c>
      <c r="G315" s="3">
        <v>0.34752076999999898</v>
      </c>
      <c r="H315" s="3">
        <v>0.65891062</v>
      </c>
      <c r="I315" s="3">
        <v>0.33423291999999999</v>
      </c>
      <c r="J315" s="3">
        <v>0.23388719999999999</v>
      </c>
    </row>
    <row r="316" spans="1:10">
      <c r="A316" s="3" t="s">
        <v>58</v>
      </c>
      <c r="B316" s="3" t="s">
        <v>607</v>
      </c>
      <c r="C316" s="3">
        <v>-0.12080836</v>
      </c>
      <c r="D316" s="3">
        <v>0.71702569500000002</v>
      </c>
      <c r="E316" s="3">
        <v>-3.1675019999999797E-2</v>
      </c>
      <c r="F316" s="3">
        <v>0.24637100000000001</v>
      </c>
      <c r="G316" s="3">
        <v>-0.27518510000000002</v>
      </c>
      <c r="H316" s="3">
        <v>0.43695551000000099</v>
      </c>
      <c r="I316" s="3">
        <v>5.9834150000000502E-2</v>
      </c>
      <c r="J316" s="3">
        <v>0.17793782999999899</v>
      </c>
    </row>
    <row r="317" spans="1:10">
      <c r="A317" s="3" t="s">
        <v>58</v>
      </c>
      <c r="B317" s="3" t="s">
        <v>612</v>
      </c>
      <c r="C317" s="3">
        <v>1.25547735</v>
      </c>
      <c r="D317" s="3">
        <v>1.6978854000000001</v>
      </c>
      <c r="E317" s="3">
        <v>0.73429794999999998</v>
      </c>
      <c r="F317" s="3">
        <v>1.3690061</v>
      </c>
      <c r="G317" s="3">
        <v>1.1742014000000001</v>
      </c>
      <c r="H317" s="3">
        <v>1.3700732</v>
      </c>
      <c r="I317" s="3">
        <v>0.22512645000000001</v>
      </c>
      <c r="J317" s="3">
        <v>1.1600765500000001</v>
      </c>
    </row>
    <row r="318" spans="1:10">
      <c r="A318" s="3" t="s">
        <v>67</v>
      </c>
      <c r="B318" s="3" t="s">
        <v>292</v>
      </c>
      <c r="C318" s="3">
        <v>4.0723000000000002E-4</v>
      </c>
      <c r="D318" s="3">
        <v>1.143501825</v>
      </c>
      <c r="E318" s="3">
        <v>0.63050936000000002</v>
      </c>
      <c r="F318" s="3">
        <v>0.59209646999999999</v>
      </c>
      <c r="G318" s="3">
        <v>5.1532149999999902E-2</v>
      </c>
      <c r="H318" s="3">
        <v>0.84686485</v>
      </c>
      <c r="I318" s="3">
        <v>0.25399969</v>
      </c>
      <c r="J318" s="3">
        <v>0.21372946000000001</v>
      </c>
    </row>
    <row r="319" spans="1:10">
      <c r="A319" s="3" t="s">
        <v>67</v>
      </c>
      <c r="B319" s="3" t="s">
        <v>298</v>
      </c>
      <c r="C319" s="3">
        <v>-8.7913999999999604E-2</v>
      </c>
      <c r="D319" s="3">
        <v>2.2931047000000002</v>
      </c>
      <c r="E319" s="3">
        <v>0.54042701000000004</v>
      </c>
      <c r="F319" s="3">
        <v>1.49036401</v>
      </c>
      <c r="G319" s="3">
        <v>7.7456220000000103E-2</v>
      </c>
      <c r="H319" s="3">
        <v>1.66022161</v>
      </c>
      <c r="I319" s="3">
        <v>0.32830002000000003</v>
      </c>
      <c r="J319" s="3">
        <v>0.56948715999999999</v>
      </c>
    </row>
    <row r="320" spans="1:10">
      <c r="A320" s="3" t="s">
        <v>67</v>
      </c>
      <c r="B320" s="3" t="s">
        <v>306</v>
      </c>
      <c r="C320" s="3">
        <v>0.16470639000000001</v>
      </c>
      <c r="D320" s="3">
        <v>-0.217718779999999</v>
      </c>
      <c r="E320" s="3">
        <v>-0.13589905000000099</v>
      </c>
      <c r="F320" s="3">
        <v>7.6767199999991003E-3</v>
      </c>
      <c r="G320" s="3">
        <v>6.5840239999999994E-2</v>
      </c>
      <c r="H320" s="3">
        <v>7.913133E-2</v>
      </c>
      <c r="I320" s="3">
        <v>-6.8272730000000295E-2</v>
      </c>
      <c r="J320" s="3">
        <v>-7.6202539999999694E-2</v>
      </c>
    </row>
    <row r="321" spans="1:10">
      <c r="A321" s="3" t="s">
        <v>67</v>
      </c>
      <c r="B321" s="3" t="s">
        <v>311</v>
      </c>
      <c r="C321" s="3">
        <v>-0.1700069552</v>
      </c>
      <c r="D321" s="3">
        <v>2.7458919301</v>
      </c>
      <c r="E321" s="3">
        <v>0.42209122700000001</v>
      </c>
      <c r="F321" s="3">
        <v>2.3360509349999998</v>
      </c>
      <c r="G321" s="3">
        <v>-0.63133362240000002</v>
      </c>
      <c r="H321" s="3">
        <v>1.703009322</v>
      </c>
      <c r="I321" s="3">
        <v>0.23671122450000001</v>
      </c>
      <c r="J321" s="3">
        <v>0.93052192199999995</v>
      </c>
    </row>
    <row r="322" spans="1:10">
      <c r="A322" s="3" t="s">
        <v>67</v>
      </c>
      <c r="B322" s="3" t="s">
        <v>317</v>
      </c>
      <c r="C322" s="3">
        <v>-3.6186950000000301E-2</v>
      </c>
      <c r="D322" s="3">
        <v>-0.15609338</v>
      </c>
      <c r="E322" s="3">
        <v>-8.4455460000000093E-2</v>
      </c>
      <c r="F322" s="3">
        <v>-0.13708389000000001</v>
      </c>
      <c r="G322" s="3">
        <v>-8.5294700000000008E-3</v>
      </c>
      <c r="H322" s="3">
        <v>8.5510999999999001E-3</v>
      </c>
      <c r="I322" s="3">
        <v>-0.16233528999999999</v>
      </c>
      <c r="J322" s="3">
        <v>-2.7568550000000702E-2</v>
      </c>
    </row>
    <row r="323" spans="1:10">
      <c r="A323" s="3" t="s">
        <v>67</v>
      </c>
      <c r="B323" s="3" t="s">
        <v>318</v>
      </c>
      <c r="C323" s="3">
        <v>0.1029616</v>
      </c>
      <c r="D323" s="3">
        <v>-0.25196602499999998</v>
      </c>
      <c r="E323" s="3">
        <v>-0.20259549999999901</v>
      </c>
      <c r="F323" s="3">
        <v>0.13130510000000001</v>
      </c>
      <c r="G323" s="3">
        <v>-0.172570800000001</v>
      </c>
      <c r="H323" s="3">
        <v>-0.29449075000000002</v>
      </c>
      <c r="I323" s="3">
        <v>-0.27247169999999998</v>
      </c>
      <c r="J323" s="3">
        <v>-1.80860000000003E-2</v>
      </c>
    </row>
    <row r="324" spans="1:10">
      <c r="A324" s="3" t="s">
        <v>67</v>
      </c>
      <c r="B324" s="3" t="s">
        <v>328</v>
      </c>
      <c r="C324" s="3">
        <v>-8.2380060000000199E-2</v>
      </c>
      <c r="D324" s="3">
        <v>-0.12751970500000001</v>
      </c>
      <c r="E324" s="3">
        <v>4.5335559999999803E-2</v>
      </c>
      <c r="F324" s="3">
        <v>-0.13211096</v>
      </c>
      <c r="G324" s="3">
        <v>-1.08648399999999E-2</v>
      </c>
      <c r="H324" s="3">
        <v>-9.7313810000000195E-2</v>
      </c>
      <c r="I324" s="3">
        <v>8.7604259999999906E-2</v>
      </c>
      <c r="J324" s="3">
        <v>4.04011099999994E-2</v>
      </c>
    </row>
    <row r="325" spans="1:10">
      <c r="A325" s="3" t="s">
        <v>67</v>
      </c>
      <c r="B325" s="3" t="s">
        <v>331</v>
      </c>
      <c r="C325" s="3">
        <v>-8.5599030000000104E-2</v>
      </c>
      <c r="D325" s="3">
        <v>-0.13650178499999999</v>
      </c>
      <c r="E325" s="3">
        <v>-1.47875470000003E-2</v>
      </c>
      <c r="F325" s="3">
        <v>4.9345070000000102E-2</v>
      </c>
      <c r="G325" s="3">
        <v>3.5581249999999599E-2</v>
      </c>
      <c r="H325" s="3">
        <v>0.19826077</v>
      </c>
      <c r="I325" s="3">
        <v>0.171414645</v>
      </c>
      <c r="J325" s="3">
        <v>2.4296860000001001E-3</v>
      </c>
    </row>
    <row r="326" spans="1:10">
      <c r="A326" s="3" t="s">
        <v>67</v>
      </c>
      <c r="B326" s="3" t="s">
        <v>333</v>
      </c>
      <c r="C326" s="3">
        <v>-6.9383040999999895E-2</v>
      </c>
      <c r="D326" s="3">
        <v>0</v>
      </c>
      <c r="E326" s="3">
        <v>3.7369541999999902E-2</v>
      </c>
      <c r="F326" s="3">
        <v>6.2038678000000097E-2</v>
      </c>
      <c r="G326" s="3">
        <v>-3.4886826000000003E-2</v>
      </c>
      <c r="H326" s="3">
        <v>0.162711509</v>
      </c>
      <c r="I326" s="3">
        <v>0.159305262</v>
      </c>
      <c r="J326" s="3">
        <v>-0.14619982200000001</v>
      </c>
    </row>
    <row r="327" spans="1:10">
      <c r="A327" s="3" t="s">
        <v>67</v>
      </c>
      <c r="B327" s="3" t="s">
        <v>334</v>
      </c>
      <c r="C327" s="3">
        <v>-0.16517229999999999</v>
      </c>
      <c r="D327" s="3">
        <v>-0.17616646</v>
      </c>
      <c r="E327" s="3">
        <v>-5.1253460000000202E-2</v>
      </c>
      <c r="F327" s="3">
        <v>-0.14014164000000001</v>
      </c>
      <c r="G327" s="3">
        <v>-4.65518500000002E-2</v>
      </c>
      <c r="H327" s="3">
        <v>-0.12589671999999999</v>
      </c>
      <c r="I327" s="3">
        <v>9.6597240000000098E-2</v>
      </c>
      <c r="J327" s="3">
        <v>-6.1296770000000202E-2</v>
      </c>
    </row>
    <row r="328" spans="1:10">
      <c r="A328" s="3" t="s">
        <v>67</v>
      </c>
      <c r="B328" s="3" t="s">
        <v>346</v>
      </c>
      <c r="C328" s="3">
        <v>6.8842500000000403E-2</v>
      </c>
      <c r="D328" s="3">
        <v>0.50962980000000102</v>
      </c>
      <c r="E328" s="3">
        <v>0.565297299999999</v>
      </c>
      <c r="F328" s="3">
        <v>0</v>
      </c>
      <c r="G328" s="3">
        <v>0.267216850000001</v>
      </c>
      <c r="H328" s="3">
        <v>0.63706219999999902</v>
      </c>
      <c r="I328" s="3">
        <v>0.24932169999999901</v>
      </c>
      <c r="J328" s="3">
        <v>9.3217349999999796E-2</v>
      </c>
    </row>
    <row r="329" spans="1:10">
      <c r="A329" s="3" t="s">
        <v>67</v>
      </c>
      <c r="B329" s="3" t="s">
        <v>347</v>
      </c>
      <c r="C329" s="3">
        <v>-9.2344389999999804E-2</v>
      </c>
      <c r="D329" s="3">
        <v>0.266163335</v>
      </c>
      <c r="E329" s="3">
        <v>0.46520328</v>
      </c>
      <c r="F329" s="3">
        <v>-0.32461240000000002</v>
      </c>
      <c r="G329" s="3">
        <v>0.22656154000000001</v>
      </c>
      <c r="H329" s="3">
        <v>-3.5924840000000097E-2</v>
      </c>
      <c r="I329" s="3">
        <v>0.66298767000000003</v>
      </c>
      <c r="J329" s="3">
        <v>0.39239073000000002</v>
      </c>
    </row>
    <row r="330" spans="1:10">
      <c r="A330" s="3" t="s">
        <v>67</v>
      </c>
      <c r="B330" s="3" t="s">
        <v>350</v>
      </c>
      <c r="C330" s="3">
        <v>-0.63734981999999896</v>
      </c>
      <c r="D330" s="3">
        <v>0.70576207000000002</v>
      </c>
      <c r="E330" s="3">
        <v>-0.43400287999999998</v>
      </c>
      <c r="F330" s="3">
        <v>6.1626930000000003E-2</v>
      </c>
      <c r="G330" s="3">
        <v>-0.46308758999999999</v>
      </c>
      <c r="H330" s="3">
        <v>0.70496745000000005</v>
      </c>
      <c r="I330" s="3">
        <v>-7.1057059999999797E-2</v>
      </c>
      <c r="J330" s="3">
        <v>0.18798065</v>
      </c>
    </row>
    <row r="331" spans="1:10">
      <c r="A331" s="3" t="s">
        <v>67</v>
      </c>
      <c r="B331" s="3" t="s">
        <v>352</v>
      </c>
      <c r="C331" s="3">
        <v>-3.3056400000001998E-3</v>
      </c>
      <c r="D331" s="3">
        <v>0.707379910000001</v>
      </c>
      <c r="E331" s="3">
        <v>0.29988186999999999</v>
      </c>
      <c r="F331" s="3">
        <v>0.14003383999999999</v>
      </c>
      <c r="G331" s="3">
        <v>0.25919004000000001</v>
      </c>
      <c r="H331" s="3">
        <v>0.61091419999999996</v>
      </c>
      <c r="I331" s="3">
        <v>0.29911916999999999</v>
      </c>
      <c r="J331" s="3">
        <v>2.6421959999999901E-2</v>
      </c>
    </row>
    <row r="332" spans="1:10">
      <c r="A332" s="3" t="s">
        <v>67</v>
      </c>
      <c r="B332" s="3" t="s">
        <v>355</v>
      </c>
      <c r="C332" s="3">
        <v>0.4153965</v>
      </c>
      <c r="D332" s="3">
        <v>3.902187235</v>
      </c>
      <c r="E332" s="3">
        <v>0.73671845000000002</v>
      </c>
      <c r="F332" s="3">
        <v>0</v>
      </c>
      <c r="G332" s="3">
        <v>0.13621532</v>
      </c>
      <c r="H332" s="3">
        <v>1.06954872</v>
      </c>
      <c r="I332" s="3">
        <v>0.32917191999999901</v>
      </c>
      <c r="J332" s="3">
        <v>0.33536866999999998</v>
      </c>
    </row>
    <row r="333" spans="1:10">
      <c r="A333" s="3" t="s">
        <v>67</v>
      </c>
      <c r="B333" s="3" t="s">
        <v>357</v>
      </c>
      <c r="C333" s="3">
        <v>6.5709429999999999E-2</v>
      </c>
      <c r="D333" s="3">
        <v>-0.54579798749999997</v>
      </c>
      <c r="E333" s="3">
        <v>0.93353076999999995</v>
      </c>
      <c r="F333" s="3">
        <v>-5.1456200000000098E-2</v>
      </c>
      <c r="G333" s="3">
        <v>0.29856002999999998</v>
      </c>
      <c r="H333" s="3">
        <v>-0.23742283</v>
      </c>
      <c r="I333" s="3">
        <v>0.779906929999999</v>
      </c>
      <c r="J333" s="3">
        <v>-0.38844697</v>
      </c>
    </row>
    <row r="334" spans="1:10">
      <c r="A334" s="3" t="s">
        <v>67</v>
      </c>
      <c r="B334" s="3" t="s">
        <v>365</v>
      </c>
      <c r="C334" s="3">
        <v>-0.58226310000000003</v>
      </c>
      <c r="D334" s="3">
        <v>-1.58061418</v>
      </c>
      <c r="E334" s="3">
        <v>-0.2301269</v>
      </c>
      <c r="F334" s="3">
        <v>-0.60606735999999894</v>
      </c>
      <c r="G334" s="3">
        <v>-0.66362427000000002</v>
      </c>
      <c r="H334" s="3">
        <v>-1.1645059200000001</v>
      </c>
      <c r="I334" s="3">
        <v>-0.92133007</v>
      </c>
      <c r="J334" s="3">
        <v>-0.83563878000000003</v>
      </c>
    </row>
    <row r="335" spans="1:10">
      <c r="A335" s="3" t="s">
        <v>67</v>
      </c>
      <c r="B335" s="3" t="s">
        <v>368</v>
      </c>
      <c r="C335" s="3">
        <v>0.16341181999999899</v>
      </c>
      <c r="D335" s="3">
        <v>0.37413174999999899</v>
      </c>
      <c r="E335" s="3">
        <v>0.15433833999999999</v>
      </c>
      <c r="F335" s="3">
        <v>-8.8258270000000694E-2</v>
      </c>
      <c r="G335" s="3">
        <v>-0.12714518999999899</v>
      </c>
      <c r="H335" s="3">
        <v>0.39448369</v>
      </c>
      <c r="I335" s="3">
        <v>8.3094980000000193E-2</v>
      </c>
      <c r="J335" s="3">
        <v>0.17312483000000001</v>
      </c>
    </row>
    <row r="336" spans="1:10">
      <c r="A336" s="3" t="s">
        <v>67</v>
      </c>
      <c r="B336" s="3" t="s">
        <v>370</v>
      </c>
      <c r="C336" s="3">
        <v>-0.34302703099999998</v>
      </c>
      <c r="D336" s="3">
        <v>-3.6224873999999997E-2</v>
      </c>
      <c r="E336" s="3">
        <v>-0.30252517800000001</v>
      </c>
      <c r="F336" s="3">
        <v>-5.93681480000001E-2</v>
      </c>
      <c r="G336" s="3">
        <v>3.02916250000001E-2</v>
      </c>
      <c r="H336" s="3">
        <v>0.149525782</v>
      </c>
      <c r="I336" s="3">
        <v>-3.11045740000001E-2</v>
      </c>
      <c r="J336" s="3">
        <v>0.19715180700000001</v>
      </c>
    </row>
    <row r="337" spans="1:10">
      <c r="A337" s="3" t="s">
        <v>67</v>
      </c>
      <c r="B337" s="3" t="s">
        <v>372</v>
      </c>
      <c r="C337" s="3">
        <v>1.6885620000000101E-2</v>
      </c>
      <c r="D337" s="3">
        <v>-0.46655200000000002</v>
      </c>
      <c r="E337" s="3">
        <v>-0.11360119</v>
      </c>
      <c r="F337" s="3">
        <v>-0.15451495999999901</v>
      </c>
      <c r="G337" s="3">
        <v>-8.1398379999999507E-2</v>
      </c>
      <c r="H337" s="3">
        <v>-0.28998458000000099</v>
      </c>
      <c r="I337" s="3">
        <v>-3.54596700000007E-2</v>
      </c>
      <c r="J337" s="3">
        <v>-0.23643861000000099</v>
      </c>
    </row>
    <row r="338" spans="1:10">
      <c r="A338" s="3" t="s">
        <v>67</v>
      </c>
      <c r="B338" s="3" t="s">
        <v>373</v>
      </c>
      <c r="C338" s="3">
        <v>-8.3875850000000196E-2</v>
      </c>
      <c r="D338" s="3">
        <v>-0.87503496999999997</v>
      </c>
      <c r="E338" s="3">
        <v>-0.32852095999999997</v>
      </c>
      <c r="F338" s="3">
        <v>-0.49783950999999999</v>
      </c>
      <c r="G338" s="3">
        <v>3.1270799999996001E-3</v>
      </c>
      <c r="H338" s="3">
        <v>-0.49814343</v>
      </c>
      <c r="I338" s="3">
        <v>-0.157532969999999</v>
      </c>
      <c r="J338" s="3">
        <v>-3.8360100000000202E-2</v>
      </c>
    </row>
    <row r="339" spans="1:10">
      <c r="A339" s="3" t="s">
        <v>67</v>
      </c>
      <c r="B339" s="3" t="s">
        <v>377</v>
      </c>
      <c r="C339" s="3">
        <v>0.29095440299999997</v>
      </c>
      <c r="D339" s="3">
        <v>4.6932761110000003</v>
      </c>
      <c r="E339" s="3">
        <v>-3.1965924999999999E-2</v>
      </c>
      <c r="F339" s="3">
        <v>0.994744988</v>
      </c>
      <c r="G339" s="3">
        <v>-0.30768905400000002</v>
      </c>
      <c r="H339" s="3">
        <v>2.30022422</v>
      </c>
      <c r="I339" s="3">
        <v>6.6421673999999903E-2</v>
      </c>
      <c r="J339" s="3">
        <v>-0.40890088600000002</v>
      </c>
    </row>
    <row r="340" spans="1:10">
      <c r="A340" s="3" t="s">
        <v>67</v>
      </c>
      <c r="B340" s="3" t="s">
        <v>382</v>
      </c>
      <c r="C340" s="3">
        <v>5.1695100000000598E-2</v>
      </c>
      <c r="D340" s="3">
        <v>-0.25933218000000002</v>
      </c>
      <c r="E340" s="3">
        <v>-0.10594569</v>
      </c>
      <c r="F340" s="3">
        <v>-0.10508131</v>
      </c>
      <c r="G340" s="3">
        <v>-2.16942700000003E-2</v>
      </c>
      <c r="H340" s="3">
        <v>1.40517799999991E-2</v>
      </c>
      <c r="I340" s="3">
        <v>3.5200269999999902E-2</v>
      </c>
      <c r="J340" s="3">
        <v>6.1470899999997997E-3</v>
      </c>
    </row>
    <row r="341" spans="1:10">
      <c r="A341" s="3" t="s">
        <v>67</v>
      </c>
      <c r="B341" s="3" t="s">
        <v>392</v>
      </c>
      <c r="C341" s="3">
        <v>1.69716400000001E-2</v>
      </c>
      <c r="D341" s="3">
        <v>0.57172847000000004</v>
      </c>
      <c r="E341" s="3">
        <v>6.1350170000000002E-2</v>
      </c>
      <c r="F341" s="3">
        <v>0.28237522999999998</v>
      </c>
      <c r="G341" s="3">
        <v>7.32362599999999E-2</v>
      </c>
      <c r="H341" s="3">
        <v>0.46696032999999998</v>
      </c>
      <c r="I341" s="3">
        <v>0.12261169</v>
      </c>
      <c r="J341" s="3">
        <v>3.6783070000000098E-2</v>
      </c>
    </row>
    <row r="342" spans="1:10">
      <c r="A342" s="3" t="s">
        <v>67</v>
      </c>
      <c r="B342" s="3" t="s">
        <v>397</v>
      </c>
      <c r="C342" s="3">
        <v>-0.21187138999999999</v>
      </c>
      <c r="D342" s="3">
        <v>0.11582507</v>
      </c>
      <c r="E342" s="3">
        <v>-0.11771978</v>
      </c>
      <c r="F342" s="3">
        <v>0.24641452999999999</v>
      </c>
      <c r="G342" s="3">
        <v>-0.40548614399999999</v>
      </c>
      <c r="H342" s="3">
        <v>-1.0396715439999999</v>
      </c>
      <c r="I342" s="3">
        <v>-0.20153491000000001</v>
      </c>
      <c r="J342" s="3">
        <v>-0.13470998000000001</v>
      </c>
    </row>
    <row r="343" spans="1:10">
      <c r="A343" s="3" t="s">
        <v>67</v>
      </c>
      <c r="B343" s="3" t="s">
        <v>402</v>
      </c>
      <c r="C343" s="3">
        <v>-0.12918773</v>
      </c>
      <c r="D343" s="3">
        <v>1.6631260000000401E-2</v>
      </c>
      <c r="E343" s="3">
        <v>0.34736787000000002</v>
      </c>
      <c r="F343" s="3">
        <v>9.1982489999999403E-2</v>
      </c>
      <c r="G343" s="3">
        <v>0.30328334000000001</v>
      </c>
      <c r="H343" s="3">
        <v>0.10121268999999999</v>
      </c>
      <c r="I343" s="3">
        <v>2.2527809999999801E-2</v>
      </c>
      <c r="J343" s="3">
        <v>0.311581</v>
      </c>
    </row>
    <row r="344" spans="1:10">
      <c r="A344" s="3" t="s">
        <v>67</v>
      </c>
      <c r="B344" s="3" t="s">
        <v>403</v>
      </c>
      <c r="C344" s="3">
        <v>1.4298399999999401E-2</v>
      </c>
      <c r="D344" s="3">
        <v>-0.11075025000000099</v>
      </c>
      <c r="E344" s="3">
        <v>7.9285150000000595E-2</v>
      </c>
      <c r="F344" s="3">
        <v>-4.0030999999985002E-3</v>
      </c>
      <c r="G344" s="3">
        <v>1.86332000000001E-2</v>
      </c>
      <c r="H344" s="3">
        <v>-1.7494899999999002E-2</v>
      </c>
      <c r="I344" s="3">
        <v>0.1126834</v>
      </c>
      <c r="J344" s="3">
        <v>8.4321999999997007E-3</v>
      </c>
    </row>
    <row r="345" spans="1:10">
      <c r="A345" s="3" t="s">
        <v>67</v>
      </c>
      <c r="B345" s="3" t="s">
        <v>415</v>
      </c>
      <c r="C345" s="3">
        <v>-0.23881506999999999</v>
      </c>
      <c r="D345" s="3">
        <v>-0.47430748</v>
      </c>
      <c r="E345" s="3">
        <v>-5.621342E-2</v>
      </c>
      <c r="F345" s="3">
        <v>-0.29174499799999998</v>
      </c>
      <c r="G345" s="3">
        <v>0.62602275600000001</v>
      </c>
      <c r="H345" s="3">
        <v>0.62167830700000004</v>
      </c>
      <c r="I345" s="3">
        <v>0.66966137699999995</v>
      </c>
      <c r="J345" s="3">
        <v>5.2898766999999798E-2</v>
      </c>
    </row>
    <row r="346" spans="1:10">
      <c r="A346" s="3" t="s">
        <v>67</v>
      </c>
      <c r="B346" s="3" t="s">
        <v>429</v>
      </c>
      <c r="C346" s="3">
        <v>0.20510676</v>
      </c>
      <c r="D346" s="3">
        <v>0.75856153500000001</v>
      </c>
      <c r="E346" s="3">
        <v>1.3595020900000001</v>
      </c>
      <c r="F346" s="3">
        <v>0.64211720000000005</v>
      </c>
      <c r="G346" s="3">
        <v>0.74256964000000003</v>
      </c>
      <c r="H346" s="3">
        <v>2.5315579700000002</v>
      </c>
      <c r="I346" s="3">
        <v>0.90703414000000004</v>
      </c>
      <c r="J346" s="3">
        <v>2.3262690400000001</v>
      </c>
    </row>
    <row r="347" spans="1:10">
      <c r="A347" s="3" t="s">
        <v>67</v>
      </c>
      <c r="B347" s="3" t="s">
        <v>432</v>
      </c>
      <c r="C347" s="3">
        <v>-0.42455525999999899</v>
      </c>
      <c r="D347" s="3">
        <v>0.75627452500000003</v>
      </c>
      <c r="E347" s="3">
        <v>0.16292317000000001</v>
      </c>
      <c r="F347" s="3">
        <v>0.49881787</v>
      </c>
      <c r="G347" s="3">
        <v>-0.16181751999999999</v>
      </c>
      <c r="H347" s="3">
        <v>0.41738702999999899</v>
      </c>
      <c r="I347" s="3">
        <v>3.2968789999999797E-2</v>
      </c>
      <c r="J347" s="3">
        <v>0.30508904999999997</v>
      </c>
    </row>
    <row r="348" spans="1:10">
      <c r="A348" s="3" t="s">
        <v>67</v>
      </c>
      <c r="B348" s="3" t="s">
        <v>440</v>
      </c>
      <c r="C348" s="3">
        <v>0.47052693000000001</v>
      </c>
      <c r="D348" s="3">
        <v>-0.39237941999999998</v>
      </c>
      <c r="E348" s="3">
        <v>0.72638488999999895</v>
      </c>
      <c r="F348" s="3">
        <v>-0.59694039999999904</v>
      </c>
      <c r="G348" s="3">
        <v>0.31381683999999899</v>
      </c>
      <c r="H348" s="3">
        <v>0.33011338000000001</v>
      </c>
      <c r="I348" s="3">
        <v>0.66287808000000004</v>
      </c>
      <c r="J348" s="3">
        <v>-6.2361070000000601E-2</v>
      </c>
    </row>
    <row r="349" spans="1:10">
      <c r="A349" s="3" t="s">
        <v>67</v>
      </c>
      <c r="B349" s="3" t="s">
        <v>449</v>
      </c>
      <c r="C349" s="3">
        <v>0.44422333000000003</v>
      </c>
      <c r="D349" s="3">
        <v>0.38390330499999997</v>
      </c>
      <c r="E349" s="3">
        <v>0.86235888000000005</v>
      </c>
      <c r="F349" s="3">
        <v>0.55891500000000005</v>
      </c>
      <c r="G349" s="3">
        <v>8.1841720000000007E-2</v>
      </c>
      <c r="H349" s="3">
        <v>0.61806448000000003</v>
      </c>
      <c r="I349" s="3">
        <v>0.68184425999999998</v>
      </c>
      <c r="J349" s="3">
        <v>0.29536164999999998</v>
      </c>
    </row>
    <row r="350" spans="1:10">
      <c r="A350" s="3" t="s">
        <v>67</v>
      </c>
      <c r="B350" s="3" t="s">
        <v>462</v>
      </c>
      <c r="C350" s="3">
        <v>-0.1212669</v>
      </c>
      <c r="D350" s="3">
        <v>-0.57893713499999999</v>
      </c>
      <c r="E350" s="3">
        <v>9.6573305000000303E-2</v>
      </c>
      <c r="F350" s="3">
        <v>9.0681740000000399E-2</v>
      </c>
      <c r="G350" s="3">
        <v>-0.51839572</v>
      </c>
      <c r="H350" s="3">
        <v>-0.39686711000000002</v>
      </c>
      <c r="I350" s="3">
        <v>0.23700065000000001</v>
      </c>
      <c r="J350" s="3">
        <v>-0.33046018999999999</v>
      </c>
    </row>
    <row r="351" spans="1:10">
      <c r="A351" s="3" t="s">
        <v>67</v>
      </c>
      <c r="B351" s="3" t="s">
        <v>470</v>
      </c>
      <c r="C351" s="3">
        <v>-6.3894389999999898E-2</v>
      </c>
      <c r="D351" s="3">
        <v>-7.1013410000000096E-2</v>
      </c>
      <c r="E351" s="3">
        <v>5.1491689999999798E-2</v>
      </c>
      <c r="F351" s="3">
        <v>-0.21336487000000001</v>
      </c>
      <c r="G351" s="3">
        <v>-0.20762338999999999</v>
      </c>
      <c r="H351" s="3">
        <v>0.11722054</v>
      </c>
      <c r="I351" s="3">
        <v>0.29639714</v>
      </c>
      <c r="J351" s="3">
        <v>-1.289473E-2</v>
      </c>
    </row>
    <row r="352" spans="1:10">
      <c r="A352" s="3" t="s">
        <v>67</v>
      </c>
      <c r="B352" s="3" t="s">
        <v>478</v>
      </c>
      <c r="C352" s="3">
        <v>-3.1629640000000202E-2</v>
      </c>
      <c r="D352" s="3">
        <v>7.9369435000000294E-2</v>
      </c>
      <c r="E352" s="3">
        <v>-0.20349421000000001</v>
      </c>
      <c r="F352" s="3">
        <v>-3.5527599999999999E-2</v>
      </c>
      <c r="G352" s="3">
        <v>-3.0206570000000699E-2</v>
      </c>
      <c r="H352" s="3">
        <v>0.1385362</v>
      </c>
      <c r="I352" s="3">
        <v>-7.0658710000000097E-2</v>
      </c>
      <c r="J352" s="3">
        <v>-9.0697630000000196E-2</v>
      </c>
    </row>
    <row r="353" spans="1:10">
      <c r="A353" s="3" t="s">
        <v>67</v>
      </c>
      <c r="B353" s="3" t="s">
        <v>493</v>
      </c>
      <c r="C353" s="3">
        <v>-3.5390449000000102E-2</v>
      </c>
      <c r="D353" s="3">
        <v>9.3328392000000093E-2</v>
      </c>
      <c r="E353" s="3">
        <v>0.63719268399999995</v>
      </c>
      <c r="F353" s="3">
        <v>3.1110688000000001E-2</v>
      </c>
      <c r="G353" s="3">
        <v>0.15531274</v>
      </c>
      <c r="H353" s="3">
        <v>-7.8020367000000104E-2</v>
      </c>
      <c r="I353" s="3">
        <v>0.43008153599999999</v>
      </c>
      <c r="J353" s="3">
        <v>-0.153341067</v>
      </c>
    </row>
    <row r="354" spans="1:10">
      <c r="A354" s="3" t="s">
        <v>67</v>
      </c>
      <c r="B354" s="3" t="s">
        <v>500</v>
      </c>
      <c r="C354" s="3">
        <v>-1.1108366439999999</v>
      </c>
      <c r="D354" s="3">
        <v>-1.539434295</v>
      </c>
      <c r="E354" s="3">
        <v>0.68468967999999997</v>
      </c>
      <c r="F354" s="3">
        <v>-0.66956097000000003</v>
      </c>
      <c r="G354" s="3">
        <v>0.29111147999999998</v>
      </c>
      <c r="H354" s="3">
        <v>-0.21465024799999999</v>
      </c>
      <c r="I354" s="3">
        <v>0.59866169000000002</v>
      </c>
      <c r="J354" s="3">
        <v>0.29860904999999999</v>
      </c>
    </row>
    <row r="355" spans="1:10">
      <c r="A355" s="3" t="s">
        <v>67</v>
      </c>
      <c r="B355" s="3" t="s">
        <v>508</v>
      </c>
      <c r="C355" s="3">
        <v>0.14991945000000001</v>
      </c>
      <c r="D355" s="3">
        <v>-0.15923029499999999</v>
      </c>
      <c r="E355" s="3">
        <v>7.4605200000000094E-2</v>
      </c>
      <c r="F355" s="3">
        <v>0</v>
      </c>
      <c r="G355" s="3">
        <v>0.24607926999999999</v>
      </c>
      <c r="H355" s="3">
        <v>0.13374062</v>
      </c>
      <c r="I355" s="3">
        <v>-3.4494280000000099E-2</v>
      </c>
      <c r="J355" s="3">
        <v>0.18029749</v>
      </c>
    </row>
    <row r="356" spans="1:10">
      <c r="A356" s="3" t="s">
        <v>67</v>
      </c>
      <c r="B356" s="3" t="s">
        <v>511</v>
      </c>
      <c r="C356" s="3">
        <v>0.24117105999999999</v>
      </c>
      <c r="D356" s="3">
        <v>0.51096655999999996</v>
      </c>
      <c r="E356" s="3">
        <v>-5.6181320000000298E-2</v>
      </c>
      <c r="F356" s="3">
        <v>0.39839899000000001</v>
      </c>
      <c r="G356" s="3">
        <v>0.27055565999999898</v>
      </c>
      <c r="H356" s="3">
        <v>0.62167625000000004</v>
      </c>
      <c r="I356" s="3">
        <v>0.34984741000000003</v>
      </c>
      <c r="J356" s="3">
        <v>0.46391121000000002</v>
      </c>
    </row>
    <row r="357" spans="1:10">
      <c r="A357" s="3" t="s">
        <v>67</v>
      </c>
      <c r="B357" s="3" t="s">
        <v>523</v>
      </c>
      <c r="C357" s="3">
        <v>-0.21808844999999999</v>
      </c>
      <c r="D357" s="3">
        <v>0.78490330500000005</v>
      </c>
      <c r="E357" s="3">
        <v>1.3449899999999401E-2</v>
      </c>
      <c r="F357" s="3">
        <v>9.3597250000000298E-2</v>
      </c>
      <c r="G357" s="3">
        <v>7.93046999999997E-2</v>
      </c>
      <c r="H357" s="3">
        <v>0.50411187000000002</v>
      </c>
      <c r="I357" s="3">
        <v>0.59516809000000004</v>
      </c>
      <c r="J357" s="3">
        <v>0.38710999000000101</v>
      </c>
    </row>
    <row r="358" spans="1:10">
      <c r="A358" s="3" t="s">
        <v>67</v>
      </c>
      <c r="B358" s="3" t="s">
        <v>533</v>
      </c>
      <c r="C358" s="3">
        <v>-0.20183503999999899</v>
      </c>
      <c r="D358" s="3">
        <v>2.7459987699999999</v>
      </c>
      <c r="E358" s="3">
        <v>0.15368718000000001</v>
      </c>
      <c r="F358" s="3">
        <v>1.1697510799999999</v>
      </c>
      <c r="G358" s="3">
        <v>-0.29467208</v>
      </c>
      <c r="H358" s="3">
        <v>1.40302802</v>
      </c>
      <c r="I358" s="3">
        <v>7.8801070000000903E-2</v>
      </c>
      <c r="J358" s="3">
        <v>0.49997297000000102</v>
      </c>
    </row>
    <row r="359" spans="1:10">
      <c r="A359" s="3" t="s">
        <v>67</v>
      </c>
      <c r="B359" s="3" t="s">
        <v>537</v>
      </c>
      <c r="C359" s="3">
        <v>-3.2961999999999499E-2</v>
      </c>
      <c r="D359" s="3">
        <v>0.1110925</v>
      </c>
      <c r="E359" s="3">
        <v>2.3464349999999301E-2</v>
      </c>
      <c r="F359" s="3">
        <v>2.3474700000001399E-2</v>
      </c>
      <c r="G359" s="3">
        <v>-0.202290100000001</v>
      </c>
      <c r="H359" s="3">
        <v>-2.8394900000000299E-2</v>
      </c>
      <c r="I359" s="3">
        <v>-0.1764723</v>
      </c>
      <c r="J359" s="3">
        <v>4.4758749999999799E-2</v>
      </c>
    </row>
    <row r="360" spans="1:10">
      <c r="A360" s="3" t="s">
        <v>67</v>
      </c>
      <c r="B360" s="3" t="s">
        <v>543</v>
      </c>
      <c r="C360" s="3">
        <v>2.9964389999999799E-2</v>
      </c>
      <c r="D360" s="3">
        <v>8.0349000000001003E-2</v>
      </c>
      <c r="E360" s="3">
        <v>0.10576793</v>
      </c>
      <c r="F360" s="3">
        <v>-8.4564750000000299E-2</v>
      </c>
      <c r="G360" s="3">
        <v>7.0377159999999703E-2</v>
      </c>
      <c r="H360" s="3">
        <v>-8.9698699999995E-3</v>
      </c>
      <c r="I360" s="3">
        <v>9.5943429999999996E-2</v>
      </c>
      <c r="J360" s="3">
        <v>-9.6475399999996006E-3</v>
      </c>
    </row>
    <row r="361" spans="1:10">
      <c r="A361" s="3" t="s">
        <v>67</v>
      </c>
      <c r="B361" s="3" t="s">
        <v>544</v>
      </c>
      <c r="C361" s="3">
        <v>-0.21666322399999999</v>
      </c>
      <c r="D361" s="3">
        <v>-0.31848004099999999</v>
      </c>
      <c r="E361" s="3">
        <v>0.85784601100000002</v>
      </c>
      <c r="F361" s="3">
        <v>0</v>
      </c>
      <c r="G361" s="3">
        <v>0.21448741199999999</v>
      </c>
      <c r="H361" s="3">
        <v>-0.12916650499999999</v>
      </c>
      <c r="I361" s="3">
        <v>0.345395169</v>
      </c>
      <c r="J361" s="3">
        <v>0.159986396</v>
      </c>
    </row>
    <row r="362" spans="1:10">
      <c r="A362" s="3" t="s">
        <v>67</v>
      </c>
      <c r="B362" s="3" t="s">
        <v>549</v>
      </c>
      <c r="C362" s="3">
        <v>-0.18973309999999999</v>
      </c>
      <c r="D362" s="3">
        <v>-0.70701783500000004</v>
      </c>
      <c r="E362" s="3">
        <v>-0.36108511999999998</v>
      </c>
      <c r="F362" s="3">
        <v>-0.62526763000000096</v>
      </c>
      <c r="G362" s="3">
        <v>-4.9928899999999402E-2</v>
      </c>
      <c r="H362" s="3">
        <v>-0.15010580000000101</v>
      </c>
      <c r="I362" s="3">
        <v>-0.17799714999999899</v>
      </c>
      <c r="J362" s="3">
        <v>7.6972799999998398E-2</v>
      </c>
    </row>
    <row r="363" spans="1:10">
      <c r="A363" s="3" t="s">
        <v>67</v>
      </c>
      <c r="B363" s="3" t="s">
        <v>551</v>
      </c>
      <c r="C363" s="3">
        <v>7.8364669999999997E-2</v>
      </c>
      <c r="D363" s="3">
        <v>-6.6870429999999897E-2</v>
      </c>
      <c r="E363" s="3">
        <v>9.8183620000000305E-2</v>
      </c>
      <c r="F363" s="3">
        <v>-0.11537002</v>
      </c>
      <c r="G363" s="3">
        <v>-7.7374099999997998E-3</v>
      </c>
      <c r="H363" s="3">
        <v>0.10094094000000001</v>
      </c>
      <c r="I363" s="3">
        <v>2.1010089999999801E-2</v>
      </c>
      <c r="J363" s="3">
        <v>0.18826626000000099</v>
      </c>
    </row>
    <row r="364" spans="1:10">
      <c r="A364" s="3" t="s">
        <v>67</v>
      </c>
      <c r="B364" s="3" t="s">
        <v>554</v>
      </c>
      <c r="C364" s="3">
        <v>2.7051900000000101E-2</v>
      </c>
      <c r="D364" s="3">
        <v>-0.230588985</v>
      </c>
      <c r="E364" s="3">
        <v>-5.7619709999999998E-2</v>
      </c>
      <c r="F364" s="3">
        <v>-0.43600095</v>
      </c>
      <c r="G364" s="3">
        <v>0.10069967000000001</v>
      </c>
      <c r="H364" s="3">
        <v>-0.25061587000000002</v>
      </c>
      <c r="I364" s="3">
        <v>8.6179480000000294E-2</v>
      </c>
      <c r="J364" s="3">
        <v>-0.14582418</v>
      </c>
    </row>
    <row r="365" spans="1:10">
      <c r="A365" s="3" t="s">
        <v>67</v>
      </c>
      <c r="B365" s="3" t="s">
        <v>561</v>
      </c>
      <c r="C365" s="3">
        <v>-0.12987014</v>
      </c>
      <c r="D365" s="3">
        <v>-0.244252469999999</v>
      </c>
      <c r="E365" s="3">
        <v>-0.26331164999999901</v>
      </c>
      <c r="F365" s="3">
        <v>0</v>
      </c>
      <c r="G365" s="3">
        <v>-0.24689391999999999</v>
      </c>
      <c r="H365" s="3">
        <v>0.10294246</v>
      </c>
      <c r="I365" s="3">
        <v>-0.34887009000000002</v>
      </c>
      <c r="J365" s="3">
        <v>-5.8397199999999899E-2</v>
      </c>
    </row>
    <row r="366" spans="1:10">
      <c r="A366" s="3" t="s">
        <v>67</v>
      </c>
      <c r="B366" s="3" t="s">
        <v>573</v>
      </c>
      <c r="C366" s="3">
        <v>0.12057327</v>
      </c>
      <c r="D366" s="3">
        <v>-3.12852850000001E-2</v>
      </c>
      <c r="E366" s="3">
        <v>2.4458609999999902E-2</v>
      </c>
      <c r="F366" s="3">
        <v>-0.26950418999999998</v>
      </c>
      <c r="G366" s="3">
        <v>0.13111397999999999</v>
      </c>
      <c r="H366" s="3">
        <v>-7.3423150000000006E-2</v>
      </c>
      <c r="I366" s="3">
        <v>0.11754086</v>
      </c>
      <c r="J366" s="3">
        <v>3.9578880000000198E-2</v>
      </c>
    </row>
    <row r="367" spans="1:10">
      <c r="A367" s="3" t="s">
        <v>67</v>
      </c>
      <c r="B367" s="3" t="s">
        <v>574</v>
      </c>
      <c r="C367" s="3">
        <v>-1.14233800000002E-2</v>
      </c>
      <c r="D367" s="3">
        <v>-0.10139632</v>
      </c>
      <c r="E367" s="3">
        <v>7.8318900000002006E-3</v>
      </c>
      <c r="F367" s="3">
        <v>-1.6273309999999801E-2</v>
      </c>
      <c r="G367" s="3">
        <v>2.1779469999999398E-2</v>
      </c>
      <c r="H367" s="3">
        <v>-9.7073930000000502E-2</v>
      </c>
      <c r="I367" s="3">
        <v>1.7642160000000399E-2</v>
      </c>
      <c r="J367" s="3">
        <v>-3.1506650000000698E-2</v>
      </c>
    </row>
    <row r="368" spans="1:10">
      <c r="A368" s="3" t="s">
        <v>67</v>
      </c>
      <c r="B368" s="3" t="s">
        <v>575</v>
      </c>
      <c r="C368" s="3">
        <v>-8.2173300000000005E-2</v>
      </c>
      <c r="D368" s="3">
        <v>-0.1175508</v>
      </c>
      <c r="E368" s="3">
        <v>-3.3455840000000299E-2</v>
      </c>
      <c r="F368" s="3">
        <v>-0.127295149999999</v>
      </c>
      <c r="G368" s="3">
        <v>-7.2396139999999498E-2</v>
      </c>
      <c r="H368" s="3">
        <v>-0.12251084</v>
      </c>
      <c r="I368" s="3">
        <v>-3.30016400000002E-2</v>
      </c>
      <c r="J368" s="3">
        <v>-6.8341710000000402E-2</v>
      </c>
    </row>
    <row r="369" spans="1:10">
      <c r="A369" s="3" t="s">
        <v>67</v>
      </c>
      <c r="B369" s="3" t="s">
        <v>593</v>
      </c>
      <c r="C369" s="3">
        <v>0.12744016999999999</v>
      </c>
      <c r="D369" s="3">
        <v>0</v>
      </c>
      <c r="E369" s="3">
        <v>-6.3852254000000094E-2</v>
      </c>
      <c r="F369" s="3">
        <v>-2.4871240999999999E-2</v>
      </c>
      <c r="G369" s="3">
        <v>8.2389825999999902E-2</v>
      </c>
      <c r="H369" s="3">
        <v>-0.201076329</v>
      </c>
      <c r="I369" s="3">
        <v>0</v>
      </c>
      <c r="J369" s="3">
        <v>-2.0408789E-2</v>
      </c>
    </row>
    <row r="370" spans="1:10">
      <c r="A370" s="3" t="s">
        <v>67</v>
      </c>
      <c r="B370" s="3" t="s">
        <v>599</v>
      </c>
      <c r="C370" s="3">
        <v>-0.32508100000000101</v>
      </c>
      <c r="D370" s="3">
        <v>-0.27165119999999898</v>
      </c>
      <c r="E370" s="3">
        <v>2.5751599999999399E-2</v>
      </c>
      <c r="F370" s="3">
        <v>-0.14122180000000001</v>
      </c>
      <c r="G370" s="3">
        <v>-0.33423730000000001</v>
      </c>
      <c r="H370" s="3">
        <v>-0.17830110000000099</v>
      </c>
      <c r="I370" s="3">
        <v>0.27566014999999999</v>
      </c>
      <c r="J370" s="3">
        <v>5.1272999999998001E-3</v>
      </c>
    </row>
    <row r="371" spans="1:10">
      <c r="A371" s="3" t="s">
        <v>67</v>
      </c>
      <c r="B371" s="3" t="s">
        <v>601</v>
      </c>
      <c r="C371" s="3">
        <v>-8.8164459999999806E-2</v>
      </c>
      <c r="D371" s="3">
        <v>0.56207357999999996</v>
      </c>
      <c r="E371" s="3">
        <v>0.34074759999999998</v>
      </c>
      <c r="F371" s="3">
        <v>0.15713791999999999</v>
      </c>
      <c r="G371" s="3">
        <v>-5.4146929999999503E-2</v>
      </c>
      <c r="H371" s="3">
        <v>0.29115142999999999</v>
      </c>
      <c r="I371" s="3">
        <v>0.13525131000000101</v>
      </c>
      <c r="J371" s="3">
        <v>-3.4455269999999601E-2</v>
      </c>
    </row>
    <row r="372" spans="1:10">
      <c r="A372" s="3" t="s">
        <v>67</v>
      </c>
      <c r="B372" s="3" t="s">
        <v>605</v>
      </c>
      <c r="C372" s="3">
        <v>2.6283079999999698E-2</v>
      </c>
      <c r="D372" s="3">
        <v>-8.93988700000002E-2</v>
      </c>
      <c r="E372" s="3">
        <v>-0.10355125</v>
      </c>
      <c r="F372" s="3">
        <v>-0.21154284000000001</v>
      </c>
      <c r="G372" s="3">
        <v>-2.7620449999999599E-2</v>
      </c>
      <c r="H372" s="3">
        <v>-0.16890980999999999</v>
      </c>
      <c r="I372" s="3">
        <v>5.4300449999999501E-2</v>
      </c>
      <c r="J372" s="3">
        <v>9.07125500000001E-2</v>
      </c>
    </row>
    <row r="373" spans="1:10">
      <c r="A373" s="3" t="s">
        <v>67</v>
      </c>
      <c r="B373" s="3" t="s">
        <v>607</v>
      </c>
      <c r="C373" s="3">
        <v>-0.12080836</v>
      </c>
      <c r="D373" s="3">
        <v>0.71702569500000002</v>
      </c>
      <c r="E373" s="3">
        <v>-3.1675019999999797E-2</v>
      </c>
      <c r="F373" s="3">
        <v>0.24637100000000001</v>
      </c>
      <c r="G373" s="3">
        <v>-0.27518510000000002</v>
      </c>
      <c r="H373" s="3">
        <v>0.43695551000000099</v>
      </c>
      <c r="I373" s="3">
        <v>5.9834150000000502E-2</v>
      </c>
      <c r="J373" s="3">
        <v>0.17793782999999899</v>
      </c>
    </row>
    <row r="374" spans="1:10">
      <c r="A374" s="3" t="s">
        <v>67</v>
      </c>
      <c r="B374" s="3" t="s">
        <v>612</v>
      </c>
      <c r="C374" s="3">
        <v>1.25547735</v>
      </c>
      <c r="D374" s="3">
        <v>1.6978854000000001</v>
      </c>
      <c r="E374" s="3">
        <v>0.73429794999999998</v>
      </c>
      <c r="F374" s="3">
        <v>1.3690061</v>
      </c>
      <c r="G374" s="3">
        <v>1.1742014000000001</v>
      </c>
      <c r="H374" s="3">
        <v>1.3700732</v>
      </c>
      <c r="I374" s="3">
        <v>0.22512645000000001</v>
      </c>
      <c r="J374" s="3">
        <v>1.1600765500000001</v>
      </c>
    </row>
    <row r="375" spans="1:10">
      <c r="A375" s="3" t="s">
        <v>67</v>
      </c>
      <c r="B375" s="3" t="s">
        <v>617</v>
      </c>
      <c r="C375" s="3">
        <v>-1.4855319999999899E-2</v>
      </c>
      <c r="D375" s="3">
        <v>1.4818379020000001</v>
      </c>
      <c r="E375" s="3">
        <v>6.2015455999999997E-2</v>
      </c>
      <c r="F375" s="3">
        <v>4.9667388999999798E-2</v>
      </c>
      <c r="G375" s="3">
        <v>4.1480910000001002E-3</v>
      </c>
      <c r="H375" s="3">
        <v>0</v>
      </c>
      <c r="I375" s="3">
        <v>0.150945205</v>
      </c>
      <c r="J375" s="3">
        <v>-1.4600491000000101E-2</v>
      </c>
    </row>
    <row r="376" spans="1:10">
      <c r="A376" s="3" t="s">
        <v>287</v>
      </c>
      <c r="B376" s="3" t="s">
        <v>288</v>
      </c>
      <c r="C376" s="3">
        <v>1.75229217</v>
      </c>
      <c r="D376" s="3">
        <v>2.9743431400000002</v>
      </c>
      <c r="E376" s="3">
        <v>3.3968613799999998</v>
      </c>
      <c r="F376" s="3">
        <v>1.6031976800000001</v>
      </c>
      <c r="G376" s="3">
        <v>1.65656223</v>
      </c>
      <c r="H376" s="3">
        <v>1.46309457</v>
      </c>
      <c r="I376" s="3">
        <v>1.8193446900000001</v>
      </c>
      <c r="J376" s="3">
        <v>0.99856801000000095</v>
      </c>
    </row>
    <row r="377" spans="1:10">
      <c r="A377" s="3" t="s">
        <v>287</v>
      </c>
      <c r="B377" s="3" t="s">
        <v>312</v>
      </c>
      <c r="C377" s="3">
        <v>-4.5385440000000499E-2</v>
      </c>
      <c r="D377" s="3">
        <v>-0.39167350000000001</v>
      </c>
      <c r="E377" s="3">
        <v>-0.46720430000000002</v>
      </c>
      <c r="F377" s="3">
        <v>-0.15723229999999999</v>
      </c>
      <c r="G377" s="3">
        <v>-0.12752626</v>
      </c>
      <c r="H377" s="3">
        <v>-0.21330409</v>
      </c>
      <c r="I377" s="3">
        <v>-0.49644385999999902</v>
      </c>
      <c r="J377" s="3">
        <v>-0.19954833999999999</v>
      </c>
    </row>
    <row r="378" spans="1:10">
      <c r="A378" s="3" t="s">
        <v>287</v>
      </c>
      <c r="B378" s="3" t="s">
        <v>365</v>
      </c>
      <c r="C378" s="3">
        <v>-0.58226310000000003</v>
      </c>
      <c r="D378" s="3">
        <v>-1.58061418</v>
      </c>
      <c r="E378" s="3">
        <v>-0.2301269</v>
      </c>
      <c r="F378" s="3">
        <v>-0.60606735999999894</v>
      </c>
      <c r="G378" s="3">
        <v>-0.66362427000000002</v>
      </c>
      <c r="H378" s="3">
        <v>-1.1645059200000001</v>
      </c>
      <c r="I378" s="3">
        <v>-0.92133007</v>
      </c>
      <c r="J378" s="3">
        <v>-0.83563878000000003</v>
      </c>
    </row>
    <row r="379" spans="1:10">
      <c r="A379" s="3" t="s">
        <v>287</v>
      </c>
      <c r="B379" s="3" t="s">
        <v>378</v>
      </c>
      <c r="C379" s="3">
        <v>-0.14121581999999899</v>
      </c>
      <c r="D379" s="3">
        <v>-0.13239519</v>
      </c>
      <c r="E379" s="3">
        <v>-0.25571746000000001</v>
      </c>
      <c r="F379" s="3">
        <v>-1.9035590000000501E-2</v>
      </c>
      <c r="G379" s="3">
        <v>-0.23113406</v>
      </c>
      <c r="H379" s="3">
        <v>-0.38302007000000099</v>
      </c>
      <c r="I379" s="3">
        <v>-0.17030818</v>
      </c>
      <c r="J379" s="3">
        <v>-0.24468908</v>
      </c>
    </row>
    <row r="380" spans="1:10">
      <c r="A380" s="3" t="s">
        <v>287</v>
      </c>
      <c r="B380" s="3" t="s">
        <v>379</v>
      </c>
      <c r="C380" s="3">
        <v>-0.18839049999999999</v>
      </c>
      <c r="D380" s="3">
        <v>-0.15701287</v>
      </c>
      <c r="E380" s="3">
        <v>4.4235419999999699E-2</v>
      </c>
      <c r="F380" s="3">
        <v>-0.11604467</v>
      </c>
      <c r="G380" s="3">
        <v>-1.6740689999999701E-2</v>
      </c>
      <c r="H380" s="3">
        <v>-9.9301060000000205E-2</v>
      </c>
      <c r="I380" s="3">
        <v>5.3874649999999198E-2</v>
      </c>
      <c r="J380" s="3">
        <v>-8.7880080000000693E-2</v>
      </c>
    </row>
    <row r="381" spans="1:10">
      <c r="A381" s="3" t="s">
        <v>287</v>
      </c>
      <c r="B381" s="3" t="s">
        <v>387</v>
      </c>
      <c r="C381" s="3">
        <v>1.30424400000005E-2</v>
      </c>
      <c r="D381" s="3">
        <v>-8.1614455000000405E-2</v>
      </c>
      <c r="E381" s="3">
        <v>-5.5657939999999698E-2</v>
      </c>
      <c r="F381" s="3">
        <v>1.08142899999999E-2</v>
      </c>
      <c r="G381" s="3">
        <v>-6.8604190000000301E-2</v>
      </c>
      <c r="H381" s="3">
        <v>4.2921230000000102E-2</v>
      </c>
      <c r="I381" s="3">
        <v>-5.26327399999999E-2</v>
      </c>
      <c r="J381" s="3">
        <v>6.5575400000002998E-3</v>
      </c>
    </row>
    <row r="382" spans="1:10">
      <c r="A382" s="3" t="s">
        <v>287</v>
      </c>
      <c r="B382" s="3" t="s">
        <v>406</v>
      </c>
      <c r="C382" s="3">
        <v>-0.35873218000000001</v>
      </c>
      <c r="D382" s="3">
        <v>-0.43570615750000002</v>
      </c>
      <c r="E382" s="3">
        <v>-0.38269352000000001</v>
      </c>
      <c r="F382" s="3">
        <v>0</v>
      </c>
      <c r="G382" s="3">
        <v>-0.25560955000000002</v>
      </c>
      <c r="H382" s="3">
        <v>5.5173869999999799E-2</v>
      </c>
      <c r="I382" s="3">
        <v>0.22511465999999999</v>
      </c>
      <c r="J382" s="3">
        <v>-0.16970735000000001</v>
      </c>
    </row>
    <row r="383" spans="1:10">
      <c r="A383" s="3" t="s">
        <v>287</v>
      </c>
      <c r="B383" s="3" t="s">
        <v>417</v>
      </c>
      <c r="C383" s="3">
        <v>-5.6163400000000002E-2</v>
      </c>
      <c r="D383" s="3">
        <v>-0.26254052999999999</v>
      </c>
      <c r="E383" s="3">
        <v>-2.7097389999999801E-2</v>
      </c>
      <c r="F383" s="3">
        <v>0.2112618</v>
      </c>
      <c r="G383" s="3">
        <v>-0.24856747999999901</v>
      </c>
      <c r="H383" s="3">
        <v>-7.5105440000000703E-2</v>
      </c>
      <c r="I383" s="3">
        <v>-5.8681599999999799E-2</v>
      </c>
      <c r="J383" s="3">
        <v>2.7919159999999801E-2</v>
      </c>
    </row>
    <row r="384" spans="1:10">
      <c r="A384" s="3" t="s">
        <v>287</v>
      </c>
      <c r="B384" s="3" t="s">
        <v>437</v>
      </c>
      <c r="C384" s="3">
        <v>8.3277469999998004E-3</v>
      </c>
      <c r="D384" s="3">
        <v>-0.13015626499999999</v>
      </c>
      <c r="E384" s="3">
        <v>-3.1264915000000101E-2</v>
      </c>
      <c r="F384" s="3">
        <v>-0.12937677</v>
      </c>
      <c r="G384" s="3">
        <v>-0.18780190199999999</v>
      </c>
      <c r="H384" s="3">
        <v>-0.199120928</v>
      </c>
      <c r="I384" s="3">
        <v>0.30590911199999998</v>
      </c>
      <c r="J384" s="3">
        <v>-0.160044243</v>
      </c>
    </row>
    <row r="385" spans="1:10">
      <c r="A385" s="3" t="s">
        <v>287</v>
      </c>
      <c r="B385" s="3" t="s">
        <v>442</v>
      </c>
      <c r="C385" s="3">
        <v>6.4794469999999701E-2</v>
      </c>
      <c r="D385" s="3">
        <v>-0.217929765</v>
      </c>
      <c r="E385" s="3">
        <v>-0.11181958</v>
      </c>
      <c r="F385" s="3">
        <v>-0.10620180999999999</v>
      </c>
      <c r="G385" s="3">
        <v>4.8622940000000302E-2</v>
      </c>
      <c r="H385" s="3">
        <v>-0.47635619000000001</v>
      </c>
      <c r="I385" s="3">
        <v>3.4449500000000001E-2</v>
      </c>
      <c r="J385" s="3">
        <v>1.77751299999995E-2</v>
      </c>
    </row>
    <row r="386" spans="1:10">
      <c r="A386" s="3" t="s">
        <v>287</v>
      </c>
      <c r="B386" s="3" t="s">
        <v>449</v>
      </c>
      <c r="C386" s="3">
        <v>0.44422333000000003</v>
      </c>
      <c r="D386" s="3">
        <v>0.38390330499999997</v>
      </c>
      <c r="E386" s="3">
        <v>0.86235888000000005</v>
      </c>
      <c r="F386" s="3">
        <v>0.55891500000000005</v>
      </c>
      <c r="G386" s="3">
        <v>8.1841720000000007E-2</v>
      </c>
      <c r="H386" s="3">
        <v>0.61806448000000003</v>
      </c>
      <c r="I386" s="3">
        <v>0.68184425999999998</v>
      </c>
      <c r="J386" s="3">
        <v>0.29536164999999998</v>
      </c>
    </row>
    <row r="387" spans="1:10">
      <c r="A387" s="3" t="s">
        <v>287</v>
      </c>
      <c r="B387" s="3" t="s">
        <v>482</v>
      </c>
      <c r="C387" s="3">
        <v>0.12831940999999999</v>
      </c>
      <c r="D387" s="3">
        <v>0.168519005</v>
      </c>
      <c r="E387" s="3">
        <v>0.40859654000000001</v>
      </c>
      <c r="F387" s="3">
        <v>0.36325807000000099</v>
      </c>
      <c r="G387" s="3">
        <v>6.4921970000000301E-2</v>
      </c>
      <c r="H387" s="3">
        <v>0.16162423000000001</v>
      </c>
      <c r="I387" s="3">
        <v>0.31845802000000001</v>
      </c>
      <c r="J387" s="3">
        <v>0.227650980000001</v>
      </c>
    </row>
    <row r="388" spans="1:10">
      <c r="A388" s="3" t="s">
        <v>287</v>
      </c>
      <c r="B388" s="3" t="s">
        <v>484</v>
      </c>
      <c r="C388" s="3">
        <v>-6.9209470000000606E-2</v>
      </c>
      <c r="D388" s="3">
        <v>-0.43352335000000097</v>
      </c>
      <c r="E388" s="3">
        <v>0.108699529999999</v>
      </c>
      <c r="F388" s="3">
        <v>-0.105178990000001</v>
      </c>
      <c r="G388" s="3">
        <v>-0.16675371</v>
      </c>
      <c r="H388" s="3">
        <v>-2.17241900000005E-2</v>
      </c>
      <c r="I388" s="3">
        <v>0.12231433999999999</v>
      </c>
      <c r="J388" s="3">
        <v>0.17546887999999999</v>
      </c>
    </row>
    <row r="389" spans="1:10">
      <c r="A389" s="3" t="s">
        <v>287</v>
      </c>
      <c r="B389" s="3" t="s">
        <v>499</v>
      </c>
      <c r="C389" s="3">
        <v>5.4888999999995998E-3</v>
      </c>
      <c r="D389" s="3">
        <v>-0.40310639999999898</v>
      </c>
      <c r="E389" s="3">
        <v>-0.1826364</v>
      </c>
      <c r="F389" s="3">
        <v>-0.22406519999999999</v>
      </c>
      <c r="G389" s="3">
        <v>-0.15550064999999999</v>
      </c>
      <c r="H389" s="3">
        <v>-0.33258910000000003</v>
      </c>
      <c r="I389" s="3">
        <v>-9.3911800000000906E-2</v>
      </c>
      <c r="J389" s="3">
        <v>-9.0948499999984993E-3</v>
      </c>
    </row>
    <row r="390" spans="1:10">
      <c r="A390" s="3" t="s">
        <v>287</v>
      </c>
      <c r="B390" s="3" t="s">
        <v>513</v>
      </c>
      <c r="C390" s="3">
        <v>-0.32050809000000002</v>
      </c>
      <c r="D390" s="3">
        <v>0.54105420500000001</v>
      </c>
      <c r="E390" s="3">
        <v>0.36478906999999999</v>
      </c>
      <c r="F390" s="3">
        <v>0.33514986000000002</v>
      </c>
      <c r="G390" s="3">
        <v>0.29830048999999997</v>
      </c>
      <c r="H390" s="3">
        <v>1.29206248</v>
      </c>
      <c r="I390" s="3">
        <v>0.41440582999999998</v>
      </c>
      <c r="J390" s="3">
        <v>1.045831484</v>
      </c>
    </row>
    <row r="391" spans="1:10">
      <c r="A391" s="3" t="s">
        <v>287</v>
      </c>
      <c r="B391" s="3" t="s">
        <v>531</v>
      </c>
      <c r="C391" s="3">
        <v>-3.8434056000000202E-2</v>
      </c>
      <c r="D391" s="3">
        <v>-0.4782018925</v>
      </c>
      <c r="E391" s="3">
        <v>0.41877619999999999</v>
      </c>
      <c r="F391" s="3">
        <v>-0.423232948</v>
      </c>
      <c r="G391" s="3">
        <v>-0.12255317</v>
      </c>
      <c r="H391" s="3">
        <v>0.20076159399999999</v>
      </c>
      <c r="I391" s="3">
        <v>0.52840204999999996</v>
      </c>
      <c r="J391" s="3">
        <v>-0.12384431</v>
      </c>
    </row>
    <row r="392" spans="1:10">
      <c r="A392" s="3" t="s">
        <v>287</v>
      </c>
      <c r="B392" s="3" t="s">
        <v>541</v>
      </c>
      <c r="C392" s="3">
        <v>5.3527729999999898E-2</v>
      </c>
      <c r="D392" s="3">
        <v>-0.32557096000000002</v>
      </c>
      <c r="E392" s="3">
        <v>0.17982931999999999</v>
      </c>
      <c r="F392" s="3">
        <v>-0.37486965</v>
      </c>
      <c r="G392" s="3">
        <v>3.9285250000000799E-2</v>
      </c>
      <c r="H392" s="3">
        <v>-0.40051134999999999</v>
      </c>
      <c r="I392" s="3">
        <v>-4.55035499999994E-2</v>
      </c>
      <c r="J392" s="3">
        <v>-4.6126109999999401E-2</v>
      </c>
    </row>
    <row r="393" spans="1:10">
      <c r="A393" s="3" t="s">
        <v>287</v>
      </c>
      <c r="B393" s="3" t="s">
        <v>549</v>
      </c>
      <c r="C393" s="3">
        <v>-0.18973309999999999</v>
      </c>
      <c r="D393" s="3">
        <v>-0.70701783500000004</v>
      </c>
      <c r="E393" s="3">
        <v>-0.36108511999999998</v>
      </c>
      <c r="F393" s="3">
        <v>-0.62526763000000096</v>
      </c>
      <c r="G393" s="3">
        <v>-4.9928899999999402E-2</v>
      </c>
      <c r="H393" s="3">
        <v>-0.15010580000000101</v>
      </c>
      <c r="I393" s="3">
        <v>-0.17799714999999899</v>
      </c>
      <c r="J393" s="3">
        <v>7.6972799999998398E-2</v>
      </c>
    </row>
    <row r="394" spans="1:10">
      <c r="A394" s="3" t="s">
        <v>287</v>
      </c>
      <c r="B394" s="3" t="s">
        <v>559</v>
      </c>
      <c r="C394" s="3">
        <v>-4.9969959999999397E-2</v>
      </c>
      <c r="D394" s="3">
        <v>0.21154917500000001</v>
      </c>
      <c r="E394" s="3">
        <v>0.111464639999999</v>
      </c>
      <c r="F394" s="3">
        <v>0.10176681</v>
      </c>
      <c r="G394" s="3">
        <v>9.5114270000000598E-2</v>
      </c>
      <c r="H394" s="3">
        <v>5.7116030000000498E-2</v>
      </c>
      <c r="I394" s="3">
        <v>2.9369630000000702E-2</v>
      </c>
      <c r="J394" s="3">
        <v>-2.58452099999999E-2</v>
      </c>
    </row>
    <row r="395" spans="1:10">
      <c r="A395" s="3" t="s">
        <v>287</v>
      </c>
      <c r="B395" s="3" t="s">
        <v>563</v>
      </c>
      <c r="C395" s="3">
        <v>-1.380657104</v>
      </c>
      <c r="D395" s="3">
        <v>3.5680312399999998</v>
      </c>
      <c r="E395" s="3">
        <v>0.22781953000000099</v>
      </c>
      <c r="F395" s="3">
        <v>1.1614503599999999</v>
      </c>
      <c r="G395" s="3">
        <v>-0.79428615000000002</v>
      </c>
      <c r="H395" s="3">
        <v>3.6408133999999999</v>
      </c>
      <c r="I395" s="3">
        <v>0.64431179999999999</v>
      </c>
      <c r="J395" s="3">
        <v>0.86588750000000003</v>
      </c>
    </row>
    <row r="396" spans="1:10">
      <c r="A396" s="3" t="s">
        <v>287</v>
      </c>
      <c r="B396" s="3" t="s">
        <v>568</v>
      </c>
      <c r="C396" s="3">
        <v>0.20951399000000001</v>
      </c>
      <c r="D396" s="3">
        <v>-0.21071110500000001</v>
      </c>
      <c r="E396" s="3">
        <v>-4.7170300000001003E-3</v>
      </c>
      <c r="F396" s="3">
        <v>0.10870835000000099</v>
      </c>
      <c r="G396" s="3">
        <v>1.65254800000002E-2</v>
      </c>
      <c r="H396" s="3">
        <v>-8.0917539999999705E-2</v>
      </c>
      <c r="I396" s="3">
        <v>-7.7179800000006004E-3</v>
      </c>
      <c r="J396" s="3">
        <v>7.3088829999999799E-2</v>
      </c>
    </row>
    <row r="397" spans="1:10">
      <c r="A397" s="3" t="s">
        <v>287</v>
      </c>
      <c r="B397" s="3" t="s">
        <v>595</v>
      </c>
      <c r="C397" s="3">
        <v>-0.18759467699999999</v>
      </c>
      <c r="D397" s="3">
        <v>-2.5820714500000098E-2</v>
      </c>
      <c r="E397" s="3">
        <v>4.8421183E-2</v>
      </c>
      <c r="F397" s="3">
        <v>-0.15374890299999999</v>
      </c>
      <c r="G397" s="3">
        <v>0.118768769</v>
      </c>
      <c r="H397" s="3">
        <v>-0.121532321</v>
      </c>
      <c r="I397" s="3">
        <v>0.55965829700000003</v>
      </c>
      <c r="J397" s="3">
        <v>0.21497245100000001</v>
      </c>
    </row>
    <row r="398" spans="1:10">
      <c r="A398" s="3" t="s">
        <v>303</v>
      </c>
      <c r="B398" s="3" t="s">
        <v>304</v>
      </c>
      <c r="C398" s="3">
        <v>0.12581350000000099</v>
      </c>
      <c r="D398" s="3">
        <v>0.88084666</v>
      </c>
      <c r="E398" s="3">
        <v>0.65267483999999998</v>
      </c>
      <c r="F398" s="3">
        <v>0.39478522999999999</v>
      </c>
      <c r="G398" s="3">
        <v>5.88869999999986E-2</v>
      </c>
      <c r="H398" s="3">
        <v>0.319796149999998</v>
      </c>
      <c r="I398" s="3">
        <v>0.191018099999999</v>
      </c>
      <c r="J398" s="3">
        <v>0.1610742</v>
      </c>
    </row>
    <row r="399" spans="1:10">
      <c r="A399" s="3" t="s">
        <v>303</v>
      </c>
      <c r="B399" s="3" t="s">
        <v>549</v>
      </c>
      <c r="C399" s="3">
        <v>-0.18973309999999999</v>
      </c>
      <c r="D399" s="3">
        <v>-0.70701783500000004</v>
      </c>
      <c r="E399" s="3">
        <v>-0.36108511999999998</v>
      </c>
      <c r="F399" s="3">
        <v>-0.62526763000000096</v>
      </c>
      <c r="G399" s="3">
        <v>-4.9928899999999402E-2</v>
      </c>
      <c r="H399" s="3">
        <v>-0.15010580000000101</v>
      </c>
      <c r="I399" s="3">
        <v>-0.17799714999999899</v>
      </c>
      <c r="J399" s="3">
        <v>7.6972799999998398E-2</v>
      </c>
    </row>
    <row r="400" spans="1:10">
      <c r="A400" s="3" t="s">
        <v>303</v>
      </c>
      <c r="B400" s="3" t="s">
        <v>595</v>
      </c>
      <c r="C400" s="3">
        <v>-0.18759467699999999</v>
      </c>
      <c r="D400" s="3">
        <v>-2.5820714500000098E-2</v>
      </c>
      <c r="E400" s="3">
        <v>4.8421183E-2</v>
      </c>
      <c r="F400" s="3">
        <v>-0.15374890299999999</v>
      </c>
      <c r="G400" s="3">
        <v>0.118768769</v>
      </c>
      <c r="H400" s="3">
        <v>-0.121532321</v>
      </c>
      <c r="I400" s="3">
        <v>0.55965829700000003</v>
      </c>
      <c r="J400" s="3">
        <v>0.21497245100000001</v>
      </c>
    </row>
    <row r="401" spans="1:10">
      <c r="A401" s="3" t="s">
        <v>336</v>
      </c>
      <c r="B401" s="3" t="s">
        <v>335</v>
      </c>
      <c r="C401" s="3">
        <v>0.115765679999999</v>
      </c>
      <c r="D401" s="3">
        <v>-0.35605249500000002</v>
      </c>
      <c r="E401" s="3">
        <v>-2.06931399999996E-2</v>
      </c>
      <c r="F401" s="3">
        <v>9.8926899999999002E-3</v>
      </c>
      <c r="G401" s="3">
        <v>6.20394900000001E-2</v>
      </c>
      <c r="H401" s="3">
        <v>-2.3315909999999999E-2</v>
      </c>
      <c r="I401" s="3">
        <v>-2.7923590000000401E-2</v>
      </c>
      <c r="J401" s="3">
        <v>-3.6117189999999598E-2</v>
      </c>
    </row>
    <row r="402" spans="1:10">
      <c r="A402" s="3" t="s">
        <v>336</v>
      </c>
      <c r="B402" s="3" t="s">
        <v>449</v>
      </c>
      <c r="C402" s="3">
        <v>0.44422333000000003</v>
      </c>
      <c r="D402" s="3">
        <v>0.38390330499999997</v>
      </c>
      <c r="E402" s="3">
        <v>0.86235888000000005</v>
      </c>
      <c r="F402" s="3">
        <v>0.55891500000000005</v>
      </c>
      <c r="G402" s="3">
        <v>8.1841720000000007E-2</v>
      </c>
      <c r="H402" s="3">
        <v>0.61806448000000003</v>
      </c>
      <c r="I402" s="3">
        <v>0.68184425999999998</v>
      </c>
      <c r="J402" s="3">
        <v>0.29536164999999998</v>
      </c>
    </row>
    <row r="403" spans="1:10">
      <c r="A403" s="3" t="s">
        <v>336</v>
      </c>
      <c r="B403" s="3" t="s">
        <v>549</v>
      </c>
      <c r="C403" s="3">
        <v>-0.18973309999999999</v>
      </c>
      <c r="D403" s="3">
        <v>-0.70701783500000004</v>
      </c>
      <c r="E403" s="3">
        <v>-0.36108511999999998</v>
      </c>
      <c r="F403" s="3">
        <v>-0.62526763000000096</v>
      </c>
      <c r="G403" s="3">
        <v>-4.9928899999999402E-2</v>
      </c>
      <c r="H403" s="3">
        <v>-0.15010580000000101</v>
      </c>
      <c r="I403" s="3">
        <v>-0.17799714999999899</v>
      </c>
      <c r="J403" s="3">
        <v>7.6972799999998398E-2</v>
      </c>
    </row>
    <row r="404" spans="1:10">
      <c r="A404" s="3" t="s">
        <v>336</v>
      </c>
      <c r="B404" s="3" t="s">
        <v>595</v>
      </c>
      <c r="C404" s="3">
        <v>-0.18759467699999999</v>
      </c>
      <c r="D404" s="3">
        <v>-2.5820714500000098E-2</v>
      </c>
      <c r="E404" s="3">
        <v>4.8421183E-2</v>
      </c>
      <c r="F404" s="3">
        <v>-0.15374890299999999</v>
      </c>
      <c r="G404" s="3">
        <v>0.118768769</v>
      </c>
      <c r="H404" s="3">
        <v>-0.121532321</v>
      </c>
      <c r="I404" s="3">
        <v>0.55965829700000003</v>
      </c>
      <c r="J404" s="3">
        <v>0.21497245100000001</v>
      </c>
    </row>
    <row r="405" spans="1:10">
      <c r="A405" s="3" t="s">
        <v>269</v>
      </c>
      <c r="B405" s="3" t="s">
        <v>283</v>
      </c>
      <c r="C405" s="3">
        <v>-2.7132640000001401E-2</v>
      </c>
      <c r="D405" s="3">
        <v>0.30961525000000001</v>
      </c>
      <c r="E405" s="3">
        <v>-0.31741512000000099</v>
      </c>
      <c r="F405" s="3">
        <v>-0.13373338999999901</v>
      </c>
      <c r="G405" s="3">
        <v>-0.10304134000000099</v>
      </c>
      <c r="H405" s="3">
        <v>0.40758913000000002</v>
      </c>
      <c r="I405" s="3">
        <v>-0.32485238</v>
      </c>
      <c r="J405" s="3">
        <v>-0.230625209999999</v>
      </c>
    </row>
    <row r="406" spans="1:10">
      <c r="A406" s="3" t="s">
        <v>269</v>
      </c>
      <c r="B406" s="3" t="s">
        <v>285</v>
      </c>
      <c r="C406" s="3">
        <v>-0.314429550000001</v>
      </c>
      <c r="D406" s="3">
        <v>0.37654797499999898</v>
      </c>
      <c r="E406" s="3">
        <v>5.3731240000000298E-2</v>
      </c>
      <c r="F406" s="3">
        <v>0.36618508</v>
      </c>
      <c r="G406" s="3">
        <v>-0.29294754000000001</v>
      </c>
      <c r="H406" s="3">
        <v>0.15530464999999999</v>
      </c>
      <c r="I406" s="3">
        <v>-7.3126820000000703E-2</v>
      </c>
      <c r="J406" s="3">
        <v>0.179212909999999</v>
      </c>
    </row>
    <row r="407" spans="1:10">
      <c r="A407" s="3" t="s">
        <v>269</v>
      </c>
      <c r="B407" s="3" t="s">
        <v>288</v>
      </c>
      <c r="C407" s="3">
        <v>1.75229217</v>
      </c>
      <c r="D407" s="3">
        <v>2.9743431400000002</v>
      </c>
      <c r="E407" s="3">
        <v>3.3968613799999998</v>
      </c>
      <c r="F407" s="3">
        <v>1.6031976800000001</v>
      </c>
      <c r="G407" s="3">
        <v>1.65656223</v>
      </c>
      <c r="H407" s="3">
        <v>1.46309457</v>
      </c>
      <c r="I407" s="3">
        <v>1.8193446900000001</v>
      </c>
      <c r="J407" s="3">
        <v>0.99856801000000095</v>
      </c>
    </row>
    <row r="408" spans="1:10">
      <c r="A408" s="3" t="s">
        <v>269</v>
      </c>
      <c r="B408" s="3" t="s">
        <v>377</v>
      </c>
      <c r="C408" s="3">
        <v>0.29095440299999997</v>
      </c>
      <c r="D408" s="3">
        <v>4.6932761110000003</v>
      </c>
      <c r="E408" s="3">
        <v>-3.1965924999999999E-2</v>
      </c>
      <c r="F408" s="3">
        <v>0.994744988</v>
      </c>
      <c r="G408" s="3">
        <v>-0.30768905400000002</v>
      </c>
      <c r="H408" s="3">
        <v>2.30022422</v>
      </c>
      <c r="I408" s="3">
        <v>6.6421673999999903E-2</v>
      </c>
      <c r="J408" s="3">
        <v>-0.40890088600000002</v>
      </c>
    </row>
    <row r="409" spans="1:10">
      <c r="A409" s="3" t="s">
        <v>269</v>
      </c>
      <c r="B409" s="3" t="s">
        <v>387</v>
      </c>
      <c r="C409" s="3">
        <v>1.30424400000005E-2</v>
      </c>
      <c r="D409" s="3">
        <v>-8.1614455000000405E-2</v>
      </c>
      <c r="E409" s="3">
        <v>-5.5657939999999698E-2</v>
      </c>
      <c r="F409" s="3">
        <v>1.08142899999999E-2</v>
      </c>
      <c r="G409" s="3">
        <v>-6.8604190000000301E-2</v>
      </c>
      <c r="H409" s="3">
        <v>4.2921230000000102E-2</v>
      </c>
      <c r="I409" s="3">
        <v>-5.26327399999999E-2</v>
      </c>
      <c r="J409" s="3">
        <v>6.5575400000002998E-3</v>
      </c>
    </row>
    <row r="410" spans="1:10">
      <c r="A410" s="3" t="s">
        <v>269</v>
      </c>
      <c r="B410" s="3" t="s">
        <v>390</v>
      </c>
      <c r="C410" s="3">
        <v>-0.253021206</v>
      </c>
      <c r="D410" s="3">
        <v>-0.157425855</v>
      </c>
      <c r="E410" s="3">
        <v>-0.74629443799999995</v>
      </c>
      <c r="F410" s="3">
        <v>-2.1891381839999999</v>
      </c>
      <c r="G410" s="3">
        <v>1.05989515</v>
      </c>
      <c r="H410" s="3">
        <v>0.37598513</v>
      </c>
      <c r="I410" s="3">
        <v>1.0327493700000001</v>
      </c>
      <c r="J410" s="3">
        <v>0.90104205000000004</v>
      </c>
    </row>
    <row r="411" spans="1:10">
      <c r="A411" s="3" t="s">
        <v>269</v>
      </c>
      <c r="B411" s="3" t="s">
        <v>441</v>
      </c>
      <c r="C411" s="3">
        <v>-8.6187700000000006E-2</v>
      </c>
      <c r="D411" s="3">
        <v>6.24145134999999E-2</v>
      </c>
      <c r="E411" s="3">
        <v>-0.15543269400000001</v>
      </c>
      <c r="F411" s="3">
        <v>-0.15162500300000001</v>
      </c>
      <c r="G411" s="3">
        <v>-0.17463547400000001</v>
      </c>
      <c r="H411" s="3">
        <v>-0.18688680199999999</v>
      </c>
      <c r="I411" s="3">
        <v>6.2366241999999898E-2</v>
      </c>
      <c r="J411" s="3">
        <v>3.4669760999999903E-2</v>
      </c>
    </row>
    <row r="412" spans="1:10">
      <c r="A412" s="3" t="s">
        <v>269</v>
      </c>
      <c r="B412" s="3" t="s">
        <v>442</v>
      </c>
      <c r="C412" s="3">
        <v>6.4794469999999701E-2</v>
      </c>
      <c r="D412" s="3">
        <v>-0.217929765</v>
      </c>
      <c r="E412" s="3">
        <v>-0.11181958</v>
      </c>
      <c r="F412" s="3">
        <v>-0.10620180999999999</v>
      </c>
      <c r="G412" s="3">
        <v>4.8622940000000302E-2</v>
      </c>
      <c r="H412" s="3">
        <v>-0.47635619000000001</v>
      </c>
      <c r="I412" s="3">
        <v>3.4449500000000001E-2</v>
      </c>
      <c r="J412" s="3">
        <v>1.77751299999995E-2</v>
      </c>
    </row>
    <row r="413" spans="1:10">
      <c r="A413" s="3" t="s">
        <v>269</v>
      </c>
      <c r="B413" s="3" t="s">
        <v>456</v>
      </c>
      <c r="C413" s="3">
        <v>3.56149900000002E-2</v>
      </c>
      <c r="D413" s="3">
        <v>-5.9146700000000003E-3</v>
      </c>
      <c r="E413" s="3">
        <v>1.9282259999999701E-2</v>
      </c>
      <c r="F413" s="3">
        <v>1.1932E-2</v>
      </c>
      <c r="G413" s="3">
        <v>-8.2743439999999904E-2</v>
      </c>
      <c r="H413" s="3">
        <v>-4.7624909999999597E-2</v>
      </c>
      <c r="I413" s="3">
        <v>-7.5879439999999604E-2</v>
      </c>
      <c r="J413" s="3">
        <v>2.07963500000003E-2</v>
      </c>
    </row>
    <row r="414" spans="1:10">
      <c r="A414" s="3" t="s">
        <v>269</v>
      </c>
      <c r="B414" s="3" t="s">
        <v>457</v>
      </c>
      <c r="C414" s="3">
        <v>8.5410850000000593E-2</v>
      </c>
      <c r="D414" s="3">
        <v>-0.36167334499999998</v>
      </c>
      <c r="E414" s="3">
        <v>-0.14908725</v>
      </c>
      <c r="F414" s="3">
        <v>-0.13527521000000001</v>
      </c>
      <c r="G414" s="3">
        <v>2.70464999999999E-2</v>
      </c>
      <c r="H414" s="3">
        <v>-0.30592416</v>
      </c>
      <c r="I414" s="3">
        <v>-5.8901930000000297E-2</v>
      </c>
      <c r="J414" s="3">
        <v>-0.23497477</v>
      </c>
    </row>
    <row r="415" spans="1:10">
      <c r="A415" s="3" t="s">
        <v>269</v>
      </c>
      <c r="B415" s="3" t="s">
        <v>458</v>
      </c>
      <c r="C415" s="3">
        <v>-7.4637602999999997E-2</v>
      </c>
      <c r="D415" s="3">
        <v>-0.18530504249999999</v>
      </c>
      <c r="E415" s="3">
        <v>0.26643019400000001</v>
      </c>
      <c r="F415" s="3">
        <v>-1.9375179999999999E-2</v>
      </c>
      <c r="G415" s="3">
        <v>-0.25109742400000001</v>
      </c>
      <c r="H415" s="3">
        <v>-9.0648992999999997E-2</v>
      </c>
      <c r="I415" s="3">
        <v>0.127031903</v>
      </c>
      <c r="J415" s="3">
        <v>-0.365657332</v>
      </c>
    </row>
    <row r="416" spans="1:10">
      <c r="A416" s="3" t="s">
        <v>269</v>
      </c>
      <c r="B416" s="3" t="s">
        <v>507</v>
      </c>
      <c r="C416" s="3">
        <v>5.0911399999998601E-2</v>
      </c>
      <c r="D416" s="3">
        <v>0.49845404999999898</v>
      </c>
      <c r="E416" s="3">
        <v>0.284281649999999</v>
      </c>
      <c r="F416" s="3">
        <v>0.294284300000001</v>
      </c>
      <c r="G416" s="3">
        <v>3.6255099999999998E-2</v>
      </c>
      <c r="H416" s="3">
        <v>0.23720795</v>
      </c>
      <c r="I416" s="3">
        <v>3.0276399999998298E-2</v>
      </c>
      <c r="J416" s="3">
        <v>0.1461152</v>
      </c>
    </row>
    <row r="417" spans="1:10">
      <c r="A417" s="3" t="s">
        <v>269</v>
      </c>
      <c r="B417" s="3" t="s">
        <v>532</v>
      </c>
      <c r="C417" s="3">
        <v>-8.2872440000000006E-2</v>
      </c>
      <c r="D417" s="3">
        <v>-0.32921506</v>
      </c>
      <c r="E417" s="3">
        <v>-0.24513808000000001</v>
      </c>
      <c r="F417" s="3">
        <v>-5.1203269999999301E-2</v>
      </c>
      <c r="G417" s="3">
        <v>1.7906899999998E-3</v>
      </c>
      <c r="H417" s="3">
        <v>-0.13891387999999999</v>
      </c>
      <c r="I417" s="3">
        <v>-3.9179370000000303E-2</v>
      </c>
      <c r="J417" s="3">
        <v>3.1629430000000701E-2</v>
      </c>
    </row>
    <row r="418" spans="1:10">
      <c r="A418" s="3" t="s">
        <v>269</v>
      </c>
      <c r="B418" s="3" t="s">
        <v>566</v>
      </c>
      <c r="C418" s="3">
        <v>6.8838000000001301E-2</v>
      </c>
      <c r="D418" s="3">
        <v>-9.7273500000000096E-2</v>
      </c>
      <c r="E418" s="3">
        <v>-7.0399600000000104E-2</v>
      </c>
      <c r="F418" s="3">
        <v>-0.23695769999999999</v>
      </c>
      <c r="G418" s="3">
        <v>-2.5410149999999E-2</v>
      </c>
      <c r="H418" s="3">
        <v>-0.23243549999999899</v>
      </c>
      <c r="I418" s="3">
        <v>-2.3674499999993999E-3</v>
      </c>
      <c r="J418" s="3">
        <v>-6.1937700000001497E-2</v>
      </c>
    </row>
    <row r="419" spans="1:10">
      <c r="A419" s="3" t="s">
        <v>269</v>
      </c>
      <c r="B419" s="3" t="s">
        <v>595</v>
      </c>
      <c r="C419" s="3">
        <v>-0.18759467699999999</v>
      </c>
      <c r="D419" s="3">
        <v>-2.5820714500000098E-2</v>
      </c>
      <c r="E419" s="3">
        <v>4.8421183E-2</v>
      </c>
      <c r="F419" s="3">
        <v>-0.15374890299999999</v>
      </c>
      <c r="G419" s="3">
        <v>0.118768769</v>
      </c>
      <c r="H419" s="3">
        <v>-0.121532321</v>
      </c>
      <c r="I419" s="3">
        <v>0.55965829700000003</v>
      </c>
      <c r="J419" s="3">
        <v>0.21497245100000001</v>
      </c>
    </row>
    <row r="420" spans="1:10">
      <c r="A420" s="3" t="s">
        <v>270</v>
      </c>
      <c r="B420" s="3" t="s">
        <v>296</v>
      </c>
      <c r="C420" s="3">
        <v>-4.3037049999999598E-2</v>
      </c>
      <c r="D420" s="3">
        <v>1.49695435</v>
      </c>
      <c r="E420" s="3">
        <v>0.22224986999999999</v>
      </c>
      <c r="F420" s="3">
        <v>0.42661772999999997</v>
      </c>
      <c r="G420" s="3">
        <v>-3.7438699999999998E-3</v>
      </c>
      <c r="H420" s="3">
        <v>1.2755348</v>
      </c>
      <c r="I420" s="3">
        <v>0.47072195999999999</v>
      </c>
      <c r="J420" s="3">
        <v>0.19034691000000001</v>
      </c>
    </row>
    <row r="421" spans="1:10">
      <c r="A421" s="3" t="s">
        <v>270</v>
      </c>
      <c r="B421" s="3" t="s">
        <v>300</v>
      </c>
      <c r="C421" s="3">
        <v>-2.7130689999999999E-2</v>
      </c>
      <c r="D421" s="3">
        <v>0.38069243000000003</v>
      </c>
      <c r="E421" s="3">
        <v>-0.14685065</v>
      </c>
      <c r="F421" s="3">
        <v>-0.57324371000000096</v>
      </c>
      <c r="G421" s="3">
        <v>0.359714599999998</v>
      </c>
      <c r="H421" s="3">
        <v>1.8215455199999999</v>
      </c>
      <c r="I421" s="3">
        <v>0.51412709999999995</v>
      </c>
      <c r="J421" s="3">
        <v>0.215714350000001</v>
      </c>
    </row>
    <row r="422" spans="1:10">
      <c r="A422" s="3" t="s">
        <v>270</v>
      </c>
      <c r="B422" s="3" t="s">
        <v>316</v>
      </c>
      <c r="C422" s="3">
        <v>-0.19121082</v>
      </c>
      <c r="D422" s="3">
        <v>-1.4626168749999999</v>
      </c>
      <c r="E422" s="3">
        <v>-0.56187414999999996</v>
      </c>
      <c r="F422" s="3">
        <v>-1.12371679</v>
      </c>
      <c r="G422" s="3">
        <v>-0.22299654999999999</v>
      </c>
      <c r="H422" s="3">
        <v>-0.93834377999999996</v>
      </c>
      <c r="I422" s="3">
        <v>-0.31763311</v>
      </c>
      <c r="J422" s="3">
        <v>-0.45543852000000001</v>
      </c>
    </row>
    <row r="423" spans="1:10">
      <c r="A423" s="3" t="s">
        <v>270</v>
      </c>
      <c r="B423" s="3" t="s">
        <v>320</v>
      </c>
      <c r="C423" s="3">
        <v>-0.35378532000000001</v>
      </c>
      <c r="D423" s="3">
        <v>-0.41682242000000003</v>
      </c>
      <c r="E423" s="3">
        <v>1.4829470000000001E-2</v>
      </c>
      <c r="F423" s="3">
        <v>-9.8736740000000101E-2</v>
      </c>
      <c r="G423" s="3">
        <v>0.138081761</v>
      </c>
      <c r="H423" s="3">
        <v>-0.266042204</v>
      </c>
      <c r="I423" s="3">
        <v>2.6182101999999902E-2</v>
      </c>
      <c r="J423" s="3">
        <v>8.8793327999999797E-2</v>
      </c>
    </row>
    <row r="424" spans="1:10">
      <c r="A424" s="3" t="s">
        <v>270</v>
      </c>
      <c r="B424" s="3" t="s">
        <v>334</v>
      </c>
      <c r="C424" s="3">
        <v>-0.16517229999999999</v>
      </c>
      <c r="D424" s="3">
        <v>-0.17616646</v>
      </c>
      <c r="E424" s="3">
        <v>-5.1253460000000202E-2</v>
      </c>
      <c r="F424" s="3">
        <v>-0.14014164000000001</v>
      </c>
      <c r="G424" s="3">
        <v>-4.65518500000002E-2</v>
      </c>
      <c r="H424" s="3">
        <v>-0.12589671999999999</v>
      </c>
      <c r="I424" s="3">
        <v>9.6597240000000098E-2</v>
      </c>
      <c r="J424" s="3">
        <v>-6.1296770000000202E-2</v>
      </c>
    </row>
    <row r="425" spans="1:10">
      <c r="A425" s="3" t="s">
        <v>270</v>
      </c>
      <c r="B425" s="3" t="s">
        <v>347</v>
      </c>
      <c r="C425" s="3">
        <v>-9.2344389999999804E-2</v>
      </c>
      <c r="D425" s="3">
        <v>0.266163335</v>
      </c>
      <c r="E425" s="3">
        <v>0.46520328</v>
      </c>
      <c r="F425" s="3">
        <v>-0.32461240000000002</v>
      </c>
      <c r="G425" s="3">
        <v>0.22656154000000001</v>
      </c>
      <c r="H425" s="3">
        <v>-3.5924840000000097E-2</v>
      </c>
      <c r="I425" s="3">
        <v>0.66298767000000003</v>
      </c>
      <c r="J425" s="3">
        <v>0.39239073000000002</v>
      </c>
    </row>
    <row r="426" spans="1:10">
      <c r="A426" s="3" t="s">
        <v>270</v>
      </c>
      <c r="B426" s="3" t="s">
        <v>371</v>
      </c>
      <c r="C426" s="3">
        <v>-7.5751000000004003E-3</v>
      </c>
      <c r="D426" s="3">
        <v>-0.32912475000000002</v>
      </c>
      <c r="E426" s="3">
        <v>-0.24914500000000001</v>
      </c>
      <c r="F426" s="3">
        <v>-9.3936799999999807E-2</v>
      </c>
      <c r="G426" s="3">
        <v>-6.6349150000000606E-2</v>
      </c>
      <c r="H426" s="3">
        <v>4.9214000000004999E-3</v>
      </c>
      <c r="I426" s="3">
        <v>-0.1358856</v>
      </c>
      <c r="J426" s="3">
        <v>-2.5183500000000698E-2</v>
      </c>
    </row>
    <row r="427" spans="1:10">
      <c r="A427" s="3" t="s">
        <v>270</v>
      </c>
      <c r="B427" s="3" t="s">
        <v>410</v>
      </c>
      <c r="C427" s="3">
        <v>-2.4339589999999901E-2</v>
      </c>
      <c r="D427" s="3">
        <v>-0.34025989499999998</v>
      </c>
      <c r="E427" s="3">
        <v>-8.3161710000000097E-2</v>
      </c>
      <c r="F427" s="3">
        <v>-0.20837901</v>
      </c>
      <c r="G427" s="3">
        <v>-0.10444715</v>
      </c>
      <c r="H427" s="3">
        <v>-0.51970654000000005</v>
      </c>
      <c r="I427" s="3">
        <v>-6.8955100000001003E-3</v>
      </c>
      <c r="J427" s="3">
        <v>-0.30070287000000001</v>
      </c>
    </row>
    <row r="428" spans="1:10">
      <c r="A428" s="3" t="s">
        <v>270</v>
      </c>
      <c r="B428" s="3" t="s">
        <v>411</v>
      </c>
      <c r="C428" s="3">
        <v>-9.7981276000000006E-2</v>
      </c>
      <c r="D428" s="3">
        <v>0.13345153949999999</v>
      </c>
      <c r="E428" s="3">
        <v>0.22552653</v>
      </c>
      <c r="F428" s="3">
        <v>-7.1343409999999899E-2</v>
      </c>
      <c r="G428" s="3">
        <v>-0.12340789000000001</v>
      </c>
      <c r="H428" s="3">
        <v>-0.14625763999999999</v>
      </c>
      <c r="I428" s="3">
        <v>-0.49563427999999998</v>
      </c>
      <c r="J428" s="3">
        <v>6.3712349999999904E-2</v>
      </c>
    </row>
    <row r="429" spans="1:10">
      <c r="A429" s="3" t="s">
        <v>270</v>
      </c>
      <c r="B429" s="3" t="s">
        <v>412</v>
      </c>
      <c r="C429" s="3">
        <v>-0.47780689999999998</v>
      </c>
      <c r="D429" s="3">
        <v>0.877340659999999</v>
      </c>
      <c r="E429" s="3">
        <v>1.12291300000003E-2</v>
      </c>
      <c r="F429" s="3">
        <v>-0.39332112000000102</v>
      </c>
      <c r="G429" s="3">
        <v>6.2729469999999898E-2</v>
      </c>
      <c r="H429" s="3">
        <v>2.1337734500000001</v>
      </c>
      <c r="I429" s="3">
        <v>0.54679979000000001</v>
      </c>
      <c r="J429" s="3">
        <v>0.15047070000000001</v>
      </c>
    </row>
    <row r="430" spans="1:10">
      <c r="A430" s="3" t="s">
        <v>270</v>
      </c>
      <c r="B430" s="3" t="s">
        <v>413</v>
      </c>
      <c r="C430" s="3">
        <v>7.6922489999999399E-2</v>
      </c>
      <c r="D430" s="3">
        <v>-0.32001800000000102</v>
      </c>
      <c r="E430" s="3">
        <v>0.17924477999999899</v>
      </c>
      <c r="F430" s="3">
        <v>-0.10773232000000001</v>
      </c>
      <c r="G430" s="3">
        <v>0.26167940000000001</v>
      </c>
      <c r="H430" s="3">
        <v>9.1586550000000697E-2</v>
      </c>
      <c r="I430" s="3">
        <v>0.46563065999999997</v>
      </c>
      <c r="J430" s="3">
        <v>-0.16078820000000099</v>
      </c>
    </row>
    <row r="431" spans="1:10">
      <c r="A431" s="3" t="s">
        <v>270</v>
      </c>
      <c r="B431" s="3" t="s">
        <v>414</v>
      </c>
      <c r="C431" s="3">
        <v>-4.1122599999999503E-2</v>
      </c>
      <c r="D431" s="3">
        <v>0.40635460000000001</v>
      </c>
      <c r="E431" s="3">
        <v>-4.4092720000000099E-2</v>
      </c>
      <c r="F431" s="3">
        <v>-9.0098300000001103E-2</v>
      </c>
      <c r="G431" s="3">
        <v>0.41343210000000002</v>
      </c>
      <c r="H431" s="3">
        <v>0.61266825000000003</v>
      </c>
      <c r="I431" s="3">
        <v>0.459915450000001</v>
      </c>
      <c r="J431" s="3">
        <v>-4.2999999999871903E-5</v>
      </c>
    </row>
    <row r="432" spans="1:10">
      <c r="A432" s="3" t="s">
        <v>270</v>
      </c>
      <c r="B432" s="3" t="s">
        <v>438</v>
      </c>
      <c r="C432" s="3">
        <v>-5.1580193000000003E-2</v>
      </c>
      <c r="D432" s="3">
        <v>-0.25191114199999998</v>
      </c>
      <c r="E432" s="3">
        <v>3.0064981000000102E-2</v>
      </c>
      <c r="F432" s="3">
        <v>-0.11607614300000001</v>
      </c>
      <c r="G432" s="3">
        <v>-0.14326401799999999</v>
      </c>
      <c r="H432" s="3">
        <v>-0.17011299099999999</v>
      </c>
      <c r="I432" s="3">
        <v>8.41852190000002E-2</v>
      </c>
      <c r="J432" s="3">
        <v>-3.8639260999999897E-2</v>
      </c>
    </row>
    <row r="433" spans="1:10">
      <c r="A433" s="3" t="s">
        <v>270</v>
      </c>
      <c r="B433" s="3" t="s">
        <v>440</v>
      </c>
      <c r="C433" s="3">
        <v>0.47052693000000001</v>
      </c>
      <c r="D433" s="3">
        <v>-0.39237941999999998</v>
      </c>
      <c r="E433" s="3">
        <v>0.72638488999999895</v>
      </c>
      <c r="F433" s="3">
        <v>-0.59694039999999904</v>
      </c>
      <c r="G433" s="3">
        <v>0.31381683999999899</v>
      </c>
      <c r="H433" s="3">
        <v>0.33011338000000001</v>
      </c>
      <c r="I433" s="3">
        <v>0.66287808000000004</v>
      </c>
      <c r="J433" s="3">
        <v>-6.2361070000000601E-2</v>
      </c>
    </row>
    <row r="434" spans="1:10">
      <c r="A434" s="3" t="s">
        <v>270</v>
      </c>
      <c r="B434" s="3" t="s">
        <v>461</v>
      </c>
      <c r="C434" s="3">
        <v>-0.32590849999999999</v>
      </c>
      <c r="D434" s="3">
        <v>-0.218387305</v>
      </c>
      <c r="E434" s="3">
        <v>0.10908950000000001</v>
      </c>
      <c r="F434" s="3">
        <v>-8.4875039999999999E-2</v>
      </c>
      <c r="G434" s="3">
        <v>-0.26575484000000099</v>
      </c>
      <c r="H434" s="3">
        <v>-5.97546900000002E-2</v>
      </c>
      <c r="I434" s="3">
        <v>4.2217629999999701E-2</v>
      </c>
      <c r="J434" s="3">
        <v>-0.18665372000000099</v>
      </c>
    </row>
    <row r="435" spans="1:10">
      <c r="A435" s="3" t="s">
        <v>270</v>
      </c>
      <c r="B435" s="3" t="s">
        <v>476</v>
      </c>
      <c r="C435" s="3">
        <v>0.42742215</v>
      </c>
      <c r="D435" s="3">
        <v>0.53775752499999996</v>
      </c>
      <c r="E435" s="3">
        <v>-1.95347599999998E-2</v>
      </c>
      <c r="F435" s="3">
        <v>0</v>
      </c>
      <c r="G435" s="3">
        <v>-0.17682302</v>
      </c>
      <c r="H435" s="3">
        <v>0.28331244999999999</v>
      </c>
      <c r="I435" s="3">
        <v>0.31342013000000002</v>
      </c>
      <c r="J435" s="3">
        <v>2.2224120000000298E-2</v>
      </c>
    </row>
    <row r="436" spans="1:10">
      <c r="A436" s="3" t="s">
        <v>270</v>
      </c>
      <c r="B436" s="3" t="s">
        <v>479</v>
      </c>
      <c r="C436" s="3">
        <v>-1.07684549</v>
      </c>
      <c r="D436" s="3">
        <v>-0.63086855999999902</v>
      </c>
      <c r="E436" s="3">
        <v>-1.2653479299999999</v>
      </c>
      <c r="F436" s="3">
        <v>-0.95286395999999995</v>
      </c>
      <c r="G436" s="3">
        <v>-0.37423104000000001</v>
      </c>
      <c r="H436" s="3">
        <v>0.42634203999999998</v>
      </c>
      <c r="I436" s="3">
        <v>-0.30566046000000002</v>
      </c>
      <c r="J436" s="3">
        <v>-0.20532832000000001</v>
      </c>
    </row>
    <row r="437" spans="1:10">
      <c r="A437" s="3" t="s">
        <v>270</v>
      </c>
      <c r="B437" s="3" t="s">
        <v>481</v>
      </c>
      <c r="C437" s="3">
        <v>-0.124959140000001</v>
      </c>
      <c r="D437" s="3">
        <v>0.176059415</v>
      </c>
      <c r="E437" s="3">
        <v>-0.21003737</v>
      </c>
      <c r="F437" s="3">
        <v>0.21151210000000001</v>
      </c>
      <c r="G437" s="3">
        <v>-0.28995463999999899</v>
      </c>
      <c r="H437" s="3">
        <v>-3.1380000000000297E-2</v>
      </c>
      <c r="I437" s="3">
        <v>-3.33942299999999E-2</v>
      </c>
      <c r="J437" s="3">
        <v>5.8376929999999501E-2</v>
      </c>
    </row>
    <row r="438" spans="1:10">
      <c r="A438" s="3" t="s">
        <v>270</v>
      </c>
      <c r="B438" s="3" t="s">
        <v>510</v>
      </c>
      <c r="C438" s="3">
        <v>-0.57627157999999901</v>
      </c>
      <c r="D438" s="3">
        <v>0.44345006000000098</v>
      </c>
      <c r="E438" s="3">
        <v>6.1548899999995001E-3</v>
      </c>
      <c r="F438" s="3">
        <v>-0.53273040999999899</v>
      </c>
      <c r="G438" s="3">
        <v>5.9444260000000297E-2</v>
      </c>
      <c r="H438" s="3">
        <v>1.30454607</v>
      </c>
      <c r="I438" s="3">
        <v>0.60244032999999897</v>
      </c>
      <c r="J438" s="3">
        <v>0.72555824999999996</v>
      </c>
    </row>
    <row r="439" spans="1:10">
      <c r="A439" s="3" t="s">
        <v>270</v>
      </c>
      <c r="B439" s="3" t="s">
        <v>520</v>
      </c>
      <c r="C439" s="3">
        <v>-2.2530214499999999</v>
      </c>
      <c r="D439" s="3">
        <v>-3.6164756499999999</v>
      </c>
      <c r="E439" s="3">
        <v>-1.0731217</v>
      </c>
      <c r="F439" s="3">
        <v>-2.8329789399999998</v>
      </c>
      <c r="G439" s="3">
        <v>0.40339245000000001</v>
      </c>
      <c r="H439" s="3">
        <v>-1.2904442</v>
      </c>
      <c r="I439" s="3">
        <v>1.09257749</v>
      </c>
      <c r="J439" s="3">
        <v>-0.63112301000000004</v>
      </c>
    </row>
    <row r="440" spans="1:10">
      <c r="A440" s="3" t="s">
        <v>270</v>
      </c>
      <c r="B440" s="3" t="s">
        <v>522</v>
      </c>
      <c r="C440" s="3">
        <v>0.120486599999999</v>
      </c>
      <c r="D440" s="3">
        <v>-0.44886115000000099</v>
      </c>
      <c r="E440" s="3">
        <v>-0.46281220000000001</v>
      </c>
      <c r="F440" s="3">
        <v>-0.69772730000000005</v>
      </c>
      <c r="G440" s="3">
        <v>0.35617179999999998</v>
      </c>
      <c r="H440" s="3">
        <v>7.8547049999999105E-2</v>
      </c>
      <c r="I440" s="3">
        <v>3.1775300000001297E-2</v>
      </c>
      <c r="J440" s="3">
        <v>-0.28772785000000001</v>
      </c>
    </row>
    <row r="441" spans="1:10">
      <c r="A441" s="3" t="s">
        <v>270</v>
      </c>
      <c r="B441" s="3" t="s">
        <v>525</v>
      </c>
      <c r="C441" s="3">
        <v>8.6848489999999501E-2</v>
      </c>
      <c r="D441" s="3">
        <v>-9.6301900000001998E-3</v>
      </c>
      <c r="E441" s="3">
        <v>-9.2419119999999702E-2</v>
      </c>
      <c r="F441" s="3">
        <v>0.13440066000000001</v>
      </c>
      <c r="G441" s="3">
        <v>-4.46328100000003E-2</v>
      </c>
      <c r="H441" s="3">
        <v>0.20113623999999999</v>
      </c>
      <c r="I441" s="3">
        <v>-0.16144264</v>
      </c>
      <c r="J441" s="3">
        <v>3.5218529999999901E-2</v>
      </c>
    </row>
    <row r="442" spans="1:10">
      <c r="A442" s="3" t="s">
        <v>270</v>
      </c>
      <c r="B442" s="3" t="s">
        <v>539</v>
      </c>
      <c r="C442" s="3">
        <v>-2.8004899999999899E-2</v>
      </c>
      <c r="D442" s="3">
        <v>-4.9561649999997999E-3</v>
      </c>
      <c r="E442" s="3">
        <v>0.52349150300000002</v>
      </c>
      <c r="F442" s="3">
        <v>0.17737404000000001</v>
      </c>
      <c r="G442" s="3">
        <v>0.109833268</v>
      </c>
      <c r="H442" s="3">
        <v>3.5828522000000099E-2</v>
      </c>
      <c r="I442" s="3">
        <v>0.236607395</v>
      </c>
      <c r="J442" s="3">
        <v>0.23394508899999999</v>
      </c>
    </row>
    <row r="443" spans="1:10">
      <c r="A443" s="3" t="s">
        <v>270</v>
      </c>
      <c r="B443" s="3" t="s">
        <v>563</v>
      </c>
      <c r="C443" s="3">
        <v>-1.380657104</v>
      </c>
      <c r="D443" s="3">
        <v>3.5680312399999998</v>
      </c>
      <c r="E443" s="3">
        <v>0.22781953000000099</v>
      </c>
      <c r="F443" s="3">
        <v>1.1614503599999999</v>
      </c>
      <c r="G443" s="3">
        <v>-0.79428615000000002</v>
      </c>
      <c r="H443" s="3">
        <v>3.6408133999999999</v>
      </c>
      <c r="I443" s="3">
        <v>0.64431179999999999</v>
      </c>
      <c r="J443" s="3">
        <v>0.86588750000000003</v>
      </c>
    </row>
    <row r="444" spans="1:10">
      <c r="A444" s="3" t="s">
        <v>270</v>
      </c>
      <c r="B444" s="3" t="s">
        <v>596</v>
      </c>
      <c r="C444" s="3">
        <v>-0.24084739999999999</v>
      </c>
      <c r="D444" s="3">
        <v>0.954287199999999</v>
      </c>
      <c r="E444" s="3">
        <v>2.9438000000004999E-3</v>
      </c>
      <c r="F444" s="3">
        <v>-1.50914422</v>
      </c>
      <c r="G444" s="3">
        <v>0.48110075000000002</v>
      </c>
      <c r="H444" s="3">
        <v>2.0992891500000002</v>
      </c>
      <c r="I444" s="3">
        <v>0.46019549999999898</v>
      </c>
      <c r="J444" s="3">
        <v>0.250405499999999</v>
      </c>
    </row>
  </sheetData>
  <sortState ref="A2:J444">
    <sortCondition ref="A1"/>
  </sortState>
  <conditionalFormatting sqref="C2:J444">
    <cfRule type="colorScale" priority="9">
      <colorScale>
        <cfvo type="min"/>
        <cfvo type="num" val="0"/>
        <cfvo type="max"/>
        <color rgb="FF00B050"/>
        <color rgb="FFFCFCFF"/>
        <color rgb="FFFF0000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E5E94-0817-4FFF-BB7A-A77FE1A0542E}">
  <dimension ref="A1:G541"/>
  <sheetViews>
    <sheetView workbookViewId="0">
      <selection activeCell="D8" sqref="D8"/>
    </sheetView>
  </sheetViews>
  <sheetFormatPr defaultRowHeight="14.25"/>
  <cols>
    <col min="1" max="6" width="9.140625" style="3"/>
    <col min="7" max="7" width="27.42578125" style="3" customWidth="1"/>
    <col min="8" max="16384" width="9.140625" style="3"/>
  </cols>
  <sheetData>
    <row r="1" spans="1:7" ht="15.75" thickBot="1">
      <c r="A1" s="25" t="s">
        <v>229</v>
      </c>
      <c r="B1" s="25" t="s">
        <v>243</v>
      </c>
    </row>
    <row r="2" spans="1:7" ht="15">
      <c r="A2" s="3" t="s">
        <v>61</v>
      </c>
      <c r="B2" s="3" t="s">
        <v>624</v>
      </c>
      <c r="F2" s="26" t="s">
        <v>218</v>
      </c>
      <c r="G2" s="27" t="s">
        <v>625</v>
      </c>
    </row>
    <row r="3" spans="1:7">
      <c r="A3" s="3" t="s">
        <v>61</v>
      </c>
      <c r="B3" s="3" t="s">
        <v>626</v>
      </c>
      <c r="F3" s="5" t="s">
        <v>61</v>
      </c>
      <c r="G3" s="28">
        <f>COUNTIF(A$2:A$541,F3)</f>
        <v>22</v>
      </c>
    </row>
    <row r="4" spans="1:7">
      <c r="A4" s="3" t="s">
        <v>61</v>
      </c>
      <c r="B4" s="3" t="s">
        <v>627</v>
      </c>
      <c r="F4" s="5" t="s">
        <v>60</v>
      </c>
      <c r="G4" s="28">
        <f t="shared" ref="G4:G21" si="0">COUNTIF(A$2:A$541,F4)</f>
        <v>93</v>
      </c>
    </row>
    <row r="5" spans="1:7">
      <c r="A5" s="3" t="s">
        <v>61</v>
      </c>
      <c r="B5" s="3" t="s">
        <v>628</v>
      </c>
      <c r="F5" s="5" t="s">
        <v>293</v>
      </c>
      <c r="G5" s="28">
        <f t="shared" si="0"/>
        <v>76</v>
      </c>
    </row>
    <row r="6" spans="1:7">
      <c r="A6" s="3" t="s">
        <v>61</v>
      </c>
      <c r="B6" s="3" t="s">
        <v>629</v>
      </c>
      <c r="F6" s="5" t="s">
        <v>330</v>
      </c>
      <c r="G6" s="28">
        <f t="shared" si="0"/>
        <v>19</v>
      </c>
    </row>
    <row r="7" spans="1:7">
      <c r="A7" s="3" t="s">
        <v>61</v>
      </c>
      <c r="B7" s="3" t="s">
        <v>630</v>
      </c>
      <c r="F7" s="5" t="s">
        <v>65</v>
      </c>
      <c r="G7" s="28">
        <f t="shared" si="0"/>
        <v>45</v>
      </c>
    </row>
    <row r="8" spans="1:7">
      <c r="A8" s="3" t="s">
        <v>61</v>
      </c>
      <c r="B8" s="3" t="s">
        <v>631</v>
      </c>
      <c r="F8" s="5" t="s">
        <v>427</v>
      </c>
      <c r="G8" s="28">
        <f t="shared" si="0"/>
        <v>4</v>
      </c>
    </row>
    <row r="9" spans="1:7">
      <c r="A9" s="3" t="s">
        <v>61</v>
      </c>
      <c r="B9" s="3" t="s">
        <v>632</v>
      </c>
      <c r="F9" s="5" t="s">
        <v>228</v>
      </c>
      <c r="G9" s="28">
        <f t="shared" si="0"/>
        <v>3</v>
      </c>
    </row>
    <row r="10" spans="1:7">
      <c r="A10" s="3" t="s">
        <v>61</v>
      </c>
      <c r="B10" s="3" t="s">
        <v>633</v>
      </c>
      <c r="F10" s="5" t="s">
        <v>284</v>
      </c>
      <c r="G10" s="28">
        <f t="shared" si="0"/>
        <v>5</v>
      </c>
    </row>
    <row r="11" spans="1:7">
      <c r="A11" s="3" t="s">
        <v>61</v>
      </c>
      <c r="B11" s="3" t="s">
        <v>634</v>
      </c>
      <c r="F11" s="5" t="s">
        <v>225</v>
      </c>
      <c r="G11" s="28">
        <f t="shared" si="0"/>
        <v>20</v>
      </c>
    </row>
    <row r="12" spans="1:7">
      <c r="A12" s="3" t="s">
        <v>61</v>
      </c>
      <c r="B12" s="3" t="s">
        <v>635</v>
      </c>
      <c r="F12" s="5" t="s">
        <v>66</v>
      </c>
      <c r="G12" s="28">
        <f t="shared" si="0"/>
        <v>26</v>
      </c>
    </row>
    <row r="13" spans="1:7">
      <c r="A13" s="3" t="s">
        <v>61</v>
      </c>
      <c r="B13" s="3" t="s">
        <v>636</v>
      </c>
      <c r="F13" s="5" t="s">
        <v>223</v>
      </c>
      <c r="G13" s="28">
        <f t="shared" si="0"/>
        <v>3</v>
      </c>
    </row>
    <row r="14" spans="1:7">
      <c r="A14" s="3" t="s">
        <v>61</v>
      </c>
      <c r="B14" s="3" t="s">
        <v>637</v>
      </c>
      <c r="F14" s="5" t="s">
        <v>325</v>
      </c>
      <c r="G14" s="28">
        <f t="shared" si="0"/>
        <v>38</v>
      </c>
    </row>
    <row r="15" spans="1:7">
      <c r="A15" s="3" t="s">
        <v>61</v>
      </c>
      <c r="B15" s="3" t="s">
        <v>638</v>
      </c>
      <c r="F15" s="5" t="s">
        <v>58</v>
      </c>
      <c r="G15" s="28">
        <f t="shared" si="0"/>
        <v>39</v>
      </c>
    </row>
    <row r="16" spans="1:7">
      <c r="A16" s="3" t="s">
        <v>61</v>
      </c>
      <c r="B16" s="3" t="s">
        <v>639</v>
      </c>
      <c r="F16" s="5" t="s">
        <v>67</v>
      </c>
      <c r="G16" s="28">
        <f t="shared" si="0"/>
        <v>66</v>
      </c>
    </row>
    <row r="17" spans="1:7">
      <c r="A17" s="3" t="s">
        <v>61</v>
      </c>
      <c r="B17" s="3" t="s">
        <v>640</v>
      </c>
      <c r="F17" s="5" t="s">
        <v>287</v>
      </c>
      <c r="G17" s="28">
        <f t="shared" si="0"/>
        <v>26</v>
      </c>
    </row>
    <row r="18" spans="1:7">
      <c r="A18" s="3" t="s">
        <v>61</v>
      </c>
      <c r="B18" s="3" t="s">
        <v>641</v>
      </c>
      <c r="F18" s="5" t="s">
        <v>303</v>
      </c>
      <c r="G18" s="28">
        <f t="shared" si="0"/>
        <v>3</v>
      </c>
    </row>
    <row r="19" spans="1:7">
      <c r="A19" s="3" t="s">
        <v>61</v>
      </c>
      <c r="B19" s="3" t="s">
        <v>642</v>
      </c>
      <c r="F19" s="5" t="s">
        <v>336</v>
      </c>
      <c r="G19" s="28">
        <f t="shared" si="0"/>
        <v>5</v>
      </c>
    </row>
    <row r="20" spans="1:7">
      <c r="A20" s="3" t="s">
        <v>61</v>
      </c>
      <c r="B20" s="3" t="s">
        <v>643</v>
      </c>
      <c r="F20" s="5" t="s">
        <v>269</v>
      </c>
      <c r="G20" s="28">
        <f t="shared" si="0"/>
        <v>20</v>
      </c>
    </row>
    <row r="21" spans="1:7">
      <c r="A21" s="3" t="s">
        <v>61</v>
      </c>
      <c r="B21" s="3" t="s">
        <v>644</v>
      </c>
      <c r="F21" s="5" t="s">
        <v>270</v>
      </c>
      <c r="G21" s="28">
        <f t="shared" si="0"/>
        <v>27</v>
      </c>
    </row>
    <row r="22" spans="1:7">
      <c r="A22" s="3" t="s">
        <v>61</v>
      </c>
      <c r="B22" s="3" t="s">
        <v>645</v>
      </c>
      <c r="F22" s="5"/>
      <c r="G22" s="7"/>
    </row>
    <row r="23" spans="1:7" ht="15.75" thickBot="1">
      <c r="A23" s="3" t="s">
        <v>61</v>
      </c>
      <c r="B23" s="3" t="s">
        <v>646</v>
      </c>
      <c r="F23" s="29" t="s">
        <v>647</v>
      </c>
      <c r="G23" s="30">
        <f>SUM(G3:G21)</f>
        <v>540</v>
      </c>
    </row>
    <row r="24" spans="1:7">
      <c r="A24" s="3" t="s">
        <v>60</v>
      </c>
      <c r="B24" s="3" t="s">
        <v>648</v>
      </c>
    </row>
    <row r="25" spans="1:7">
      <c r="A25" s="3" t="s">
        <v>60</v>
      </c>
      <c r="B25" s="3" t="s">
        <v>649</v>
      </c>
    </row>
    <row r="26" spans="1:7">
      <c r="A26" s="3" t="s">
        <v>60</v>
      </c>
      <c r="B26" s="3" t="s">
        <v>650</v>
      </c>
    </row>
    <row r="27" spans="1:7">
      <c r="A27" s="3" t="s">
        <v>60</v>
      </c>
      <c r="B27" s="3" t="s">
        <v>651</v>
      </c>
    </row>
    <row r="28" spans="1:7">
      <c r="A28" s="3" t="s">
        <v>60</v>
      </c>
      <c r="B28" s="3" t="s">
        <v>652</v>
      </c>
    </row>
    <row r="29" spans="1:7">
      <c r="A29" s="3" t="s">
        <v>60</v>
      </c>
      <c r="B29" s="3" t="s">
        <v>653</v>
      </c>
    </row>
    <row r="30" spans="1:7">
      <c r="A30" s="3" t="s">
        <v>60</v>
      </c>
      <c r="B30" s="3" t="s">
        <v>654</v>
      </c>
    </row>
    <row r="31" spans="1:7">
      <c r="A31" s="3" t="s">
        <v>60</v>
      </c>
      <c r="B31" s="3" t="s">
        <v>655</v>
      </c>
    </row>
    <row r="32" spans="1:7">
      <c r="A32" s="3" t="s">
        <v>60</v>
      </c>
      <c r="B32" s="3" t="s">
        <v>656</v>
      </c>
    </row>
    <row r="33" spans="1:2">
      <c r="A33" s="3" t="s">
        <v>60</v>
      </c>
      <c r="B33" s="3" t="s">
        <v>657</v>
      </c>
    </row>
    <row r="34" spans="1:2">
      <c r="A34" s="3" t="s">
        <v>60</v>
      </c>
      <c r="B34" s="3" t="s">
        <v>658</v>
      </c>
    </row>
    <row r="35" spans="1:2">
      <c r="A35" s="3" t="s">
        <v>60</v>
      </c>
      <c r="B35" s="3" t="s">
        <v>659</v>
      </c>
    </row>
    <row r="36" spans="1:2">
      <c r="A36" s="3" t="s">
        <v>60</v>
      </c>
      <c r="B36" s="3" t="s">
        <v>660</v>
      </c>
    </row>
    <row r="37" spans="1:2">
      <c r="A37" s="3" t="s">
        <v>60</v>
      </c>
      <c r="B37" s="3" t="s">
        <v>661</v>
      </c>
    </row>
    <row r="38" spans="1:2">
      <c r="A38" s="3" t="s">
        <v>60</v>
      </c>
      <c r="B38" s="3" t="s">
        <v>662</v>
      </c>
    </row>
    <row r="39" spans="1:2">
      <c r="A39" s="3" t="s">
        <v>60</v>
      </c>
      <c r="B39" s="3" t="s">
        <v>663</v>
      </c>
    </row>
    <row r="40" spans="1:2">
      <c r="A40" s="3" t="s">
        <v>60</v>
      </c>
      <c r="B40" s="3" t="s">
        <v>664</v>
      </c>
    </row>
    <row r="41" spans="1:2">
      <c r="A41" s="3" t="s">
        <v>60</v>
      </c>
      <c r="B41" s="3" t="s">
        <v>665</v>
      </c>
    </row>
    <row r="42" spans="1:2">
      <c r="A42" s="3" t="s">
        <v>60</v>
      </c>
      <c r="B42" s="3" t="s">
        <v>666</v>
      </c>
    </row>
    <row r="43" spans="1:2">
      <c r="A43" s="3" t="s">
        <v>60</v>
      </c>
      <c r="B43" s="3" t="s">
        <v>667</v>
      </c>
    </row>
    <row r="44" spans="1:2">
      <c r="A44" s="3" t="s">
        <v>60</v>
      </c>
      <c r="B44" s="3" t="s">
        <v>668</v>
      </c>
    </row>
    <row r="45" spans="1:2">
      <c r="A45" s="3" t="s">
        <v>60</v>
      </c>
      <c r="B45" s="3" t="s">
        <v>669</v>
      </c>
    </row>
    <row r="46" spans="1:2">
      <c r="A46" s="3" t="s">
        <v>60</v>
      </c>
      <c r="B46" s="3" t="s">
        <v>670</v>
      </c>
    </row>
    <row r="47" spans="1:2">
      <c r="A47" s="3" t="s">
        <v>60</v>
      </c>
      <c r="B47" s="3" t="s">
        <v>68</v>
      </c>
    </row>
    <row r="48" spans="1:2">
      <c r="A48" s="3" t="s">
        <v>60</v>
      </c>
      <c r="B48" s="3" t="s">
        <v>671</v>
      </c>
    </row>
    <row r="49" spans="1:2">
      <c r="A49" s="3" t="s">
        <v>60</v>
      </c>
      <c r="B49" s="3" t="s">
        <v>672</v>
      </c>
    </row>
    <row r="50" spans="1:2">
      <c r="A50" s="3" t="s">
        <v>60</v>
      </c>
      <c r="B50" s="3" t="s">
        <v>673</v>
      </c>
    </row>
    <row r="51" spans="1:2">
      <c r="A51" s="3" t="s">
        <v>60</v>
      </c>
      <c r="B51" s="3" t="s">
        <v>674</v>
      </c>
    </row>
    <row r="52" spans="1:2">
      <c r="A52" s="3" t="s">
        <v>60</v>
      </c>
      <c r="B52" s="3" t="s">
        <v>675</v>
      </c>
    </row>
    <row r="53" spans="1:2">
      <c r="A53" s="3" t="s">
        <v>60</v>
      </c>
      <c r="B53" s="3" t="s">
        <v>676</v>
      </c>
    </row>
    <row r="54" spans="1:2">
      <c r="A54" s="3" t="s">
        <v>60</v>
      </c>
      <c r="B54" s="3" t="s">
        <v>677</v>
      </c>
    </row>
    <row r="55" spans="1:2">
      <c r="A55" s="3" t="s">
        <v>60</v>
      </c>
      <c r="B55" s="3" t="s">
        <v>678</v>
      </c>
    </row>
    <row r="56" spans="1:2">
      <c r="A56" s="3" t="s">
        <v>60</v>
      </c>
      <c r="B56" s="3" t="s">
        <v>679</v>
      </c>
    </row>
    <row r="57" spans="1:2">
      <c r="A57" s="3" t="s">
        <v>60</v>
      </c>
      <c r="B57" s="3" t="s">
        <v>680</v>
      </c>
    </row>
    <row r="58" spans="1:2">
      <c r="A58" s="3" t="s">
        <v>60</v>
      </c>
      <c r="B58" s="3" t="s">
        <v>681</v>
      </c>
    </row>
    <row r="59" spans="1:2">
      <c r="A59" s="3" t="s">
        <v>60</v>
      </c>
      <c r="B59" s="3" t="s">
        <v>682</v>
      </c>
    </row>
    <row r="60" spans="1:2">
      <c r="A60" s="3" t="s">
        <v>60</v>
      </c>
      <c r="B60" s="3" t="s">
        <v>683</v>
      </c>
    </row>
    <row r="61" spans="1:2">
      <c r="A61" s="3" t="s">
        <v>60</v>
      </c>
      <c r="B61" s="3" t="s">
        <v>684</v>
      </c>
    </row>
    <row r="62" spans="1:2">
      <c r="A62" s="3" t="s">
        <v>60</v>
      </c>
      <c r="B62" s="3" t="s">
        <v>685</v>
      </c>
    </row>
    <row r="63" spans="1:2">
      <c r="A63" s="3" t="s">
        <v>60</v>
      </c>
      <c r="B63" s="3" t="s">
        <v>686</v>
      </c>
    </row>
    <row r="64" spans="1:2">
      <c r="A64" s="3" t="s">
        <v>60</v>
      </c>
      <c r="B64" s="3" t="s">
        <v>687</v>
      </c>
    </row>
    <row r="65" spans="1:2">
      <c r="A65" s="3" t="s">
        <v>60</v>
      </c>
      <c r="B65" s="3" t="s">
        <v>688</v>
      </c>
    </row>
    <row r="66" spans="1:2">
      <c r="A66" s="3" t="s">
        <v>60</v>
      </c>
      <c r="B66" s="3" t="s">
        <v>689</v>
      </c>
    </row>
    <row r="67" spans="1:2">
      <c r="A67" s="3" t="s">
        <v>60</v>
      </c>
      <c r="B67" s="3" t="s">
        <v>690</v>
      </c>
    </row>
    <row r="68" spans="1:2">
      <c r="A68" s="3" t="s">
        <v>60</v>
      </c>
      <c r="B68" s="3" t="s">
        <v>691</v>
      </c>
    </row>
    <row r="69" spans="1:2">
      <c r="A69" s="3" t="s">
        <v>60</v>
      </c>
      <c r="B69" s="3" t="s">
        <v>692</v>
      </c>
    </row>
    <row r="70" spans="1:2">
      <c r="A70" s="3" t="s">
        <v>60</v>
      </c>
      <c r="B70" s="3" t="s">
        <v>693</v>
      </c>
    </row>
    <row r="71" spans="1:2">
      <c r="A71" s="3" t="s">
        <v>60</v>
      </c>
      <c r="B71" s="3" t="s">
        <v>694</v>
      </c>
    </row>
    <row r="72" spans="1:2">
      <c r="A72" s="3" t="s">
        <v>60</v>
      </c>
      <c r="B72" s="3" t="s">
        <v>695</v>
      </c>
    </row>
    <row r="73" spans="1:2">
      <c r="A73" s="3" t="s">
        <v>60</v>
      </c>
      <c r="B73" s="3" t="s">
        <v>696</v>
      </c>
    </row>
    <row r="74" spans="1:2">
      <c r="A74" s="3" t="s">
        <v>60</v>
      </c>
      <c r="B74" s="3" t="s">
        <v>697</v>
      </c>
    </row>
    <row r="75" spans="1:2">
      <c r="A75" s="3" t="s">
        <v>60</v>
      </c>
      <c r="B75" s="3" t="s">
        <v>698</v>
      </c>
    </row>
    <row r="76" spans="1:2">
      <c r="A76" s="3" t="s">
        <v>60</v>
      </c>
      <c r="B76" s="3" t="s">
        <v>642</v>
      </c>
    </row>
    <row r="77" spans="1:2">
      <c r="A77" s="3" t="s">
        <v>60</v>
      </c>
      <c r="B77" s="3" t="s">
        <v>699</v>
      </c>
    </row>
    <row r="78" spans="1:2">
      <c r="A78" s="3" t="s">
        <v>60</v>
      </c>
      <c r="B78" s="3" t="s">
        <v>700</v>
      </c>
    </row>
    <row r="79" spans="1:2">
      <c r="A79" s="3" t="s">
        <v>60</v>
      </c>
      <c r="B79" s="3" t="s">
        <v>701</v>
      </c>
    </row>
    <row r="80" spans="1:2">
      <c r="A80" s="3" t="s">
        <v>60</v>
      </c>
      <c r="B80" s="3" t="s">
        <v>702</v>
      </c>
    </row>
    <row r="81" spans="1:2">
      <c r="A81" s="3" t="s">
        <v>60</v>
      </c>
      <c r="B81" s="3" t="s">
        <v>703</v>
      </c>
    </row>
    <row r="82" spans="1:2">
      <c r="A82" s="3" t="s">
        <v>60</v>
      </c>
      <c r="B82" s="3" t="s">
        <v>704</v>
      </c>
    </row>
    <row r="83" spans="1:2">
      <c r="A83" s="3" t="s">
        <v>60</v>
      </c>
      <c r="B83" s="3" t="s">
        <v>705</v>
      </c>
    </row>
    <row r="84" spans="1:2">
      <c r="A84" s="3" t="s">
        <v>60</v>
      </c>
      <c r="B84" s="3" t="s">
        <v>706</v>
      </c>
    </row>
    <row r="85" spans="1:2">
      <c r="A85" s="3" t="s">
        <v>60</v>
      </c>
      <c r="B85" s="3" t="s">
        <v>707</v>
      </c>
    </row>
    <row r="86" spans="1:2">
      <c r="A86" s="3" t="s">
        <v>60</v>
      </c>
      <c r="B86" s="3" t="s">
        <v>708</v>
      </c>
    </row>
    <row r="87" spans="1:2">
      <c r="A87" s="3" t="s">
        <v>60</v>
      </c>
      <c r="B87" s="3" t="s">
        <v>709</v>
      </c>
    </row>
    <row r="88" spans="1:2">
      <c r="A88" s="3" t="s">
        <v>60</v>
      </c>
      <c r="B88" s="3" t="s">
        <v>710</v>
      </c>
    </row>
    <row r="89" spans="1:2">
      <c r="A89" s="3" t="s">
        <v>60</v>
      </c>
      <c r="B89" s="3" t="s">
        <v>711</v>
      </c>
    </row>
    <row r="90" spans="1:2">
      <c r="A90" s="3" t="s">
        <v>60</v>
      </c>
      <c r="B90" s="3" t="s">
        <v>712</v>
      </c>
    </row>
    <row r="91" spans="1:2">
      <c r="A91" s="3" t="s">
        <v>60</v>
      </c>
      <c r="B91" s="3" t="s">
        <v>713</v>
      </c>
    </row>
    <row r="92" spans="1:2">
      <c r="A92" s="3" t="s">
        <v>60</v>
      </c>
      <c r="B92" s="3" t="s">
        <v>714</v>
      </c>
    </row>
    <row r="93" spans="1:2">
      <c r="A93" s="3" t="s">
        <v>60</v>
      </c>
      <c r="B93" s="3" t="s">
        <v>715</v>
      </c>
    </row>
    <row r="94" spans="1:2">
      <c r="A94" s="3" t="s">
        <v>60</v>
      </c>
      <c r="B94" s="3" t="s">
        <v>716</v>
      </c>
    </row>
    <row r="95" spans="1:2">
      <c r="A95" s="3" t="s">
        <v>60</v>
      </c>
      <c r="B95" s="33">
        <v>45542</v>
      </c>
    </row>
    <row r="96" spans="1:2">
      <c r="A96" s="3" t="s">
        <v>60</v>
      </c>
      <c r="B96" s="3" t="s">
        <v>717</v>
      </c>
    </row>
    <row r="97" spans="1:2">
      <c r="A97" s="3" t="s">
        <v>60</v>
      </c>
      <c r="B97" s="3" t="s">
        <v>718</v>
      </c>
    </row>
    <row r="98" spans="1:2">
      <c r="A98" s="3" t="s">
        <v>60</v>
      </c>
      <c r="B98" s="3" t="s">
        <v>719</v>
      </c>
    </row>
    <row r="99" spans="1:2">
      <c r="A99" s="3" t="s">
        <v>60</v>
      </c>
      <c r="B99" s="3" t="s">
        <v>720</v>
      </c>
    </row>
    <row r="100" spans="1:2">
      <c r="A100" s="3" t="s">
        <v>60</v>
      </c>
      <c r="B100" s="3" t="s">
        <v>721</v>
      </c>
    </row>
    <row r="101" spans="1:2">
      <c r="A101" s="3" t="s">
        <v>60</v>
      </c>
      <c r="B101" s="3" t="s">
        <v>722</v>
      </c>
    </row>
    <row r="102" spans="1:2">
      <c r="A102" s="3" t="s">
        <v>60</v>
      </c>
      <c r="B102" s="3" t="s">
        <v>723</v>
      </c>
    </row>
    <row r="103" spans="1:2">
      <c r="A103" s="3" t="s">
        <v>60</v>
      </c>
      <c r="B103" s="3" t="s">
        <v>724</v>
      </c>
    </row>
    <row r="104" spans="1:2">
      <c r="A104" s="3" t="s">
        <v>60</v>
      </c>
      <c r="B104" s="3" t="s">
        <v>725</v>
      </c>
    </row>
    <row r="105" spans="1:2">
      <c r="A105" s="3" t="s">
        <v>60</v>
      </c>
      <c r="B105" s="3" t="s">
        <v>726</v>
      </c>
    </row>
    <row r="106" spans="1:2">
      <c r="A106" s="3" t="s">
        <v>60</v>
      </c>
      <c r="B106" s="3" t="s">
        <v>727</v>
      </c>
    </row>
    <row r="107" spans="1:2">
      <c r="A107" s="3" t="s">
        <v>60</v>
      </c>
      <c r="B107" s="3" t="s">
        <v>728</v>
      </c>
    </row>
    <row r="108" spans="1:2">
      <c r="A108" s="3" t="s">
        <v>60</v>
      </c>
      <c r="B108" s="3" t="s">
        <v>729</v>
      </c>
    </row>
    <row r="109" spans="1:2">
      <c r="A109" s="3" t="s">
        <v>60</v>
      </c>
      <c r="B109" s="3" t="s">
        <v>730</v>
      </c>
    </row>
    <row r="110" spans="1:2">
      <c r="A110" s="3" t="s">
        <v>60</v>
      </c>
      <c r="B110" s="3" t="s">
        <v>731</v>
      </c>
    </row>
    <row r="111" spans="1:2">
      <c r="A111" s="3" t="s">
        <v>60</v>
      </c>
      <c r="B111" s="3" t="s">
        <v>732</v>
      </c>
    </row>
    <row r="112" spans="1:2">
      <c r="A112" s="3" t="s">
        <v>60</v>
      </c>
      <c r="B112" s="3" t="s">
        <v>733</v>
      </c>
    </row>
    <row r="113" spans="1:2">
      <c r="A113" s="3" t="s">
        <v>60</v>
      </c>
      <c r="B113" s="3" t="s">
        <v>734</v>
      </c>
    </row>
    <row r="114" spans="1:2">
      <c r="A114" s="3" t="s">
        <v>60</v>
      </c>
      <c r="B114" s="3" t="s">
        <v>735</v>
      </c>
    </row>
    <row r="115" spans="1:2">
      <c r="A115" s="3" t="s">
        <v>60</v>
      </c>
      <c r="B115" s="3" t="s">
        <v>736</v>
      </c>
    </row>
    <row r="116" spans="1:2">
      <c r="A116" s="3" t="s">
        <v>60</v>
      </c>
      <c r="B116" s="3" t="s">
        <v>737</v>
      </c>
    </row>
    <row r="117" spans="1:2">
      <c r="A117" s="3" t="s">
        <v>293</v>
      </c>
      <c r="B117" s="3" t="s">
        <v>624</v>
      </c>
    </row>
    <row r="118" spans="1:2">
      <c r="A118" s="3" t="s">
        <v>293</v>
      </c>
      <c r="B118" s="3" t="s">
        <v>61</v>
      </c>
    </row>
    <row r="119" spans="1:2">
      <c r="A119" s="3" t="s">
        <v>293</v>
      </c>
      <c r="B119" s="3" t="s">
        <v>738</v>
      </c>
    </row>
    <row r="120" spans="1:2">
      <c r="A120" s="3" t="s">
        <v>293</v>
      </c>
      <c r="B120" s="3" t="s">
        <v>60</v>
      </c>
    </row>
    <row r="121" spans="1:2">
      <c r="A121" s="3" t="s">
        <v>293</v>
      </c>
      <c r="B121" s="3" t="s">
        <v>739</v>
      </c>
    </row>
    <row r="122" spans="1:2">
      <c r="A122" s="3" t="s">
        <v>293</v>
      </c>
      <c r="B122" s="3" t="s">
        <v>740</v>
      </c>
    </row>
    <row r="123" spans="1:2">
      <c r="A123" s="3" t="s">
        <v>293</v>
      </c>
      <c r="B123" s="3" t="s">
        <v>741</v>
      </c>
    </row>
    <row r="124" spans="1:2">
      <c r="A124" s="3" t="s">
        <v>293</v>
      </c>
      <c r="B124" s="3" t="s">
        <v>628</v>
      </c>
    </row>
    <row r="125" spans="1:2">
      <c r="A125" s="3" t="s">
        <v>293</v>
      </c>
      <c r="B125" s="3" t="s">
        <v>657</v>
      </c>
    </row>
    <row r="126" spans="1:2">
      <c r="A126" s="3" t="s">
        <v>293</v>
      </c>
      <c r="B126" s="3" t="s">
        <v>742</v>
      </c>
    </row>
    <row r="127" spans="1:2">
      <c r="A127" s="3" t="s">
        <v>293</v>
      </c>
      <c r="B127" s="3" t="s">
        <v>630</v>
      </c>
    </row>
    <row r="128" spans="1:2">
      <c r="A128" s="3" t="s">
        <v>293</v>
      </c>
      <c r="B128" s="3" t="s">
        <v>743</v>
      </c>
    </row>
    <row r="129" spans="1:2">
      <c r="A129" s="3" t="s">
        <v>293</v>
      </c>
      <c r="B129" s="3" t="s">
        <v>660</v>
      </c>
    </row>
    <row r="130" spans="1:2">
      <c r="A130" s="3" t="s">
        <v>293</v>
      </c>
      <c r="B130" s="3" t="s">
        <v>744</v>
      </c>
    </row>
    <row r="131" spans="1:2">
      <c r="A131" s="3" t="s">
        <v>293</v>
      </c>
      <c r="B131" s="3" t="s">
        <v>664</v>
      </c>
    </row>
    <row r="132" spans="1:2">
      <c r="A132" s="3" t="s">
        <v>293</v>
      </c>
      <c r="B132" s="3" t="s">
        <v>745</v>
      </c>
    </row>
    <row r="133" spans="1:2">
      <c r="A133" s="3" t="s">
        <v>293</v>
      </c>
      <c r="B133" s="3" t="s">
        <v>746</v>
      </c>
    </row>
    <row r="134" spans="1:2">
      <c r="A134" s="3" t="s">
        <v>293</v>
      </c>
      <c r="B134" s="3" t="s">
        <v>747</v>
      </c>
    </row>
    <row r="135" spans="1:2">
      <c r="A135" s="3" t="s">
        <v>293</v>
      </c>
      <c r="B135" s="3" t="s">
        <v>666</v>
      </c>
    </row>
    <row r="136" spans="1:2">
      <c r="A136" s="3" t="s">
        <v>293</v>
      </c>
      <c r="B136" s="3" t="s">
        <v>748</v>
      </c>
    </row>
    <row r="137" spans="1:2">
      <c r="A137" s="3" t="s">
        <v>293</v>
      </c>
      <c r="B137" s="3" t="s">
        <v>669</v>
      </c>
    </row>
    <row r="138" spans="1:2">
      <c r="A138" s="3" t="s">
        <v>293</v>
      </c>
      <c r="B138" s="3" t="s">
        <v>749</v>
      </c>
    </row>
    <row r="139" spans="1:2">
      <c r="A139" s="3" t="s">
        <v>293</v>
      </c>
      <c r="B139" s="3" t="s">
        <v>750</v>
      </c>
    </row>
    <row r="140" spans="1:2">
      <c r="A140" s="3" t="s">
        <v>293</v>
      </c>
      <c r="B140" s="3" t="s">
        <v>59</v>
      </c>
    </row>
    <row r="141" spans="1:2">
      <c r="A141" s="3" t="s">
        <v>293</v>
      </c>
      <c r="B141" s="3" t="s">
        <v>632</v>
      </c>
    </row>
    <row r="142" spans="1:2">
      <c r="A142" s="3" t="s">
        <v>293</v>
      </c>
      <c r="B142" s="3" t="s">
        <v>634</v>
      </c>
    </row>
    <row r="143" spans="1:2">
      <c r="A143" s="3" t="s">
        <v>293</v>
      </c>
      <c r="B143" s="3" t="s">
        <v>751</v>
      </c>
    </row>
    <row r="144" spans="1:2">
      <c r="A144" s="3" t="s">
        <v>293</v>
      </c>
      <c r="B144" s="3" t="s">
        <v>752</v>
      </c>
    </row>
    <row r="145" spans="1:2">
      <c r="A145" s="3" t="s">
        <v>293</v>
      </c>
      <c r="B145" s="3" t="s">
        <v>395</v>
      </c>
    </row>
    <row r="146" spans="1:2">
      <c r="A146" s="3" t="s">
        <v>293</v>
      </c>
      <c r="B146" s="3" t="s">
        <v>68</v>
      </c>
    </row>
    <row r="147" spans="1:2">
      <c r="A147" s="3" t="s">
        <v>293</v>
      </c>
      <c r="B147" s="3" t="s">
        <v>293</v>
      </c>
    </row>
    <row r="148" spans="1:2">
      <c r="A148" s="3" t="s">
        <v>293</v>
      </c>
      <c r="B148" s="3" t="s">
        <v>753</v>
      </c>
    </row>
    <row r="149" spans="1:2">
      <c r="A149" s="3" t="s">
        <v>293</v>
      </c>
      <c r="B149" s="3" t="s">
        <v>408</v>
      </c>
    </row>
    <row r="150" spans="1:2">
      <c r="A150" s="3" t="s">
        <v>293</v>
      </c>
      <c r="B150" s="3" t="s">
        <v>754</v>
      </c>
    </row>
    <row r="151" spans="1:2">
      <c r="A151" s="3" t="s">
        <v>293</v>
      </c>
      <c r="B151" s="3" t="s">
        <v>636</v>
      </c>
    </row>
    <row r="152" spans="1:2">
      <c r="A152" s="3" t="s">
        <v>293</v>
      </c>
      <c r="B152" s="3" t="s">
        <v>755</v>
      </c>
    </row>
    <row r="153" spans="1:2">
      <c r="A153" s="3" t="s">
        <v>293</v>
      </c>
      <c r="B153" s="3" t="s">
        <v>681</v>
      </c>
    </row>
    <row r="154" spans="1:2">
      <c r="A154" s="3" t="s">
        <v>293</v>
      </c>
      <c r="B154" s="3" t="s">
        <v>756</v>
      </c>
    </row>
    <row r="155" spans="1:2">
      <c r="A155" s="3" t="s">
        <v>293</v>
      </c>
      <c r="B155" s="3" t="s">
        <v>757</v>
      </c>
    </row>
    <row r="156" spans="1:2">
      <c r="A156" s="3" t="s">
        <v>293</v>
      </c>
      <c r="B156" s="3" t="s">
        <v>758</v>
      </c>
    </row>
    <row r="157" spans="1:2">
      <c r="A157" s="3" t="s">
        <v>293</v>
      </c>
      <c r="B157" s="3" t="s">
        <v>688</v>
      </c>
    </row>
    <row r="158" spans="1:2">
      <c r="A158" s="3" t="s">
        <v>293</v>
      </c>
      <c r="B158" s="3" t="s">
        <v>759</v>
      </c>
    </row>
    <row r="159" spans="1:2">
      <c r="A159" s="3" t="s">
        <v>293</v>
      </c>
      <c r="B159" s="3" t="s">
        <v>760</v>
      </c>
    </row>
    <row r="160" spans="1:2">
      <c r="A160" s="3" t="s">
        <v>293</v>
      </c>
      <c r="B160" s="3" t="s">
        <v>761</v>
      </c>
    </row>
    <row r="161" spans="1:2">
      <c r="A161" s="3" t="s">
        <v>293</v>
      </c>
      <c r="B161" s="3" t="s">
        <v>762</v>
      </c>
    </row>
    <row r="162" spans="1:2">
      <c r="A162" s="3" t="s">
        <v>293</v>
      </c>
      <c r="B162" s="3" t="s">
        <v>763</v>
      </c>
    </row>
    <row r="163" spans="1:2">
      <c r="A163" s="3" t="s">
        <v>293</v>
      </c>
      <c r="B163" s="3" t="s">
        <v>764</v>
      </c>
    </row>
    <row r="164" spans="1:2">
      <c r="A164" s="3" t="s">
        <v>293</v>
      </c>
      <c r="B164" s="3" t="s">
        <v>765</v>
      </c>
    </row>
    <row r="165" spans="1:2">
      <c r="A165" s="3" t="s">
        <v>293</v>
      </c>
      <c r="B165" s="3" t="s">
        <v>642</v>
      </c>
    </row>
    <row r="166" spans="1:2">
      <c r="A166" s="3" t="s">
        <v>293</v>
      </c>
      <c r="B166" s="3" t="s">
        <v>766</v>
      </c>
    </row>
    <row r="167" spans="1:2">
      <c r="A167" s="3" t="s">
        <v>293</v>
      </c>
      <c r="B167" s="3" t="s">
        <v>767</v>
      </c>
    </row>
    <row r="168" spans="1:2">
      <c r="A168" s="3" t="s">
        <v>293</v>
      </c>
      <c r="B168" s="3" t="s">
        <v>768</v>
      </c>
    </row>
    <row r="169" spans="1:2">
      <c r="A169" s="3" t="s">
        <v>293</v>
      </c>
      <c r="B169" s="3" t="s">
        <v>769</v>
      </c>
    </row>
    <row r="170" spans="1:2">
      <c r="A170" s="3" t="s">
        <v>293</v>
      </c>
      <c r="B170" s="3" t="s">
        <v>770</v>
      </c>
    </row>
    <row r="171" spans="1:2">
      <c r="A171" s="3" t="s">
        <v>293</v>
      </c>
      <c r="B171" s="3" t="s">
        <v>771</v>
      </c>
    </row>
    <row r="172" spans="1:2">
      <c r="A172" s="3" t="s">
        <v>293</v>
      </c>
      <c r="B172" s="3" t="s">
        <v>772</v>
      </c>
    </row>
    <row r="173" spans="1:2">
      <c r="A173" s="3" t="s">
        <v>293</v>
      </c>
      <c r="B173" s="3" t="s">
        <v>773</v>
      </c>
    </row>
    <row r="174" spans="1:2">
      <c r="A174" s="3" t="s">
        <v>293</v>
      </c>
      <c r="B174" s="3" t="s">
        <v>774</v>
      </c>
    </row>
    <row r="175" spans="1:2">
      <c r="A175" s="3" t="s">
        <v>293</v>
      </c>
      <c r="B175" s="3" t="s">
        <v>287</v>
      </c>
    </row>
    <row r="176" spans="1:2">
      <c r="A176" s="3" t="s">
        <v>293</v>
      </c>
      <c r="B176" s="3" t="s">
        <v>775</v>
      </c>
    </row>
    <row r="177" spans="1:2">
      <c r="A177" s="3" t="s">
        <v>293</v>
      </c>
      <c r="B177" s="3" t="s">
        <v>776</v>
      </c>
    </row>
    <row r="178" spans="1:2">
      <c r="A178" s="3" t="s">
        <v>293</v>
      </c>
      <c r="B178" s="3" t="s">
        <v>777</v>
      </c>
    </row>
    <row r="179" spans="1:2">
      <c r="A179" s="3" t="s">
        <v>293</v>
      </c>
      <c r="B179" s="3" t="s">
        <v>778</v>
      </c>
    </row>
    <row r="180" spans="1:2">
      <c r="A180" s="3" t="s">
        <v>293</v>
      </c>
      <c r="B180" s="3" t="s">
        <v>779</v>
      </c>
    </row>
    <row r="181" spans="1:2">
      <c r="A181" s="3" t="s">
        <v>293</v>
      </c>
      <c r="B181" s="3" t="s">
        <v>780</v>
      </c>
    </row>
    <row r="182" spans="1:2">
      <c r="A182" s="3" t="s">
        <v>293</v>
      </c>
      <c r="B182" s="3" t="s">
        <v>781</v>
      </c>
    </row>
    <row r="183" spans="1:2">
      <c r="A183" s="3" t="s">
        <v>293</v>
      </c>
      <c r="B183" s="3" t="s">
        <v>782</v>
      </c>
    </row>
    <row r="184" spans="1:2">
      <c r="A184" s="3" t="s">
        <v>293</v>
      </c>
      <c r="B184" s="3" t="s">
        <v>723</v>
      </c>
    </row>
    <row r="185" spans="1:2">
      <c r="A185" s="3" t="s">
        <v>293</v>
      </c>
      <c r="B185" s="3" t="s">
        <v>783</v>
      </c>
    </row>
    <row r="186" spans="1:2">
      <c r="A186" s="3" t="s">
        <v>293</v>
      </c>
      <c r="B186" s="3" t="s">
        <v>784</v>
      </c>
    </row>
    <row r="187" spans="1:2">
      <c r="A187" s="3" t="s">
        <v>293</v>
      </c>
      <c r="B187" s="3" t="s">
        <v>785</v>
      </c>
    </row>
    <row r="188" spans="1:2">
      <c r="A188" s="3" t="s">
        <v>293</v>
      </c>
      <c r="B188" s="3" t="s">
        <v>731</v>
      </c>
    </row>
    <row r="189" spans="1:2">
      <c r="A189" s="3" t="s">
        <v>293</v>
      </c>
      <c r="B189" s="3" t="s">
        <v>733</v>
      </c>
    </row>
    <row r="190" spans="1:2">
      <c r="A190" s="3" t="s">
        <v>293</v>
      </c>
      <c r="B190" s="3" t="s">
        <v>786</v>
      </c>
    </row>
    <row r="191" spans="1:2">
      <c r="A191" s="3" t="s">
        <v>293</v>
      </c>
      <c r="B191" s="3" t="s">
        <v>787</v>
      </c>
    </row>
    <row r="192" spans="1:2">
      <c r="A192" s="3" t="s">
        <v>293</v>
      </c>
      <c r="B192" s="3" t="s">
        <v>788</v>
      </c>
    </row>
    <row r="193" spans="1:2">
      <c r="A193" s="3" t="s">
        <v>330</v>
      </c>
      <c r="B193" s="3" t="s">
        <v>739</v>
      </c>
    </row>
    <row r="194" spans="1:2">
      <c r="A194" s="3" t="s">
        <v>330</v>
      </c>
      <c r="B194" s="3" t="s">
        <v>789</v>
      </c>
    </row>
    <row r="195" spans="1:2">
      <c r="A195" s="3" t="s">
        <v>330</v>
      </c>
      <c r="B195" s="3" t="s">
        <v>790</v>
      </c>
    </row>
    <row r="196" spans="1:2">
      <c r="A196" s="3" t="s">
        <v>330</v>
      </c>
      <c r="B196" s="3" t="s">
        <v>664</v>
      </c>
    </row>
    <row r="197" spans="1:2">
      <c r="A197" s="3" t="s">
        <v>330</v>
      </c>
      <c r="B197" s="3" t="s">
        <v>747</v>
      </c>
    </row>
    <row r="198" spans="1:2">
      <c r="A198" s="3" t="s">
        <v>330</v>
      </c>
      <c r="B198" s="3" t="s">
        <v>666</v>
      </c>
    </row>
    <row r="199" spans="1:2">
      <c r="A199" s="3" t="s">
        <v>330</v>
      </c>
      <c r="B199" s="3" t="s">
        <v>749</v>
      </c>
    </row>
    <row r="200" spans="1:2">
      <c r="A200" s="3" t="s">
        <v>330</v>
      </c>
      <c r="B200" s="3" t="s">
        <v>636</v>
      </c>
    </row>
    <row r="201" spans="1:2">
      <c r="A201" s="3" t="s">
        <v>330</v>
      </c>
      <c r="B201" s="3" t="s">
        <v>791</v>
      </c>
    </row>
    <row r="202" spans="1:2">
      <c r="A202" s="3" t="s">
        <v>330</v>
      </c>
      <c r="B202" s="3" t="s">
        <v>688</v>
      </c>
    </row>
    <row r="203" spans="1:2">
      <c r="A203" s="3" t="s">
        <v>330</v>
      </c>
      <c r="B203" s="3" t="s">
        <v>792</v>
      </c>
    </row>
    <row r="204" spans="1:2">
      <c r="A204" s="3" t="s">
        <v>330</v>
      </c>
      <c r="B204" s="3" t="s">
        <v>769</v>
      </c>
    </row>
    <row r="205" spans="1:2">
      <c r="A205" s="3" t="s">
        <v>330</v>
      </c>
      <c r="B205" s="3" t="s">
        <v>770</v>
      </c>
    </row>
    <row r="206" spans="1:2">
      <c r="A206" s="3" t="s">
        <v>330</v>
      </c>
      <c r="B206" s="3" t="s">
        <v>793</v>
      </c>
    </row>
    <row r="207" spans="1:2">
      <c r="A207" s="3" t="s">
        <v>330</v>
      </c>
      <c r="B207" s="3" t="s">
        <v>778</v>
      </c>
    </row>
    <row r="208" spans="1:2">
      <c r="A208" s="3" t="s">
        <v>330</v>
      </c>
      <c r="B208" s="3" t="s">
        <v>781</v>
      </c>
    </row>
    <row r="209" spans="1:2">
      <c r="A209" s="3" t="s">
        <v>330</v>
      </c>
      <c r="B209" s="3" t="s">
        <v>782</v>
      </c>
    </row>
    <row r="210" spans="1:2">
      <c r="A210" s="3" t="s">
        <v>330</v>
      </c>
      <c r="B210" s="3" t="s">
        <v>723</v>
      </c>
    </row>
    <row r="211" spans="1:2">
      <c r="A211" s="3" t="s">
        <v>330</v>
      </c>
      <c r="B211" s="3" t="s">
        <v>733</v>
      </c>
    </row>
    <row r="212" spans="1:2">
      <c r="A212" s="3" t="s">
        <v>65</v>
      </c>
      <c r="B212" s="3" t="s">
        <v>794</v>
      </c>
    </row>
    <row r="213" spans="1:2">
      <c r="A213" s="3" t="s">
        <v>65</v>
      </c>
      <c r="B213" s="3" t="s">
        <v>795</v>
      </c>
    </row>
    <row r="214" spans="1:2">
      <c r="A214" s="3" t="s">
        <v>65</v>
      </c>
      <c r="B214" s="3" t="s">
        <v>796</v>
      </c>
    </row>
    <row r="215" spans="1:2">
      <c r="A215" s="3" t="s">
        <v>65</v>
      </c>
      <c r="B215" s="3" t="s">
        <v>797</v>
      </c>
    </row>
    <row r="216" spans="1:2">
      <c r="A216" s="3" t="s">
        <v>65</v>
      </c>
      <c r="B216" s="3" t="s">
        <v>798</v>
      </c>
    </row>
    <row r="217" spans="1:2">
      <c r="A217" s="3" t="s">
        <v>65</v>
      </c>
      <c r="B217" s="3" t="s">
        <v>799</v>
      </c>
    </row>
    <row r="218" spans="1:2">
      <c r="A218" s="3" t="s">
        <v>65</v>
      </c>
      <c r="B218" s="3" t="s">
        <v>800</v>
      </c>
    </row>
    <row r="219" spans="1:2">
      <c r="A219" s="3" t="s">
        <v>65</v>
      </c>
      <c r="B219" s="3" t="s">
        <v>801</v>
      </c>
    </row>
    <row r="220" spans="1:2">
      <c r="A220" s="3" t="s">
        <v>65</v>
      </c>
      <c r="B220" s="3" t="s">
        <v>802</v>
      </c>
    </row>
    <row r="221" spans="1:2">
      <c r="A221" s="3" t="s">
        <v>65</v>
      </c>
      <c r="B221" s="3" t="s">
        <v>803</v>
      </c>
    </row>
    <row r="222" spans="1:2">
      <c r="A222" s="3" t="s">
        <v>65</v>
      </c>
      <c r="B222" s="3" t="s">
        <v>804</v>
      </c>
    </row>
    <row r="223" spans="1:2">
      <c r="A223" s="3" t="s">
        <v>65</v>
      </c>
      <c r="B223" s="3" t="s">
        <v>664</v>
      </c>
    </row>
    <row r="224" spans="1:2">
      <c r="A224" s="3" t="s">
        <v>65</v>
      </c>
      <c r="B224" s="3" t="s">
        <v>805</v>
      </c>
    </row>
    <row r="225" spans="1:2">
      <c r="A225" s="3" t="s">
        <v>65</v>
      </c>
      <c r="B225" s="3" t="s">
        <v>806</v>
      </c>
    </row>
    <row r="226" spans="1:2">
      <c r="A226" s="3" t="s">
        <v>65</v>
      </c>
      <c r="B226" s="3" t="s">
        <v>635</v>
      </c>
    </row>
    <row r="227" spans="1:2">
      <c r="A227" s="3" t="s">
        <v>65</v>
      </c>
      <c r="B227" s="3" t="s">
        <v>807</v>
      </c>
    </row>
    <row r="228" spans="1:2">
      <c r="A228" s="3" t="s">
        <v>65</v>
      </c>
      <c r="B228" s="3" t="s">
        <v>808</v>
      </c>
    </row>
    <row r="229" spans="1:2">
      <c r="A229" s="3" t="s">
        <v>65</v>
      </c>
      <c r="B229" s="3" t="s">
        <v>809</v>
      </c>
    </row>
    <row r="230" spans="1:2">
      <c r="A230" s="3" t="s">
        <v>65</v>
      </c>
      <c r="B230" s="3" t="s">
        <v>810</v>
      </c>
    </row>
    <row r="231" spans="1:2">
      <c r="A231" s="3" t="s">
        <v>65</v>
      </c>
      <c r="B231" s="3" t="s">
        <v>811</v>
      </c>
    </row>
    <row r="232" spans="1:2">
      <c r="A232" s="3" t="s">
        <v>65</v>
      </c>
      <c r="B232" s="3" t="s">
        <v>812</v>
      </c>
    </row>
    <row r="233" spans="1:2">
      <c r="A233" s="3" t="s">
        <v>65</v>
      </c>
      <c r="B233" s="3" t="s">
        <v>813</v>
      </c>
    </row>
    <row r="234" spans="1:2">
      <c r="A234" s="3" t="s">
        <v>65</v>
      </c>
      <c r="B234" s="3" t="s">
        <v>814</v>
      </c>
    </row>
    <row r="235" spans="1:2">
      <c r="A235" s="3" t="s">
        <v>65</v>
      </c>
      <c r="B235" s="3" t="s">
        <v>815</v>
      </c>
    </row>
    <row r="236" spans="1:2">
      <c r="A236" s="3" t="s">
        <v>65</v>
      </c>
      <c r="B236" s="3" t="s">
        <v>816</v>
      </c>
    </row>
    <row r="237" spans="1:2">
      <c r="A237" s="3" t="s">
        <v>65</v>
      </c>
      <c r="B237" s="3" t="s">
        <v>817</v>
      </c>
    </row>
    <row r="238" spans="1:2">
      <c r="A238" s="3" t="s">
        <v>65</v>
      </c>
      <c r="B238" s="3" t="s">
        <v>818</v>
      </c>
    </row>
    <row r="239" spans="1:2">
      <c r="A239" s="3" t="s">
        <v>65</v>
      </c>
      <c r="B239" s="3" t="s">
        <v>819</v>
      </c>
    </row>
    <row r="240" spans="1:2">
      <c r="A240" s="3" t="s">
        <v>65</v>
      </c>
      <c r="B240" s="3" t="s">
        <v>820</v>
      </c>
    </row>
    <row r="241" spans="1:2">
      <c r="A241" s="3" t="s">
        <v>65</v>
      </c>
      <c r="B241" s="3" t="s">
        <v>821</v>
      </c>
    </row>
    <row r="242" spans="1:2">
      <c r="A242" s="3" t="s">
        <v>65</v>
      </c>
      <c r="B242" s="3" t="s">
        <v>822</v>
      </c>
    </row>
    <row r="243" spans="1:2">
      <c r="A243" s="3" t="s">
        <v>65</v>
      </c>
      <c r="B243" s="3" t="s">
        <v>642</v>
      </c>
    </row>
    <row r="244" spans="1:2">
      <c r="A244" s="3" t="s">
        <v>65</v>
      </c>
      <c r="B244" s="3" t="s">
        <v>823</v>
      </c>
    </row>
    <row r="245" spans="1:2">
      <c r="A245" s="3" t="s">
        <v>65</v>
      </c>
      <c r="B245" s="3" t="s">
        <v>66</v>
      </c>
    </row>
    <row r="246" spans="1:2">
      <c r="A246" s="3" t="s">
        <v>65</v>
      </c>
      <c r="B246" s="3" t="s">
        <v>824</v>
      </c>
    </row>
    <row r="247" spans="1:2">
      <c r="A247" s="3" t="s">
        <v>65</v>
      </c>
      <c r="B247" s="3" t="s">
        <v>58</v>
      </c>
    </row>
    <row r="248" spans="1:2">
      <c r="A248" s="3" t="s">
        <v>65</v>
      </c>
      <c r="B248" s="3" t="s">
        <v>825</v>
      </c>
    </row>
    <row r="249" spans="1:2">
      <c r="A249" s="3" t="s">
        <v>65</v>
      </c>
      <c r="B249" s="3" t="s">
        <v>826</v>
      </c>
    </row>
    <row r="250" spans="1:2">
      <c r="A250" s="3" t="s">
        <v>65</v>
      </c>
      <c r="B250" s="3" t="s">
        <v>827</v>
      </c>
    </row>
    <row r="251" spans="1:2">
      <c r="A251" s="3" t="s">
        <v>65</v>
      </c>
      <c r="B251" s="3" t="s">
        <v>828</v>
      </c>
    </row>
    <row r="252" spans="1:2">
      <c r="A252" s="3" t="s">
        <v>65</v>
      </c>
      <c r="B252" s="3" t="s">
        <v>829</v>
      </c>
    </row>
    <row r="253" spans="1:2">
      <c r="A253" s="3" t="s">
        <v>65</v>
      </c>
      <c r="B253" s="3" t="s">
        <v>721</v>
      </c>
    </row>
    <row r="254" spans="1:2">
      <c r="A254" s="3" t="s">
        <v>65</v>
      </c>
      <c r="B254" s="3" t="s">
        <v>722</v>
      </c>
    </row>
    <row r="255" spans="1:2">
      <c r="A255" s="3" t="s">
        <v>65</v>
      </c>
      <c r="B255" s="3" t="s">
        <v>830</v>
      </c>
    </row>
    <row r="256" spans="1:2">
      <c r="A256" s="3" t="s">
        <v>65</v>
      </c>
      <c r="B256" s="3" t="s">
        <v>831</v>
      </c>
    </row>
    <row r="257" spans="1:2">
      <c r="A257" s="3" t="s">
        <v>427</v>
      </c>
      <c r="B257" s="3" t="s">
        <v>832</v>
      </c>
    </row>
    <row r="258" spans="1:2">
      <c r="A258" s="3" t="s">
        <v>427</v>
      </c>
      <c r="B258" s="3" t="s">
        <v>833</v>
      </c>
    </row>
    <row r="259" spans="1:2">
      <c r="A259" s="3" t="s">
        <v>427</v>
      </c>
      <c r="B259" s="3" t="s">
        <v>834</v>
      </c>
    </row>
    <row r="260" spans="1:2">
      <c r="A260" s="3" t="s">
        <v>427</v>
      </c>
      <c r="B260" s="3" t="s">
        <v>835</v>
      </c>
    </row>
    <row r="261" spans="1:2">
      <c r="A261" s="3" t="s">
        <v>228</v>
      </c>
      <c r="B261" s="3" t="s">
        <v>836</v>
      </c>
    </row>
    <row r="262" spans="1:2">
      <c r="A262" s="3" t="s">
        <v>228</v>
      </c>
      <c r="B262" s="3" t="s">
        <v>837</v>
      </c>
    </row>
    <row r="263" spans="1:2">
      <c r="A263" s="3" t="s">
        <v>228</v>
      </c>
      <c r="B263" s="3" t="s">
        <v>838</v>
      </c>
    </row>
    <row r="264" spans="1:2">
      <c r="A264" s="3" t="s">
        <v>284</v>
      </c>
      <c r="B264" s="3" t="s">
        <v>836</v>
      </c>
    </row>
    <row r="265" spans="1:2">
      <c r="A265" s="3" t="s">
        <v>284</v>
      </c>
      <c r="B265" s="3" t="s">
        <v>837</v>
      </c>
    </row>
    <row r="266" spans="1:2">
      <c r="A266" s="3" t="s">
        <v>284</v>
      </c>
      <c r="B266" s="3" t="s">
        <v>838</v>
      </c>
    </row>
    <row r="267" spans="1:2">
      <c r="A267" s="3" t="s">
        <v>284</v>
      </c>
      <c r="B267" s="3" t="s">
        <v>839</v>
      </c>
    </row>
    <row r="268" spans="1:2">
      <c r="A268" s="3" t="s">
        <v>284</v>
      </c>
      <c r="B268" s="3" t="s">
        <v>840</v>
      </c>
    </row>
    <row r="269" spans="1:2">
      <c r="A269" s="3" t="s">
        <v>225</v>
      </c>
      <c r="B269" s="3" t="s">
        <v>62</v>
      </c>
    </row>
    <row r="270" spans="1:2">
      <c r="A270" s="3" t="s">
        <v>225</v>
      </c>
      <c r="B270" s="3" t="s">
        <v>841</v>
      </c>
    </row>
    <row r="271" spans="1:2">
      <c r="A271" s="3" t="s">
        <v>225</v>
      </c>
      <c r="B271" s="3" t="s">
        <v>842</v>
      </c>
    </row>
    <row r="272" spans="1:2">
      <c r="A272" s="3" t="s">
        <v>225</v>
      </c>
      <c r="B272" s="3" t="s">
        <v>811</v>
      </c>
    </row>
    <row r="273" spans="1:2">
      <c r="A273" s="3" t="s">
        <v>225</v>
      </c>
      <c r="B273" s="3" t="s">
        <v>843</v>
      </c>
    </row>
    <row r="274" spans="1:2">
      <c r="A274" s="3" t="s">
        <v>225</v>
      </c>
      <c r="B274" s="3" t="s">
        <v>844</v>
      </c>
    </row>
    <row r="275" spans="1:2">
      <c r="A275" s="3" t="s">
        <v>225</v>
      </c>
      <c r="B275" s="3" t="s">
        <v>845</v>
      </c>
    </row>
    <row r="276" spans="1:2">
      <c r="A276" s="3" t="s">
        <v>225</v>
      </c>
      <c r="B276" s="3" t="s">
        <v>846</v>
      </c>
    </row>
    <row r="277" spans="1:2">
      <c r="A277" s="3" t="s">
        <v>225</v>
      </c>
      <c r="B277" s="3" t="s">
        <v>847</v>
      </c>
    </row>
    <row r="278" spans="1:2">
      <c r="A278" s="3" t="s">
        <v>225</v>
      </c>
      <c r="B278" s="3" t="s">
        <v>848</v>
      </c>
    </row>
    <row r="279" spans="1:2">
      <c r="A279" s="3" t="s">
        <v>225</v>
      </c>
      <c r="B279" s="3" t="s">
        <v>849</v>
      </c>
    </row>
    <row r="280" spans="1:2">
      <c r="A280" s="3" t="s">
        <v>225</v>
      </c>
      <c r="B280" s="3" t="s">
        <v>701</v>
      </c>
    </row>
    <row r="281" spans="1:2">
      <c r="A281" s="3" t="s">
        <v>225</v>
      </c>
      <c r="B281" s="3" t="s">
        <v>66</v>
      </c>
    </row>
    <row r="282" spans="1:2">
      <c r="A282" s="3" t="s">
        <v>225</v>
      </c>
      <c r="B282" s="3" t="s">
        <v>850</v>
      </c>
    </row>
    <row r="283" spans="1:2">
      <c r="A283" s="3" t="s">
        <v>225</v>
      </c>
      <c r="B283" s="3" t="s">
        <v>715</v>
      </c>
    </row>
    <row r="284" spans="1:2">
      <c r="A284" s="3" t="s">
        <v>225</v>
      </c>
      <c r="B284" s="3" t="s">
        <v>851</v>
      </c>
    </row>
    <row r="285" spans="1:2">
      <c r="A285" s="3" t="s">
        <v>225</v>
      </c>
      <c r="B285" s="3" t="s">
        <v>852</v>
      </c>
    </row>
    <row r="286" spans="1:2">
      <c r="A286" s="3" t="s">
        <v>225</v>
      </c>
      <c r="B286" s="3" t="s">
        <v>853</v>
      </c>
    </row>
    <row r="287" spans="1:2">
      <c r="A287" s="3" t="s">
        <v>225</v>
      </c>
      <c r="B287" s="3" t="s">
        <v>854</v>
      </c>
    </row>
    <row r="288" spans="1:2">
      <c r="A288" s="3" t="s">
        <v>225</v>
      </c>
      <c r="B288" s="3" t="s">
        <v>733</v>
      </c>
    </row>
    <row r="289" spans="1:2">
      <c r="A289" s="3" t="s">
        <v>66</v>
      </c>
      <c r="B289" s="3" t="s">
        <v>855</v>
      </c>
    </row>
    <row r="290" spans="1:2">
      <c r="A290" s="3" t="s">
        <v>66</v>
      </c>
      <c r="B290" s="3" t="s">
        <v>740</v>
      </c>
    </row>
    <row r="291" spans="1:2">
      <c r="A291" s="3" t="s">
        <v>66</v>
      </c>
      <c r="B291" s="3" t="s">
        <v>856</v>
      </c>
    </row>
    <row r="292" spans="1:2">
      <c r="A292" s="3" t="s">
        <v>66</v>
      </c>
      <c r="B292" s="3" t="s">
        <v>857</v>
      </c>
    </row>
    <row r="293" spans="1:2">
      <c r="A293" s="3" t="s">
        <v>66</v>
      </c>
      <c r="B293" s="3" t="s">
        <v>858</v>
      </c>
    </row>
    <row r="294" spans="1:2">
      <c r="A294" s="3" t="s">
        <v>66</v>
      </c>
      <c r="B294" s="3" t="s">
        <v>635</v>
      </c>
    </row>
    <row r="295" spans="1:2">
      <c r="A295" s="3" t="s">
        <v>66</v>
      </c>
      <c r="B295" s="3" t="s">
        <v>807</v>
      </c>
    </row>
    <row r="296" spans="1:2">
      <c r="A296" s="3" t="s">
        <v>66</v>
      </c>
      <c r="B296" s="3" t="s">
        <v>808</v>
      </c>
    </row>
    <row r="297" spans="1:2">
      <c r="A297" s="3" t="s">
        <v>66</v>
      </c>
      <c r="B297" s="3" t="s">
        <v>810</v>
      </c>
    </row>
    <row r="298" spans="1:2">
      <c r="A298" s="3" t="s">
        <v>66</v>
      </c>
      <c r="B298" s="3" t="s">
        <v>859</v>
      </c>
    </row>
    <row r="299" spans="1:2">
      <c r="A299" s="3" t="s">
        <v>66</v>
      </c>
      <c r="B299" s="3" t="s">
        <v>860</v>
      </c>
    </row>
    <row r="300" spans="1:2">
      <c r="A300" s="3" t="s">
        <v>66</v>
      </c>
      <c r="B300" s="3" t="s">
        <v>861</v>
      </c>
    </row>
    <row r="301" spans="1:2">
      <c r="A301" s="3" t="s">
        <v>66</v>
      </c>
      <c r="B301" s="3" t="s">
        <v>862</v>
      </c>
    </row>
    <row r="302" spans="1:2">
      <c r="A302" s="3" t="s">
        <v>66</v>
      </c>
      <c r="B302" s="3" t="s">
        <v>863</v>
      </c>
    </row>
    <row r="303" spans="1:2">
      <c r="A303" s="3" t="s">
        <v>66</v>
      </c>
      <c r="B303" s="3" t="s">
        <v>864</v>
      </c>
    </row>
    <row r="304" spans="1:2">
      <c r="A304" s="3" t="s">
        <v>66</v>
      </c>
      <c r="B304" s="3" t="s">
        <v>701</v>
      </c>
    </row>
    <row r="305" spans="1:2">
      <c r="A305" s="3" t="s">
        <v>66</v>
      </c>
      <c r="B305" s="3" t="s">
        <v>865</v>
      </c>
    </row>
    <row r="306" spans="1:2">
      <c r="A306" s="3" t="s">
        <v>66</v>
      </c>
      <c r="B306" s="3" t="s">
        <v>866</v>
      </c>
    </row>
    <row r="307" spans="1:2">
      <c r="A307" s="3" t="s">
        <v>66</v>
      </c>
      <c r="B307" s="3" t="s">
        <v>867</v>
      </c>
    </row>
    <row r="308" spans="1:2">
      <c r="A308" s="3" t="s">
        <v>66</v>
      </c>
      <c r="B308" s="3" t="s">
        <v>868</v>
      </c>
    </row>
    <row r="309" spans="1:2">
      <c r="A309" s="3" t="s">
        <v>66</v>
      </c>
      <c r="B309" s="3" t="s">
        <v>715</v>
      </c>
    </row>
    <row r="310" spans="1:2">
      <c r="A310" s="3" t="s">
        <v>66</v>
      </c>
      <c r="B310" s="3" t="s">
        <v>269</v>
      </c>
    </row>
    <row r="311" spans="1:2">
      <c r="A311" s="3" t="s">
        <v>66</v>
      </c>
      <c r="B311" s="3" t="s">
        <v>869</v>
      </c>
    </row>
    <row r="312" spans="1:2">
      <c r="A312" s="3" t="s">
        <v>66</v>
      </c>
      <c r="B312" s="3" t="s">
        <v>870</v>
      </c>
    </row>
    <row r="313" spans="1:2">
      <c r="A313" s="3" t="s">
        <v>66</v>
      </c>
      <c r="B313" s="3" t="s">
        <v>871</v>
      </c>
    </row>
    <row r="314" spans="1:2">
      <c r="A314" s="3" t="s">
        <v>66</v>
      </c>
      <c r="B314" s="3" t="s">
        <v>645</v>
      </c>
    </row>
    <row r="315" spans="1:2">
      <c r="A315" s="3" t="s">
        <v>223</v>
      </c>
      <c r="B315" s="3" t="s">
        <v>635</v>
      </c>
    </row>
    <row r="316" spans="1:2">
      <c r="A316" s="3" t="s">
        <v>223</v>
      </c>
      <c r="B316" s="3" t="s">
        <v>808</v>
      </c>
    </row>
    <row r="317" spans="1:2">
      <c r="A317" s="3" t="s">
        <v>223</v>
      </c>
      <c r="B317" s="3" t="s">
        <v>645</v>
      </c>
    </row>
    <row r="318" spans="1:2">
      <c r="A318" s="3" t="s">
        <v>325</v>
      </c>
      <c r="B318" s="3" t="s">
        <v>872</v>
      </c>
    </row>
    <row r="319" spans="1:2">
      <c r="A319" s="3" t="s">
        <v>325</v>
      </c>
      <c r="B319" s="3" t="s">
        <v>873</v>
      </c>
    </row>
    <row r="320" spans="1:2">
      <c r="A320" s="3" t="s">
        <v>325</v>
      </c>
      <c r="B320" s="3" t="s">
        <v>874</v>
      </c>
    </row>
    <row r="321" spans="1:2">
      <c r="A321" s="3" t="s">
        <v>325</v>
      </c>
      <c r="B321" s="3" t="s">
        <v>875</v>
      </c>
    </row>
    <row r="322" spans="1:2">
      <c r="A322" s="3" t="s">
        <v>325</v>
      </c>
      <c r="B322" s="3" t="s">
        <v>876</v>
      </c>
    </row>
    <row r="323" spans="1:2">
      <c r="A323" s="3" t="s">
        <v>325</v>
      </c>
      <c r="B323" s="3" t="s">
        <v>628</v>
      </c>
    </row>
    <row r="324" spans="1:2">
      <c r="A324" s="3" t="s">
        <v>325</v>
      </c>
      <c r="B324" s="3" t="s">
        <v>877</v>
      </c>
    </row>
    <row r="325" spans="1:2">
      <c r="A325" s="3" t="s">
        <v>325</v>
      </c>
      <c r="B325" s="3" t="s">
        <v>630</v>
      </c>
    </row>
    <row r="326" spans="1:2">
      <c r="A326" s="3" t="s">
        <v>325</v>
      </c>
      <c r="B326" s="3" t="s">
        <v>878</v>
      </c>
    </row>
    <row r="327" spans="1:2">
      <c r="A327" s="3" t="s">
        <v>325</v>
      </c>
      <c r="B327" s="3" t="s">
        <v>744</v>
      </c>
    </row>
    <row r="328" spans="1:2">
      <c r="A328" s="3" t="s">
        <v>325</v>
      </c>
      <c r="B328" s="3" t="s">
        <v>663</v>
      </c>
    </row>
    <row r="329" spans="1:2">
      <c r="A329" s="3" t="s">
        <v>325</v>
      </c>
      <c r="B329" s="3" t="s">
        <v>664</v>
      </c>
    </row>
    <row r="330" spans="1:2">
      <c r="A330" s="3" t="s">
        <v>325</v>
      </c>
      <c r="B330" s="3" t="s">
        <v>879</v>
      </c>
    </row>
    <row r="331" spans="1:2">
      <c r="A331" s="3" t="s">
        <v>325</v>
      </c>
      <c r="B331" s="3" t="s">
        <v>880</v>
      </c>
    </row>
    <row r="332" spans="1:2">
      <c r="A332" s="3" t="s">
        <v>325</v>
      </c>
      <c r="B332" s="3" t="s">
        <v>59</v>
      </c>
    </row>
    <row r="333" spans="1:2">
      <c r="A333" s="3" t="s">
        <v>325</v>
      </c>
      <c r="B333" s="3" t="s">
        <v>881</v>
      </c>
    </row>
    <row r="334" spans="1:2">
      <c r="A334" s="3" t="s">
        <v>325</v>
      </c>
      <c r="B334" s="3" t="s">
        <v>882</v>
      </c>
    </row>
    <row r="335" spans="1:2">
      <c r="A335" s="3" t="s">
        <v>325</v>
      </c>
      <c r="B335" s="3" t="s">
        <v>883</v>
      </c>
    </row>
    <row r="336" spans="1:2">
      <c r="A336" s="3" t="s">
        <v>325</v>
      </c>
      <c r="B336" s="3" t="s">
        <v>884</v>
      </c>
    </row>
    <row r="337" spans="1:2">
      <c r="A337" s="3" t="s">
        <v>325</v>
      </c>
      <c r="B337" s="3" t="s">
        <v>885</v>
      </c>
    </row>
    <row r="338" spans="1:2">
      <c r="A338" s="3" t="s">
        <v>325</v>
      </c>
      <c r="B338" s="3" t="s">
        <v>886</v>
      </c>
    </row>
    <row r="339" spans="1:2">
      <c r="A339" s="3" t="s">
        <v>325</v>
      </c>
      <c r="B339" s="3" t="s">
        <v>701</v>
      </c>
    </row>
    <row r="340" spans="1:2">
      <c r="A340" s="3" t="s">
        <v>325</v>
      </c>
      <c r="B340" s="3" t="s">
        <v>66</v>
      </c>
    </row>
    <row r="341" spans="1:2">
      <c r="A341" s="3" t="s">
        <v>325</v>
      </c>
      <c r="B341" s="3" t="s">
        <v>325</v>
      </c>
    </row>
    <row r="342" spans="1:2">
      <c r="A342" s="3" t="s">
        <v>325</v>
      </c>
      <c r="B342" s="3" t="s">
        <v>711</v>
      </c>
    </row>
    <row r="343" spans="1:2">
      <c r="A343" s="3" t="s">
        <v>325</v>
      </c>
      <c r="B343" s="3" t="s">
        <v>887</v>
      </c>
    </row>
    <row r="344" spans="1:2">
      <c r="A344" s="3" t="s">
        <v>325</v>
      </c>
      <c r="B344" s="3" t="s">
        <v>888</v>
      </c>
    </row>
    <row r="345" spans="1:2">
      <c r="A345" s="3" t="s">
        <v>325</v>
      </c>
      <c r="B345" s="3" t="s">
        <v>889</v>
      </c>
    </row>
    <row r="346" spans="1:2">
      <c r="A346" s="3" t="s">
        <v>325</v>
      </c>
      <c r="B346" s="3" t="s">
        <v>890</v>
      </c>
    </row>
    <row r="347" spans="1:2">
      <c r="A347" s="3" t="s">
        <v>325</v>
      </c>
      <c r="B347" s="3" t="s">
        <v>891</v>
      </c>
    </row>
    <row r="348" spans="1:2">
      <c r="A348" s="3" t="s">
        <v>325</v>
      </c>
      <c r="B348" s="3" t="s">
        <v>892</v>
      </c>
    </row>
    <row r="349" spans="1:2">
      <c r="A349" s="3" t="s">
        <v>325</v>
      </c>
      <c r="B349" s="3" t="s">
        <v>893</v>
      </c>
    </row>
    <row r="350" spans="1:2">
      <c r="A350" s="3" t="s">
        <v>325</v>
      </c>
      <c r="B350" s="3" t="s">
        <v>894</v>
      </c>
    </row>
    <row r="351" spans="1:2">
      <c r="A351" s="3" t="s">
        <v>325</v>
      </c>
      <c r="B351" s="3" t="s">
        <v>895</v>
      </c>
    </row>
    <row r="352" spans="1:2">
      <c r="A352" s="3" t="s">
        <v>325</v>
      </c>
      <c r="B352" s="3" t="s">
        <v>896</v>
      </c>
    </row>
    <row r="353" spans="1:2">
      <c r="A353" s="3" t="s">
        <v>325</v>
      </c>
      <c r="B353" s="3" t="s">
        <v>897</v>
      </c>
    </row>
    <row r="354" spans="1:2">
      <c r="A354" s="3" t="s">
        <v>325</v>
      </c>
      <c r="B354" s="3" t="s">
        <v>783</v>
      </c>
    </row>
    <row r="355" spans="1:2">
      <c r="A355" s="3" t="s">
        <v>325</v>
      </c>
      <c r="B355" s="3" t="s">
        <v>645</v>
      </c>
    </row>
    <row r="356" spans="1:2">
      <c r="A356" s="3" t="s">
        <v>58</v>
      </c>
      <c r="B356" s="3" t="s">
        <v>898</v>
      </c>
    </row>
    <row r="357" spans="1:2">
      <c r="A357" s="3" t="s">
        <v>58</v>
      </c>
      <c r="B357" s="3" t="s">
        <v>899</v>
      </c>
    </row>
    <row r="358" spans="1:2">
      <c r="A358" s="3" t="s">
        <v>58</v>
      </c>
      <c r="B358" s="3" t="s">
        <v>900</v>
      </c>
    </row>
    <row r="359" spans="1:2">
      <c r="A359" s="3" t="s">
        <v>58</v>
      </c>
      <c r="B359" s="3" t="s">
        <v>901</v>
      </c>
    </row>
    <row r="360" spans="1:2">
      <c r="A360" s="3" t="s">
        <v>58</v>
      </c>
      <c r="B360" s="3" t="s">
        <v>902</v>
      </c>
    </row>
    <row r="361" spans="1:2">
      <c r="A361" s="3" t="s">
        <v>58</v>
      </c>
      <c r="B361" s="3" t="s">
        <v>903</v>
      </c>
    </row>
    <row r="362" spans="1:2">
      <c r="A362" s="3" t="s">
        <v>58</v>
      </c>
      <c r="B362" s="3" t="s">
        <v>802</v>
      </c>
    </row>
    <row r="363" spans="1:2">
      <c r="A363" s="3" t="s">
        <v>58</v>
      </c>
      <c r="B363" s="3" t="s">
        <v>904</v>
      </c>
    </row>
    <row r="364" spans="1:2">
      <c r="A364" s="3" t="s">
        <v>58</v>
      </c>
      <c r="B364" s="3" t="s">
        <v>803</v>
      </c>
    </row>
    <row r="365" spans="1:2">
      <c r="A365" s="3" t="s">
        <v>58</v>
      </c>
      <c r="B365" s="3" t="s">
        <v>905</v>
      </c>
    </row>
    <row r="366" spans="1:2">
      <c r="A366" s="3" t="s">
        <v>58</v>
      </c>
      <c r="B366" s="3" t="s">
        <v>840</v>
      </c>
    </row>
    <row r="367" spans="1:2">
      <c r="A367" s="3" t="s">
        <v>58</v>
      </c>
      <c r="B367" s="3" t="s">
        <v>906</v>
      </c>
    </row>
    <row r="368" spans="1:2">
      <c r="A368" s="3" t="s">
        <v>58</v>
      </c>
      <c r="B368" s="3" t="s">
        <v>907</v>
      </c>
    </row>
    <row r="369" spans="1:2">
      <c r="A369" s="3" t="s">
        <v>58</v>
      </c>
      <c r="B369" s="3" t="s">
        <v>632</v>
      </c>
    </row>
    <row r="370" spans="1:2">
      <c r="A370" s="3" t="s">
        <v>58</v>
      </c>
      <c r="B370" s="3" t="s">
        <v>808</v>
      </c>
    </row>
    <row r="371" spans="1:2">
      <c r="A371" s="3" t="s">
        <v>58</v>
      </c>
      <c r="B371" s="3" t="s">
        <v>908</v>
      </c>
    </row>
    <row r="372" spans="1:2">
      <c r="A372" s="3" t="s">
        <v>58</v>
      </c>
      <c r="B372" s="3" t="s">
        <v>425</v>
      </c>
    </row>
    <row r="373" spans="1:2">
      <c r="A373" s="3" t="s">
        <v>58</v>
      </c>
      <c r="B373" s="3" t="s">
        <v>684</v>
      </c>
    </row>
    <row r="374" spans="1:2">
      <c r="A374" s="3" t="s">
        <v>58</v>
      </c>
      <c r="B374" s="3" t="s">
        <v>909</v>
      </c>
    </row>
    <row r="375" spans="1:2">
      <c r="A375" s="3" t="s">
        <v>58</v>
      </c>
      <c r="B375" s="3" t="s">
        <v>639</v>
      </c>
    </row>
    <row r="376" spans="1:2">
      <c r="A376" s="3" t="s">
        <v>58</v>
      </c>
      <c r="B376" s="3" t="s">
        <v>910</v>
      </c>
    </row>
    <row r="377" spans="1:2">
      <c r="A377" s="3" t="s">
        <v>58</v>
      </c>
      <c r="B377" s="3" t="s">
        <v>911</v>
      </c>
    </row>
    <row r="378" spans="1:2">
      <c r="A378" s="3" t="s">
        <v>58</v>
      </c>
      <c r="B378" s="3" t="s">
        <v>912</v>
      </c>
    </row>
    <row r="379" spans="1:2">
      <c r="A379" s="3" t="s">
        <v>58</v>
      </c>
      <c r="B379" s="3" t="s">
        <v>913</v>
      </c>
    </row>
    <row r="380" spans="1:2">
      <c r="A380" s="3" t="s">
        <v>58</v>
      </c>
      <c r="B380" s="3" t="s">
        <v>914</v>
      </c>
    </row>
    <row r="381" spans="1:2">
      <c r="A381" s="3" t="s">
        <v>58</v>
      </c>
      <c r="B381" s="3" t="s">
        <v>915</v>
      </c>
    </row>
    <row r="382" spans="1:2">
      <c r="A382" s="3" t="s">
        <v>58</v>
      </c>
      <c r="B382" s="3" t="s">
        <v>916</v>
      </c>
    </row>
    <row r="383" spans="1:2">
      <c r="A383" s="3" t="s">
        <v>58</v>
      </c>
      <c r="B383" s="3" t="s">
        <v>713</v>
      </c>
    </row>
    <row r="384" spans="1:2">
      <c r="A384" s="3" t="s">
        <v>58</v>
      </c>
      <c r="B384" s="3" t="s">
        <v>778</v>
      </c>
    </row>
    <row r="385" spans="1:2">
      <c r="A385" s="3" t="s">
        <v>58</v>
      </c>
      <c r="B385" s="3" t="s">
        <v>917</v>
      </c>
    </row>
    <row r="386" spans="1:2">
      <c r="A386" s="3" t="s">
        <v>58</v>
      </c>
      <c r="B386" s="3" t="s">
        <v>918</v>
      </c>
    </row>
    <row r="387" spans="1:2">
      <c r="A387" s="3" t="s">
        <v>58</v>
      </c>
      <c r="B387" s="3" t="s">
        <v>919</v>
      </c>
    </row>
    <row r="388" spans="1:2">
      <c r="A388" s="3" t="s">
        <v>58</v>
      </c>
      <c r="B388" s="3" t="s">
        <v>920</v>
      </c>
    </row>
    <row r="389" spans="1:2">
      <c r="A389" s="3" t="s">
        <v>58</v>
      </c>
      <c r="B389" s="3" t="s">
        <v>921</v>
      </c>
    </row>
    <row r="390" spans="1:2">
      <c r="A390" s="3" t="s">
        <v>58</v>
      </c>
      <c r="B390" s="3" t="s">
        <v>922</v>
      </c>
    </row>
    <row r="391" spans="1:2">
      <c r="A391" s="3" t="s">
        <v>58</v>
      </c>
      <c r="B391" s="3" t="s">
        <v>923</v>
      </c>
    </row>
    <row r="392" spans="1:2">
      <c r="A392" s="3" t="s">
        <v>58</v>
      </c>
      <c r="B392" s="3" t="s">
        <v>924</v>
      </c>
    </row>
    <row r="393" spans="1:2">
      <c r="A393" s="3" t="s">
        <v>58</v>
      </c>
      <c r="B393" s="3" t="s">
        <v>925</v>
      </c>
    </row>
    <row r="394" spans="1:2">
      <c r="A394" s="3" t="s">
        <v>58</v>
      </c>
      <c r="B394" s="3" t="s">
        <v>926</v>
      </c>
    </row>
    <row r="395" spans="1:2">
      <c r="A395" s="3" t="s">
        <v>67</v>
      </c>
      <c r="B395" s="3" t="s">
        <v>624</v>
      </c>
    </row>
    <row r="396" spans="1:2">
      <c r="A396" s="3" t="s">
        <v>67</v>
      </c>
      <c r="B396" s="3" t="s">
        <v>927</v>
      </c>
    </row>
    <row r="397" spans="1:2">
      <c r="A397" s="3" t="s">
        <v>67</v>
      </c>
      <c r="B397" s="3" t="s">
        <v>928</v>
      </c>
    </row>
    <row r="398" spans="1:2">
      <c r="A398" s="3" t="s">
        <v>67</v>
      </c>
      <c r="B398" s="3" t="s">
        <v>929</v>
      </c>
    </row>
    <row r="399" spans="1:2">
      <c r="A399" s="3" t="s">
        <v>67</v>
      </c>
      <c r="B399" s="3" t="s">
        <v>901</v>
      </c>
    </row>
    <row r="400" spans="1:2">
      <c r="A400" s="3" t="s">
        <v>67</v>
      </c>
      <c r="B400" s="3" t="s">
        <v>802</v>
      </c>
    </row>
    <row r="401" spans="1:2">
      <c r="A401" s="3" t="s">
        <v>67</v>
      </c>
      <c r="B401" s="3" t="s">
        <v>904</v>
      </c>
    </row>
    <row r="402" spans="1:2">
      <c r="A402" s="3" t="s">
        <v>67</v>
      </c>
      <c r="B402" s="3" t="s">
        <v>930</v>
      </c>
    </row>
    <row r="403" spans="1:2">
      <c r="A403" s="3" t="s">
        <v>67</v>
      </c>
      <c r="B403" s="3" t="s">
        <v>874</v>
      </c>
    </row>
    <row r="404" spans="1:2">
      <c r="A404" s="3" t="s">
        <v>67</v>
      </c>
      <c r="B404" s="3" t="s">
        <v>740</v>
      </c>
    </row>
    <row r="405" spans="1:2">
      <c r="A405" s="3" t="s">
        <v>67</v>
      </c>
      <c r="B405" s="3" t="s">
        <v>856</v>
      </c>
    </row>
    <row r="406" spans="1:2">
      <c r="A406" s="3" t="s">
        <v>67</v>
      </c>
      <c r="B406" s="3" t="s">
        <v>931</v>
      </c>
    </row>
    <row r="407" spans="1:2">
      <c r="A407" s="3" t="s">
        <v>67</v>
      </c>
      <c r="B407" s="3" t="s">
        <v>932</v>
      </c>
    </row>
    <row r="408" spans="1:2">
      <c r="A408" s="3" t="s">
        <v>67</v>
      </c>
      <c r="B408" s="3" t="s">
        <v>933</v>
      </c>
    </row>
    <row r="409" spans="1:2">
      <c r="A409" s="3" t="s">
        <v>67</v>
      </c>
      <c r="B409" s="3" t="s">
        <v>630</v>
      </c>
    </row>
    <row r="410" spans="1:2">
      <c r="A410" s="3" t="s">
        <v>67</v>
      </c>
      <c r="B410" s="3" t="s">
        <v>934</v>
      </c>
    </row>
    <row r="411" spans="1:2">
      <c r="A411" s="3" t="s">
        <v>67</v>
      </c>
      <c r="B411" s="3" t="s">
        <v>905</v>
      </c>
    </row>
    <row r="412" spans="1:2">
      <c r="A412" s="3" t="s">
        <v>67</v>
      </c>
      <c r="B412" s="3" t="s">
        <v>935</v>
      </c>
    </row>
    <row r="413" spans="1:2">
      <c r="A413" s="3" t="s">
        <v>67</v>
      </c>
      <c r="B413" s="3" t="s">
        <v>664</v>
      </c>
    </row>
    <row r="414" spans="1:2">
      <c r="A414" s="3" t="s">
        <v>67</v>
      </c>
      <c r="B414" s="3" t="s">
        <v>936</v>
      </c>
    </row>
    <row r="415" spans="1:2">
      <c r="A415" s="3" t="s">
        <v>67</v>
      </c>
      <c r="B415" s="3" t="s">
        <v>937</v>
      </c>
    </row>
    <row r="416" spans="1:2">
      <c r="A416" s="3" t="s">
        <v>67</v>
      </c>
      <c r="B416" s="3" t="s">
        <v>938</v>
      </c>
    </row>
    <row r="417" spans="1:2">
      <c r="A417" s="3" t="s">
        <v>67</v>
      </c>
      <c r="B417" s="3" t="s">
        <v>939</v>
      </c>
    </row>
    <row r="418" spans="1:2">
      <c r="A418" s="3" t="s">
        <v>67</v>
      </c>
      <c r="B418" s="3" t="s">
        <v>940</v>
      </c>
    </row>
    <row r="419" spans="1:2">
      <c r="A419" s="3" t="s">
        <v>67</v>
      </c>
      <c r="B419" s="3" t="s">
        <v>941</v>
      </c>
    </row>
    <row r="420" spans="1:2">
      <c r="A420" s="3" t="s">
        <v>67</v>
      </c>
      <c r="B420" s="3" t="s">
        <v>942</v>
      </c>
    </row>
    <row r="421" spans="1:2">
      <c r="A421" s="3" t="s">
        <v>67</v>
      </c>
      <c r="B421" s="3" t="s">
        <v>943</v>
      </c>
    </row>
    <row r="422" spans="1:2">
      <c r="A422" s="3" t="s">
        <v>67</v>
      </c>
      <c r="B422" s="3" t="s">
        <v>68</v>
      </c>
    </row>
    <row r="423" spans="1:2">
      <c r="A423" s="3" t="s">
        <v>67</v>
      </c>
      <c r="B423" s="3" t="s">
        <v>944</v>
      </c>
    </row>
    <row r="424" spans="1:2">
      <c r="A424" s="3" t="s">
        <v>67</v>
      </c>
      <c r="B424" s="3" t="s">
        <v>945</v>
      </c>
    </row>
    <row r="425" spans="1:2">
      <c r="A425" s="3" t="s">
        <v>67</v>
      </c>
      <c r="B425" s="3" t="s">
        <v>908</v>
      </c>
    </row>
    <row r="426" spans="1:2">
      <c r="A426" s="3" t="s">
        <v>67</v>
      </c>
      <c r="B426" s="3" t="s">
        <v>946</v>
      </c>
    </row>
    <row r="427" spans="1:2">
      <c r="A427" s="3" t="s">
        <v>67</v>
      </c>
      <c r="B427" s="3" t="s">
        <v>947</v>
      </c>
    </row>
    <row r="428" spans="1:2">
      <c r="A428" s="3" t="s">
        <v>67</v>
      </c>
      <c r="B428" s="3" t="s">
        <v>948</v>
      </c>
    </row>
    <row r="429" spans="1:2">
      <c r="A429" s="3" t="s">
        <v>67</v>
      </c>
      <c r="B429" s="3" t="s">
        <v>949</v>
      </c>
    </row>
    <row r="430" spans="1:2">
      <c r="A430" s="3" t="s">
        <v>67</v>
      </c>
      <c r="B430" s="3" t="s">
        <v>684</v>
      </c>
    </row>
    <row r="431" spans="1:2">
      <c r="A431" s="3" t="s">
        <v>67</v>
      </c>
      <c r="B431" s="3" t="s">
        <v>950</v>
      </c>
    </row>
    <row r="432" spans="1:2">
      <c r="A432" s="3" t="s">
        <v>67</v>
      </c>
      <c r="B432" s="3" t="s">
        <v>951</v>
      </c>
    </row>
    <row r="433" spans="1:2">
      <c r="A433" s="3" t="s">
        <v>67</v>
      </c>
      <c r="B433" s="3" t="s">
        <v>952</v>
      </c>
    </row>
    <row r="434" spans="1:2">
      <c r="A434" s="3" t="s">
        <v>67</v>
      </c>
      <c r="B434" s="3" t="s">
        <v>953</v>
      </c>
    </row>
    <row r="435" spans="1:2">
      <c r="A435" s="3" t="s">
        <v>67</v>
      </c>
      <c r="B435" s="3" t="s">
        <v>954</v>
      </c>
    </row>
    <row r="436" spans="1:2">
      <c r="A436" s="3" t="s">
        <v>67</v>
      </c>
      <c r="B436" s="3" t="s">
        <v>913</v>
      </c>
    </row>
    <row r="437" spans="1:2">
      <c r="A437" s="3" t="s">
        <v>67</v>
      </c>
      <c r="B437" s="3" t="s">
        <v>642</v>
      </c>
    </row>
    <row r="438" spans="1:2">
      <c r="A438" s="3" t="s">
        <v>67</v>
      </c>
      <c r="B438" s="3" t="s">
        <v>955</v>
      </c>
    </row>
    <row r="439" spans="1:2">
      <c r="A439" s="3" t="s">
        <v>67</v>
      </c>
      <c r="B439" s="3" t="s">
        <v>284</v>
      </c>
    </row>
    <row r="440" spans="1:2">
      <c r="A440" s="3" t="s">
        <v>67</v>
      </c>
      <c r="B440" s="3" t="s">
        <v>956</v>
      </c>
    </row>
    <row r="441" spans="1:2">
      <c r="A441" s="3" t="s">
        <v>67</v>
      </c>
      <c r="B441" s="3" t="s">
        <v>916</v>
      </c>
    </row>
    <row r="442" spans="1:2">
      <c r="A442" s="3" t="s">
        <v>67</v>
      </c>
      <c r="B442" s="3" t="s">
        <v>957</v>
      </c>
    </row>
    <row r="443" spans="1:2">
      <c r="A443" s="3" t="s">
        <v>67</v>
      </c>
      <c r="B443" s="3" t="s">
        <v>712</v>
      </c>
    </row>
    <row r="444" spans="1:2">
      <c r="A444" s="3" t="s">
        <v>67</v>
      </c>
      <c r="B444" s="3" t="s">
        <v>713</v>
      </c>
    </row>
    <row r="445" spans="1:2">
      <c r="A445" s="3" t="s">
        <v>67</v>
      </c>
      <c r="B445" s="3" t="s">
        <v>303</v>
      </c>
    </row>
    <row r="446" spans="1:2">
      <c r="A446" s="3" t="s">
        <v>67</v>
      </c>
      <c r="B446" s="3" t="s">
        <v>958</v>
      </c>
    </row>
    <row r="447" spans="1:2">
      <c r="A447" s="3" t="s">
        <v>67</v>
      </c>
      <c r="B447" s="3" t="s">
        <v>959</v>
      </c>
    </row>
    <row r="448" spans="1:2">
      <c r="A448" s="3" t="s">
        <v>67</v>
      </c>
      <c r="B448" s="3" t="s">
        <v>960</v>
      </c>
    </row>
    <row r="449" spans="1:2">
      <c r="A449" s="3" t="s">
        <v>67</v>
      </c>
      <c r="B449" s="3" t="s">
        <v>778</v>
      </c>
    </row>
    <row r="450" spans="1:2">
      <c r="A450" s="3" t="s">
        <v>67</v>
      </c>
      <c r="B450" s="3" t="s">
        <v>961</v>
      </c>
    </row>
    <row r="451" spans="1:2">
      <c r="A451" s="3" t="s">
        <v>67</v>
      </c>
      <c r="B451" s="3" t="s">
        <v>962</v>
      </c>
    </row>
    <row r="452" spans="1:2">
      <c r="A452" s="3" t="s">
        <v>67</v>
      </c>
      <c r="B452" s="3" t="s">
        <v>918</v>
      </c>
    </row>
    <row r="453" spans="1:2">
      <c r="A453" s="3" t="s">
        <v>67</v>
      </c>
      <c r="B453" s="3" t="s">
        <v>963</v>
      </c>
    </row>
    <row r="454" spans="1:2">
      <c r="A454" s="3" t="s">
        <v>67</v>
      </c>
      <c r="B454" s="3" t="s">
        <v>964</v>
      </c>
    </row>
    <row r="455" spans="1:2">
      <c r="A455" s="3" t="s">
        <v>67</v>
      </c>
      <c r="B455" s="3" t="s">
        <v>965</v>
      </c>
    </row>
    <row r="456" spans="1:2">
      <c r="A456" s="3" t="s">
        <v>67</v>
      </c>
      <c r="B456" s="3" t="s">
        <v>783</v>
      </c>
    </row>
    <row r="457" spans="1:2">
      <c r="A457" s="3" t="s">
        <v>67</v>
      </c>
      <c r="B457" s="3" t="s">
        <v>966</v>
      </c>
    </row>
    <row r="458" spans="1:2">
      <c r="A458" s="3" t="s">
        <v>67</v>
      </c>
      <c r="B458" s="3" t="s">
        <v>924</v>
      </c>
    </row>
    <row r="459" spans="1:2">
      <c r="A459" s="3" t="s">
        <v>67</v>
      </c>
      <c r="B459" s="3" t="s">
        <v>926</v>
      </c>
    </row>
    <row r="460" spans="1:2">
      <c r="A460" s="3" t="s">
        <v>67</v>
      </c>
      <c r="B460" s="3" t="s">
        <v>967</v>
      </c>
    </row>
    <row r="461" spans="1:2">
      <c r="A461" s="3" t="s">
        <v>287</v>
      </c>
      <c r="B461" s="3" t="s">
        <v>968</v>
      </c>
    </row>
    <row r="462" spans="1:2">
      <c r="A462" s="3" t="s">
        <v>287</v>
      </c>
      <c r="B462" s="3" t="s">
        <v>969</v>
      </c>
    </row>
    <row r="463" spans="1:2">
      <c r="A463" s="3" t="s">
        <v>287</v>
      </c>
      <c r="B463" s="3" t="s">
        <v>970</v>
      </c>
    </row>
    <row r="464" spans="1:2">
      <c r="A464" s="3" t="s">
        <v>287</v>
      </c>
      <c r="B464" s="3" t="s">
        <v>664</v>
      </c>
    </row>
    <row r="465" spans="1:2">
      <c r="A465" s="3" t="s">
        <v>287</v>
      </c>
      <c r="B465" s="3" t="s">
        <v>971</v>
      </c>
    </row>
    <row r="466" spans="1:2">
      <c r="A466" s="3" t="s">
        <v>287</v>
      </c>
      <c r="B466" s="3" t="s">
        <v>666</v>
      </c>
    </row>
    <row r="467" spans="1:2">
      <c r="A467" s="3" t="s">
        <v>287</v>
      </c>
      <c r="B467" s="3" t="s">
        <v>972</v>
      </c>
    </row>
    <row r="468" spans="1:2">
      <c r="A468" s="3" t="s">
        <v>287</v>
      </c>
      <c r="B468" s="3" t="s">
        <v>632</v>
      </c>
    </row>
    <row r="469" spans="1:2">
      <c r="A469" s="3" t="s">
        <v>287</v>
      </c>
      <c r="B469" s="3" t="s">
        <v>882</v>
      </c>
    </row>
    <row r="470" spans="1:2">
      <c r="A470" s="3" t="s">
        <v>287</v>
      </c>
      <c r="B470" s="3" t="s">
        <v>973</v>
      </c>
    </row>
    <row r="471" spans="1:2">
      <c r="A471" s="3" t="s">
        <v>287</v>
      </c>
      <c r="B471" s="3" t="s">
        <v>974</v>
      </c>
    </row>
    <row r="472" spans="1:2">
      <c r="A472" s="3" t="s">
        <v>287</v>
      </c>
      <c r="B472" s="3" t="s">
        <v>975</v>
      </c>
    </row>
    <row r="473" spans="1:2">
      <c r="A473" s="3" t="s">
        <v>287</v>
      </c>
      <c r="B473" s="3" t="s">
        <v>65</v>
      </c>
    </row>
    <row r="474" spans="1:2">
      <c r="A474" s="3" t="s">
        <v>287</v>
      </c>
      <c r="B474" s="3" t="s">
        <v>976</v>
      </c>
    </row>
    <row r="475" spans="1:2">
      <c r="A475" s="3" t="s">
        <v>287</v>
      </c>
      <c r="B475" s="3" t="s">
        <v>950</v>
      </c>
    </row>
    <row r="476" spans="1:2">
      <c r="A476" s="3" t="s">
        <v>287</v>
      </c>
      <c r="B476" s="3" t="s">
        <v>977</v>
      </c>
    </row>
    <row r="477" spans="1:2">
      <c r="A477" s="3" t="s">
        <v>287</v>
      </c>
      <c r="B477" s="3" t="s">
        <v>978</v>
      </c>
    </row>
    <row r="478" spans="1:2">
      <c r="A478" s="3" t="s">
        <v>287</v>
      </c>
      <c r="B478" s="3" t="s">
        <v>979</v>
      </c>
    </row>
    <row r="479" spans="1:2">
      <c r="A479" s="3" t="s">
        <v>287</v>
      </c>
      <c r="B479" s="3" t="s">
        <v>223</v>
      </c>
    </row>
    <row r="480" spans="1:2">
      <c r="A480" s="3" t="s">
        <v>287</v>
      </c>
      <c r="B480" s="3" t="s">
        <v>980</v>
      </c>
    </row>
    <row r="481" spans="1:2">
      <c r="A481" s="3" t="s">
        <v>287</v>
      </c>
      <c r="B481" s="3" t="s">
        <v>981</v>
      </c>
    </row>
    <row r="482" spans="1:2">
      <c r="A482" s="3" t="s">
        <v>287</v>
      </c>
      <c r="B482" s="3" t="s">
        <v>303</v>
      </c>
    </row>
    <row r="483" spans="1:2">
      <c r="A483" s="3" t="s">
        <v>287</v>
      </c>
      <c r="B483" s="3" t="s">
        <v>982</v>
      </c>
    </row>
    <row r="484" spans="1:2">
      <c r="A484" s="3" t="s">
        <v>287</v>
      </c>
      <c r="B484" s="3" t="s">
        <v>983</v>
      </c>
    </row>
    <row r="485" spans="1:2">
      <c r="A485" s="3" t="s">
        <v>287</v>
      </c>
      <c r="B485" s="3" t="s">
        <v>984</v>
      </c>
    </row>
    <row r="486" spans="1:2">
      <c r="A486" s="3" t="s">
        <v>287</v>
      </c>
      <c r="B486" s="3" t="s">
        <v>985</v>
      </c>
    </row>
    <row r="487" spans="1:2">
      <c r="A487" s="3" t="s">
        <v>303</v>
      </c>
      <c r="B487" s="3" t="s">
        <v>986</v>
      </c>
    </row>
    <row r="488" spans="1:2">
      <c r="A488" s="3" t="s">
        <v>303</v>
      </c>
      <c r="B488" s="3" t="s">
        <v>303</v>
      </c>
    </row>
    <row r="489" spans="1:2">
      <c r="A489" s="3" t="s">
        <v>303</v>
      </c>
      <c r="B489" s="3" t="s">
        <v>985</v>
      </c>
    </row>
    <row r="490" spans="1:2">
      <c r="A490" s="3" t="s">
        <v>336</v>
      </c>
      <c r="B490" s="3" t="s">
        <v>876</v>
      </c>
    </row>
    <row r="491" spans="1:2">
      <c r="A491" s="3" t="s">
        <v>336</v>
      </c>
      <c r="B491" s="3" t="s">
        <v>59</v>
      </c>
    </row>
    <row r="492" spans="1:2">
      <c r="A492" s="3" t="s">
        <v>336</v>
      </c>
      <c r="B492" s="3" t="s">
        <v>950</v>
      </c>
    </row>
    <row r="493" spans="1:2">
      <c r="A493" s="3" t="s">
        <v>336</v>
      </c>
      <c r="B493" s="3" t="s">
        <v>303</v>
      </c>
    </row>
    <row r="494" spans="1:2">
      <c r="A494" s="3" t="s">
        <v>336</v>
      </c>
      <c r="B494" s="3" t="s">
        <v>985</v>
      </c>
    </row>
    <row r="495" spans="1:2">
      <c r="A495" s="3" t="s">
        <v>269</v>
      </c>
      <c r="B495" s="3" t="s">
        <v>836</v>
      </c>
    </row>
    <row r="496" spans="1:2">
      <c r="A496" s="3" t="s">
        <v>269</v>
      </c>
      <c r="B496" s="3" t="s">
        <v>62</v>
      </c>
    </row>
    <row r="497" spans="1:2">
      <c r="A497" s="3" t="s">
        <v>269</v>
      </c>
      <c r="B497" s="3" t="s">
        <v>968</v>
      </c>
    </row>
    <row r="498" spans="1:2">
      <c r="A498" s="3" t="s">
        <v>269</v>
      </c>
      <c r="B498" s="3" t="s">
        <v>906</v>
      </c>
    </row>
    <row r="499" spans="1:2">
      <c r="A499" s="3" t="s">
        <v>269</v>
      </c>
      <c r="B499" s="3" t="s">
        <v>940</v>
      </c>
    </row>
    <row r="500" spans="1:2">
      <c r="A500" s="3" t="s">
        <v>269</v>
      </c>
      <c r="B500" s="3" t="s">
        <v>972</v>
      </c>
    </row>
    <row r="501" spans="1:2">
      <c r="A501" s="3" t="s">
        <v>269</v>
      </c>
      <c r="B501" s="3" t="s">
        <v>810</v>
      </c>
    </row>
    <row r="502" spans="1:2">
      <c r="A502" s="3" t="s">
        <v>269</v>
      </c>
      <c r="B502" s="3" t="s">
        <v>811</v>
      </c>
    </row>
    <row r="503" spans="1:2">
      <c r="A503" s="3" t="s">
        <v>269</v>
      </c>
      <c r="B503" s="3" t="s">
        <v>974</v>
      </c>
    </row>
    <row r="504" spans="1:2">
      <c r="A504" s="3" t="s">
        <v>269</v>
      </c>
      <c r="B504" s="3" t="s">
        <v>817</v>
      </c>
    </row>
    <row r="505" spans="1:2">
      <c r="A505" s="3" t="s">
        <v>269</v>
      </c>
      <c r="B505" s="3" t="s">
        <v>65</v>
      </c>
    </row>
    <row r="506" spans="1:2">
      <c r="A506" s="3" t="s">
        <v>269</v>
      </c>
      <c r="B506" s="3" t="s">
        <v>976</v>
      </c>
    </row>
    <row r="507" spans="1:2">
      <c r="A507" s="3" t="s">
        <v>269</v>
      </c>
      <c r="B507" s="3" t="s">
        <v>987</v>
      </c>
    </row>
    <row r="508" spans="1:2">
      <c r="A508" s="3" t="s">
        <v>269</v>
      </c>
      <c r="B508" s="3" t="s">
        <v>988</v>
      </c>
    </row>
    <row r="509" spans="1:2">
      <c r="A509" s="3" t="s">
        <v>269</v>
      </c>
      <c r="B509" s="3" t="s">
        <v>989</v>
      </c>
    </row>
    <row r="510" spans="1:2">
      <c r="A510" s="3" t="s">
        <v>269</v>
      </c>
      <c r="B510" s="3" t="s">
        <v>990</v>
      </c>
    </row>
    <row r="511" spans="1:2">
      <c r="A511" s="3" t="s">
        <v>269</v>
      </c>
      <c r="B511" s="3" t="s">
        <v>991</v>
      </c>
    </row>
    <row r="512" spans="1:2">
      <c r="A512" s="3" t="s">
        <v>269</v>
      </c>
      <c r="B512" s="3" t="s">
        <v>826</v>
      </c>
    </row>
    <row r="513" spans="1:2">
      <c r="A513" s="3" t="s">
        <v>269</v>
      </c>
      <c r="B513" s="3" t="s">
        <v>985</v>
      </c>
    </row>
    <row r="514" spans="1:2">
      <c r="A514" s="3" t="s">
        <v>269</v>
      </c>
      <c r="B514" s="3" t="s">
        <v>992</v>
      </c>
    </row>
    <row r="515" spans="1:2">
      <c r="A515" s="3" t="s">
        <v>270</v>
      </c>
      <c r="B515" s="3" t="s">
        <v>993</v>
      </c>
    </row>
    <row r="516" spans="1:2">
      <c r="A516" s="3" t="s">
        <v>270</v>
      </c>
      <c r="B516" s="3" t="s">
        <v>994</v>
      </c>
    </row>
    <row r="517" spans="1:2">
      <c r="A517" s="3" t="s">
        <v>270</v>
      </c>
      <c r="B517" s="3" t="s">
        <v>903</v>
      </c>
    </row>
    <row r="518" spans="1:2">
      <c r="A518" s="3" t="s">
        <v>270</v>
      </c>
      <c r="B518" s="3" t="s">
        <v>60</v>
      </c>
    </row>
    <row r="519" spans="1:2">
      <c r="A519" s="3" t="s">
        <v>270</v>
      </c>
      <c r="B519" s="3" t="s">
        <v>856</v>
      </c>
    </row>
    <row r="520" spans="1:2">
      <c r="A520" s="3" t="s">
        <v>270</v>
      </c>
      <c r="B520" s="3" t="s">
        <v>933</v>
      </c>
    </row>
    <row r="521" spans="1:2">
      <c r="A521" s="3" t="s">
        <v>270</v>
      </c>
      <c r="B521" s="3" t="s">
        <v>840</v>
      </c>
    </row>
    <row r="522" spans="1:2">
      <c r="A522" s="3" t="s">
        <v>270</v>
      </c>
      <c r="B522" s="3" t="s">
        <v>995</v>
      </c>
    </row>
    <row r="523" spans="1:2">
      <c r="A523" s="3" t="s">
        <v>270</v>
      </c>
      <c r="B523" s="3" t="s">
        <v>845</v>
      </c>
    </row>
    <row r="524" spans="1:2">
      <c r="A524" s="3" t="s">
        <v>270</v>
      </c>
      <c r="B524" s="3" t="s">
        <v>996</v>
      </c>
    </row>
    <row r="525" spans="1:2">
      <c r="A525" s="3" t="s">
        <v>270</v>
      </c>
      <c r="B525" s="3" t="s">
        <v>997</v>
      </c>
    </row>
    <row r="526" spans="1:2">
      <c r="A526" s="3" t="s">
        <v>270</v>
      </c>
      <c r="B526" s="3" t="s">
        <v>998</v>
      </c>
    </row>
    <row r="527" spans="1:2">
      <c r="A527" s="3" t="s">
        <v>270</v>
      </c>
      <c r="B527" s="3" t="s">
        <v>999</v>
      </c>
    </row>
    <row r="528" spans="1:2">
      <c r="A528" s="3" t="s">
        <v>270</v>
      </c>
      <c r="B528" s="3" t="s">
        <v>1000</v>
      </c>
    </row>
    <row r="529" spans="1:2">
      <c r="A529" s="3" t="s">
        <v>270</v>
      </c>
      <c r="B529" s="3" t="s">
        <v>684</v>
      </c>
    </row>
    <row r="530" spans="1:2">
      <c r="A530" s="3" t="s">
        <v>270</v>
      </c>
      <c r="B530" s="3" t="s">
        <v>1001</v>
      </c>
    </row>
    <row r="531" spans="1:2">
      <c r="A531" s="3" t="s">
        <v>270</v>
      </c>
      <c r="B531" s="3" t="s">
        <v>819</v>
      </c>
    </row>
    <row r="532" spans="1:2">
      <c r="A532" s="3" t="s">
        <v>270</v>
      </c>
      <c r="B532" s="3" t="s">
        <v>1002</v>
      </c>
    </row>
    <row r="533" spans="1:2">
      <c r="A533" s="3" t="s">
        <v>270</v>
      </c>
      <c r="B533" s="3" t="s">
        <v>1003</v>
      </c>
    </row>
    <row r="534" spans="1:2">
      <c r="A534" s="3" t="s">
        <v>270</v>
      </c>
      <c r="B534" s="3" t="s">
        <v>1004</v>
      </c>
    </row>
    <row r="535" spans="1:2">
      <c r="A535" s="3" t="s">
        <v>270</v>
      </c>
      <c r="B535" s="3" t="s">
        <v>1005</v>
      </c>
    </row>
    <row r="536" spans="1:2">
      <c r="A536" s="3" t="s">
        <v>270</v>
      </c>
      <c r="B536" s="3" t="s">
        <v>824</v>
      </c>
    </row>
    <row r="537" spans="1:2">
      <c r="A537" s="3" t="s">
        <v>270</v>
      </c>
      <c r="B537" s="3" t="s">
        <v>1006</v>
      </c>
    </row>
    <row r="538" spans="1:2">
      <c r="A538" s="3" t="s">
        <v>270</v>
      </c>
      <c r="B538" s="3" t="s">
        <v>67</v>
      </c>
    </row>
    <row r="539" spans="1:2">
      <c r="A539" s="3" t="s">
        <v>270</v>
      </c>
      <c r="B539" s="3" t="s">
        <v>983</v>
      </c>
    </row>
    <row r="540" spans="1:2">
      <c r="A540" s="3" t="s">
        <v>270</v>
      </c>
      <c r="B540" s="3" t="s">
        <v>1007</v>
      </c>
    </row>
    <row r="541" spans="1:2">
      <c r="A541" s="3" t="s">
        <v>270</v>
      </c>
      <c r="B541" s="3" t="s">
        <v>870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1F005-DDE4-44B7-B607-8E1990B72908}">
  <dimension ref="A1:H54"/>
  <sheetViews>
    <sheetView zoomScale="70" zoomScaleNormal="70" workbookViewId="0">
      <selection activeCell="A6" sqref="A6"/>
    </sheetView>
  </sheetViews>
  <sheetFormatPr defaultRowHeight="14.25"/>
  <cols>
    <col min="1" max="1" width="9.140625" style="3"/>
    <col min="2" max="2" width="11.140625" style="3" customWidth="1"/>
    <col min="3" max="3" width="138" style="3" customWidth="1"/>
    <col min="4" max="16384" width="9.140625" style="3"/>
  </cols>
  <sheetData>
    <row r="1" spans="1:8" ht="15">
      <c r="A1" s="41" t="s">
        <v>0</v>
      </c>
      <c r="B1" s="42"/>
      <c r="C1" s="42"/>
      <c r="D1" s="42"/>
      <c r="H1" s="1" t="s">
        <v>238</v>
      </c>
    </row>
    <row r="2" spans="1:8" ht="15">
      <c r="A2" s="20"/>
      <c r="B2" s="21" t="s">
        <v>1</v>
      </c>
      <c r="C2" s="21" t="s">
        <v>2</v>
      </c>
      <c r="D2" s="21" t="s">
        <v>3</v>
      </c>
    </row>
    <row r="3" spans="1:8">
      <c r="A3" s="20"/>
      <c r="B3" s="22">
        <v>6</v>
      </c>
      <c r="C3" s="20" t="s">
        <v>4</v>
      </c>
      <c r="D3" s="20" t="s">
        <v>3</v>
      </c>
    </row>
    <row r="4" spans="1:8">
      <c r="A4" s="20"/>
      <c r="B4" s="22">
        <v>7</v>
      </c>
      <c r="C4" s="20" t="s">
        <v>5</v>
      </c>
      <c r="D4" s="20" t="s">
        <v>3</v>
      </c>
    </row>
    <row r="5" spans="1:8">
      <c r="A5" s="20"/>
      <c r="B5" s="22">
        <v>8</v>
      </c>
      <c r="C5" s="20" t="s">
        <v>6</v>
      </c>
      <c r="D5" s="20" t="s">
        <v>3</v>
      </c>
    </row>
    <row r="6" spans="1:8">
      <c r="A6" s="20"/>
      <c r="B6" s="22">
        <v>11</v>
      </c>
      <c r="C6" s="20" t="s">
        <v>7</v>
      </c>
      <c r="D6" s="20" t="s">
        <v>3</v>
      </c>
    </row>
    <row r="7" spans="1:8">
      <c r="A7" s="20"/>
      <c r="B7" s="22">
        <v>12</v>
      </c>
      <c r="C7" s="20" t="s">
        <v>8</v>
      </c>
      <c r="D7" s="20" t="s">
        <v>3</v>
      </c>
    </row>
    <row r="8" spans="1:8">
      <c r="A8" s="20"/>
      <c r="B8" s="22">
        <v>13</v>
      </c>
      <c r="C8" s="20" t="s">
        <v>9</v>
      </c>
      <c r="D8" s="20" t="s">
        <v>3</v>
      </c>
    </row>
    <row r="9" spans="1:8">
      <c r="A9" s="20"/>
      <c r="B9" s="22">
        <v>18</v>
      </c>
      <c r="C9" s="20" t="s">
        <v>10</v>
      </c>
      <c r="D9" s="20" t="s">
        <v>3</v>
      </c>
    </row>
    <row r="10" spans="1:8">
      <c r="A10" s="20"/>
      <c r="B10" s="22">
        <v>19</v>
      </c>
      <c r="C10" s="20" t="s">
        <v>11</v>
      </c>
      <c r="D10" s="20" t="s">
        <v>3</v>
      </c>
    </row>
    <row r="11" spans="1:8">
      <c r="A11" s="20"/>
      <c r="B11" s="22">
        <v>21</v>
      </c>
      <c r="C11" s="20" t="s">
        <v>12</v>
      </c>
      <c r="D11" s="20" t="s">
        <v>3</v>
      </c>
    </row>
    <row r="12" spans="1:8">
      <c r="A12" s="20"/>
      <c r="B12" s="22">
        <v>23</v>
      </c>
      <c r="C12" s="20" t="s">
        <v>13</v>
      </c>
      <c r="D12" s="20" t="s">
        <v>3</v>
      </c>
    </row>
    <row r="13" spans="1:8">
      <c r="A13" s="20"/>
      <c r="B13" s="22">
        <v>25</v>
      </c>
      <c r="C13" s="20" t="s">
        <v>14</v>
      </c>
      <c r="D13" s="20" t="s">
        <v>3</v>
      </c>
    </row>
    <row r="14" spans="1:8">
      <c r="A14" s="20"/>
      <c r="B14" s="22">
        <v>27</v>
      </c>
      <c r="C14" s="20" t="s">
        <v>15</v>
      </c>
      <c r="D14" s="20" t="s">
        <v>3</v>
      </c>
    </row>
    <row r="15" spans="1:8">
      <c r="A15" s="20"/>
      <c r="B15" s="22">
        <v>28</v>
      </c>
      <c r="C15" s="20" t="s">
        <v>16</v>
      </c>
      <c r="D15" s="20" t="s">
        <v>3</v>
      </c>
    </row>
    <row r="16" spans="1:8">
      <c r="A16" s="20"/>
      <c r="B16" s="22">
        <v>34</v>
      </c>
      <c r="C16" s="20" t="s">
        <v>17</v>
      </c>
      <c r="D16" s="20" t="s">
        <v>3</v>
      </c>
    </row>
    <row r="17" spans="2:4">
      <c r="B17" s="22">
        <v>36</v>
      </c>
      <c r="C17" s="20" t="s">
        <v>18</v>
      </c>
      <c r="D17" s="20" t="s">
        <v>3</v>
      </c>
    </row>
    <row r="18" spans="2:4">
      <c r="B18" s="22">
        <v>37</v>
      </c>
      <c r="C18" s="20" t="s">
        <v>19</v>
      </c>
      <c r="D18" s="20" t="s">
        <v>3</v>
      </c>
    </row>
    <row r="19" spans="2:4">
      <c r="B19" s="22">
        <v>41</v>
      </c>
      <c r="C19" s="20" t="s">
        <v>20</v>
      </c>
      <c r="D19" s="20" t="s">
        <v>3</v>
      </c>
    </row>
    <row r="20" spans="2:4">
      <c r="B20" s="22">
        <v>43</v>
      </c>
      <c r="C20" s="20" t="s">
        <v>21</v>
      </c>
      <c r="D20" s="20" t="s">
        <v>3</v>
      </c>
    </row>
    <row r="21" spans="2:4">
      <c r="B21" s="22">
        <v>46</v>
      </c>
      <c r="C21" s="20" t="s">
        <v>22</v>
      </c>
      <c r="D21" s="20" t="s">
        <v>3</v>
      </c>
    </row>
    <row r="22" spans="2:4">
      <c r="B22" s="22">
        <v>51</v>
      </c>
      <c r="C22" s="20" t="s">
        <v>23</v>
      </c>
      <c r="D22" s="20" t="s">
        <v>3</v>
      </c>
    </row>
    <row r="23" spans="2:4">
      <c r="B23" s="22">
        <v>54</v>
      </c>
      <c r="C23" s="20" t="s">
        <v>24</v>
      </c>
      <c r="D23" s="20" t="s">
        <v>3</v>
      </c>
    </row>
    <row r="24" spans="2:4">
      <c r="B24" s="22">
        <v>57</v>
      </c>
      <c r="C24" s="20" t="s">
        <v>25</v>
      </c>
      <c r="D24" s="20" t="s">
        <v>3</v>
      </c>
    </row>
    <row r="25" spans="2:4">
      <c r="B25" s="22">
        <v>58</v>
      </c>
      <c r="C25" s="20" t="s">
        <v>26</v>
      </c>
      <c r="D25" s="20" t="s">
        <v>3</v>
      </c>
    </row>
    <row r="26" spans="2:4">
      <c r="B26" s="22">
        <v>59</v>
      </c>
      <c r="C26" s="20" t="s">
        <v>27</v>
      </c>
      <c r="D26" s="20" t="s">
        <v>3</v>
      </c>
    </row>
    <row r="27" spans="2:4">
      <c r="B27" s="22">
        <v>60</v>
      </c>
      <c r="C27" s="20" t="s">
        <v>28</v>
      </c>
      <c r="D27" s="20" t="s">
        <v>3</v>
      </c>
    </row>
    <row r="28" spans="2:4">
      <c r="B28" s="22">
        <v>61</v>
      </c>
      <c r="C28" s="20" t="s">
        <v>29</v>
      </c>
      <c r="D28" s="20" t="s">
        <v>3</v>
      </c>
    </row>
    <row r="29" spans="2:4">
      <c r="B29" s="22">
        <v>62</v>
      </c>
      <c r="C29" s="20" t="s">
        <v>30</v>
      </c>
      <c r="D29" s="20" t="s">
        <v>3</v>
      </c>
    </row>
    <row r="30" spans="2:4">
      <c r="B30" s="22">
        <v>63</v>
      </c>
      <c r="C30" s="20" t="s">
        <v>31</v>
      </c>
      <c r="D30" s="20" t="s">
        <v>3</v>
      </c>
    </row>
    <row r="31" spans="2:4">
      <c r="B31" s="22">
        <v>72</v>
      </c>
      <c r="C31" s="20" t="s">
        <v>32</v>
      </c>
      <c r="D31" s="20" t="s">
        <v>3</v>
      </c>
    </row>
    <row r="32" spans="2:4">
      <c r="B32" s="22">
        <v>100</v>
      </c>
      <c r="C32" s="20" t="s">
        <v>33</v>
      </c>
      <c r="D32" s="20" t="s">
        <v>3</v>
      </c>
    </row>
    <row r="33" spans="2:4">
      <c r="B33" s="22">
        <v>101</v>
      </c>
      <c r="C33" s="20" t="s">
        <v>34</v>
      </c>
      <c r="D33" s="20" t="s">
        <v>3</v>
      </c>
    </row>
    <row r="34" spans="2:4">
      <c r="B34" s="22">
        <v>102</v>
      </c>
      <c r="C34" s="20" t="s">
        <v>35</v>
      </c>
      <c r="D34" s="20" t="s">
        <v>3</v>
      </c>
    </row>
    <row r="35" spans="2:4">
      <c r="B35" s="22">
        <v>103</v>
      </c>
      <c r="C35" s="20" t="s">
        <v>36</v>
      </c>
      <c r="D35" s="20" t="s">
        <v>3</v>
      </c>
    </row>
    <row r="36" spans="2:4">
      <c r="B36" s="22">
        <v>111</v>
      </c>
      <c r="C36" s="20" t="s">
        <v>37</v>
      </c>
      <c r="D36" s="20" t="s">
        <v>3</v>
      </c>
    </row>
    <row r="37" spans="2:4">
      <c r="B37" s="22">
        <v>117</v>
      </c>
      <c r="C37" s="20" t="s">
        <v>38</v>
      </c>
      <c r="D37" s="20" t="s">
        <v>3</v>
      </c>
    </row>
    <row r="38" spans="2:4">
      <c r="B38" s="22">
        <v>122</v>
      </c>
      <c r="C38" s="20" t="s">
        <v>39</v>
      </c>
      <c r="D38" s="20" t="s">
        <v>3</v>
      </c>
    </row>
    <row r="39" spans="2:4">
      <c r="B39" s="22">
        <v>123</v>
      </c>
      <c r="C39" s="20" t="s">
        <v>40</v>
      </c>
      <c r="D39" s="20" t="s">
        <v>3</v>
      </c>
    </row>
    <row r="40" spans="2:4">
      <c r="B40" s="22">
        <v>131</v>
      </c>
      <c r="C40" s="20" t="s">
        <v>41</v>
      </c>
      <c r="D40" s="20" t="s">
        <v>3</v>
      </c>
    </row>
    <row r="41" spans="2:4">
      <c r="B41" s="22">
        <v>148</v>
      </c>
      <c r="C41" s="20" t="s">
        <v>42</v>
      </c>
      <c r="D41" s="20" t="s">
        <v>3</v>
      </c>
    </row>
    <row r="42" spans="2:4">
      <c r="B42" s="22">
        <v>150</v>
      </c>
      <c r="C42" s="20" t="s">
        <v>43</v>
      </c>
      <c r="D42" s="20" t="s">
        <v>3</v>
      </c>
    </row>
    <row r="43" spans="2:4">
      <c r="B43" s="22">
        <v>153</v>
      </c>
      <c r="C43" s="20" t="s">
        <v>44</v>
      </c>
      <c r="D43" s="20" t="s">
        <v>3</v>
      </c>
    </row>
    <row r="44" spans="2:4">
      <c r="B44" s="22">
        <v>154</v>
      </c>
      <c r="C44" s="20" t="s">
        <v>45</v>
      </c>
      <c r="D44" s="20" t="s">
        <v>3</v>
      </c>
    </row>
    <row r="45" spans="2:4">
      <c r="B45" s="22">
        <v>163</v>
      </c>
      <c r="C45" s="20" t="s">
        <v>46</v>
      </c>
      <c r="D45" s="20" t="s">
        <v>3</v>
      </c>
    </row>
    <row r="46" spans="2:4">
      <c r="B46" s="22">
        <v>164</v>
      </c>
      <c r="C46" s="20" t="s">
        <v>47</v>
      </c>
      <c r="D46" s="20" t="s">
        <v>3</v>
      </c>
    </row>
    <row r="47" spans="2:4">
      <c r="B47" s="23">
        <v>166</v>
      </c>
      <c r="C47" s="20" t="s">
        <v>48</v>
      </c>
      <c r="D47" s="20" t="s">
        <v>3</v>
      </c>
    </row>
    <row r="48" spans="2:4">
      <c r="B48" s="22">
        <v>187</v>
      </c>
      <c r="C48" s="20" t="s">
        <v>49</v>
      </c>
      <c r="D48" s="20" t="s">
        <v>3</v>
      </c>
    </row>
    <row r="49" spans="2:4">
      <c r="B49" s="22">
        <v>196</v>
      </c>
      <c r="C49" s="20" t="s">
        <v>50</v>
      </c>
      <c r="D49" s="20" t="s">
        <v>3</v>
      </c>
    </row>
    <row r="50" spans="2:4">
      <c r="B50" s="22">
        <v>200</v>
      </c>
      <c r="C50" s="20" t="s">
        <v>51</v>
      </c>
      <c r="D50" s="20" t="s">
        <v>3</v>
      </c>
    </row>
    <row r="51" spans="2:4">
      <c r="B51" s="22">
        <v>220</v>
      </c>
      <c r="C51" s="20" t="s">
        <v>52</v>
      </c>
      <c r="D51" s="20" t="s">
        <v>3</v>
      </c>
    </row>
    <row r="52" spans="2:4">
      <c r="B52" s="23">
        <v>307</v>
      </c>
      <c r="C52" s="20" t="s">
        <v>53</v>
      </c>
      <c r="D52" s="20" t="s">
        <v>3</v>
      </c>
    </row>
    <row r="53" spans="2:4">
      <c r="B53" s="22">
        <v>310</v>
      </c>
      <c r="C53" s="20" t="s">
        <v>54</v>
      </c>
      <c r="D53" s="20" t="s">
        <v>3</v>
      </c>
    </row>
    <row r="54" spans="2:4">
      <c r="B54" s="22">
        <v>318</v>
      </c>
      <c r="C54" s="20" t="s">
        <v>55</v>
      </c>
      <c r="D54" s="20" t="s">
        <v>3</v>
      </c>
    </row>
  </sheetData>
  <mergeCells count="1">
    <mergeCell ref="A1:D1"/>
  </mergeCells>
  <hyperlinks>
    <hyperlink ref="H1" r:id="rId1" xr:uid="{BA307A07-F6ED-4A5C-8DBA-A9360ACB5038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73CA2-9CE9-41DA-8EAD-DA518985CE5A}">
  <dimension ref="A1:L13"/>
  <sheetViews>
    <sheetView workbookViewId="0">
      <selection sqref="A1:D1"/>
    </sheetView>
  </sheetViews>
  <sheetFormatPr defaultRowHeight="14.25"/>
  <cols>
    <col min="1" max="2" width="9.140625" style="3"/>
    <col min="3" max="3" width="45.140625" style="3" customWidth="1"/>
    <col min="4" max="16384" width="9.140625" style="3"/>
  </cols>
  <sheetData>
    <row r="1" spans="1:12" ht="15">
      <c r="A1" s="41" t="s">
        <v>0</v>
      </c>
      <c r="B1" s="42"/>
      <c r="C1" s="42"/>
      <c r="D1" s="42"/>
      <c r="L1" s="19" t="s">
        <v>238</v>
      </c>
    </row>
    <row r="2" spans="1:12" ht="15">
      <c r="A2" s="20"/>
      <c r="B2" s="21" t="s">
        <v>1</v>
      </c>
      <c r="C2" s="21" t="s">
        <v>2</v>
      </c>
      <c r="D2" s="21" t="s">
        <v>3</v>
      </c>
    </row>
    <row r="3" spans="1:12">
      <c r="A3" s="20"/>
      <c r="B3" s="22">
        <v>34</v>
      </c>
      <c r="C3" s="20" t="s">
        <v>17</v>
      </c>
      <c r="D3" s="20" t="s">
        <v>3</v>
      </c>
    </row>
    <row r="4" spans="1:12">
      <c r="A4" s="20"/>
      <c r="B4" s="22">
        <v>36</v>
      </c>
      <c r="C4" s="20" t="s">
        <v>18</v>
      </c>
      <c r="D4" s="20" t="s">
        <v>3</v>
      </c>
    </row>
    <row r="5" spans="1:12">
      <c r="A5" s="20"/>
      <c r="B5" s="22">
        <v>57</v>
      </c>
      <c r="C5" s="20" t="s">
        <v>25</v>
      </c>
      <c r="D5" s="20" t="s">
        <v>3</v>
      </c>
    </row>
    <row r="6" spans="1:12">
      <c r="A6" s="20"/>
      <c r="B6" s="22">
        <v>58</v>
      </c>
      <c r="C6" s="20" t="s">
        <v>26</v>
      </c>
      <c r="D6" s="20" t="s">
        <v>3</v>
      </c>
    </row>
    <row r="7" spans="1:12">
      <c r="A7" s="20"/>
      <c r="B7" s="22">
        <v>59</v>
      </c>
      <c r="C7" s="20" t="s">
        <v>27</v>
      </c>
      <c r="D7" s="20" t="s">
        <v>3</v>
      </c>
    </row>
    <row r="8" spans="1:12">
      <c r="A8" s="20"/>
      <c r="B8" s="22">
        <v>60</v>
      </c>
      <c r="C8" s="20" t="s">
        <v>28</v>
      </c>
      <c r="D8" s="20" t="s">
        <v>3</v>
      </c>
    </row>
    <row r="9" spans="1:12">
      <c r="A9" s="20"/>
      <c r="B9" s="22">
        <v>61</v>
      </c>
      <c r="C9" s="20" t="s">
        <v>29</v>
      </c>
      <c r="D9" s="20" t="s">
        <v>3</v>
      </c>
    </row>
    <row r="10" spans="1:12">
      <c r="A10" s="20"/>
      <c r="B10" s="22">
        <v>62</v>
      </c>
      <c r="C10" s="20" t="s">
        <v>30</v>
      </c>
      <c r="D10" s="20" t="s">
        <v>3</v>
      </c>
    </row>
    <row r="11" spans="1:12">
      <c r="A11" s="20"/>
      <c r="B11" s="22">
        <v>167</v>
      </c>
      <c r="C11" s="20" t="s">
        <v>56</v>
      </c>
      <c r="D11" s="20" t="s">
        <v>3</v>
      </c>
    </row>
    <row r="12" spans="1:12">
      <c r="A12" s="20"/>
      <c r="B12" s="22">
        <v>232</v>
      </c>
      <c r="C12" s="20" t="s">
        <v>57</v>
      </c>
      <c r="D12" s="20" t="s">
        <v>3</v>
      </c>
    </row>
    <row r="13" spans="1:12">
      <c r="A13" s="20"/>
      <c r="B13" s="22">
        <v>318</v>
      </c>
      <c r="C13" s="20" t="s">
        <v>55</v>
      </c>
      <c r="D13" s="20" t="s">
        <v>3</v>
      </c>
    </row>
  </sheetData>
  <mergeCells count="1">
    <mergeCell ref="A1:D1"/>
  </mergeCells>
  <hyperlinks>
    <hyperlink ref="L1" r:id="rId1" xr:uid="{CFAD4017-7499-4439-BE3F-4AB894FBAB92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A2613-3448-4964-A06C-74ED65ABD9AE}">
  <dimension ref="A1:T61"/>
  <sheetViews>
    <sheetView workbookViewId="0"/>
  </sheetViews>
  <sheetFormatPr defaultRowHeight="14.25"/>
  <cols>
    <col min="1" max="1" width="13.5703125" style="3" customWidth="1"/>
    <col min="2" max="2" width="12.7109375" style="3" customWidth="1"/>
    <col min="3" max="3" width="25.5703125" style="3" customWidth="1"/>
    <col min="4" max="5" width="21.5703125" style="3" customWidth="1"/>
    <col min="6" max="16384" width="9.140625" style="3"/>
  </cols>
  <sheetData>
    <row r="1" spans="1:20" ht="15.75" thickBot="1">
      <c r="M1" s="6"/>
      <c r="N1" s="6"/>
      <c r="O1" s="6"/>
      <c r="T1" s="2" t="s">
        <v>218</v>
      </c>
    </row>
    <row r="2" spans="1:20">
      <c r="A2" s="3" t="s">
        <v>117</v>
      </c>
      <c r="B2" s="3" t="s">
        <v>118</v>
      </c>
      <c r="C2" s="3" t="s">
        <v>75</v>
      </c>
      <c r="D2" s="3" t="s">
        <v>119</v>
      </c>
      <c r="M2" s="43" t="s">
        <v>238</v>
      </c>
      <c r="N2" s="44"/>
      <c r="O2" s="45"/>
      <c r="T2" s="4"/>
    </row>
    <row r="3" spans="1:20" ht="15.75" thickBot="1">
      <c r="A3" s="3" t="s">
        <v>120</v>
      </c>
      <c r="B3" s="3" t="s">
        <v>118</v>
      </c>
      <c r="C3" s="3" t="s">
        <v>75</v>
      </c>
      <c r="D3" s="3" t="s">
        <v>119</v>
      </c>
      <c r="M3" s="46" t="s">
        <v>239</v>
      </c>
      <c r="N3" s="47"/>
      <c r="O3" s="48"/>
      <c r="T3" s="4"/>
    </row>
    <row r="4" spans="1:20">
      <c r="A4" s="3" t="s">
        <v>121</v>
      </c>
      <c r="B4" s="3" t="s">
        <v>118</v>
      </c>
      <c r="C4" s="3" t="s">
        <v>75</v>
      </c>
      <c r="D4" s="3" t="s">
        <v>119</v>
      </c>
      <c r="T4" s="4"/>
    </row>
    <row r="5" spans="1:20">
      <c r="A5" s="3" t="s">
        <v>122</v>
      </c>
      <c r="B5" s="3" t="s">
        <v>118</v>
      </c>
      <c r="C5" s="3" t="s">
        <v>75</v>
      </c>
      <c r="D5" s="3" t="s">
        <v>119</v>
      </c>
      <c r="T5" s="4"/>
    </row>
    <row r="6" spans="1:20">
      <c r="A6" s="3" t="s">
        <v>123</v>
      </c>
      <c r="B6" s="3" t="s">
        <v>107</v>
      </c>
      <c r="C6" s="3" t="s">
        <v>75</v>
      </c>
      <c r="D6" s="3" t="s">
        <v>108</v>
      </c>
      <c r="T6" s="4" t="s">
        <v>224</v>
      </c>
    </row>
    <row r="7" spans="1:20">
      <c r="A7" s="3" t="s">
        <v>124</v>
      </c>
      <c r="B7" s="3" t="s">
        <v>125</v>
      </c>
      <c r="C7" s="3" t="s">
        <v>75</v>
      </c>
      <c r="D7" s="3" t="s">
        <v>126</v>
      </c>
      <c r="T7" s="4" t="s">
        <v>60</v>
      </c>
    </row>
    <row r="8" spans="1:20">
      <c r="A8" s="3" t="s">
        <v>127</v>
      </c>
      <c r="B8" s="3" t="s">
        <v>128</v>
      </c>
      <c r="C8" s="3" t="s">
        <v>75</v>
      </c>
      <c r="D8" s="3" t="s">
        <v>129</v>
      </c>
      <c r="T8" s="4" t="s">
        <v>60</v>
      </c>
    </row>
    <row r="9" spans="1:20">
      <c r="A9" s="3" t="s">
        <v>130</v>
      </c>
      <c r="B9" s="3" t="s">
        <v>131</v>
      </c>
      <c r="C9" s="3" t="s">
        <v>75</v>
      </c>
      <c r="D9" s="3" t="s">
        <v>132</v>
      </c>
      <c r="T9" s="4"/>
    </row>
    <row r="10" spans="1:20">
      <c r="A10" s="3" t="s">
        <v>133</v>
      </c>
      <c r="B10" s="3" t="s">
        <v>134</v>
      </c>
      <c r="C10" s="3" t="s">
        <v>75</v>
      </c>
      <c r="D10" s="3" t="s">
        <v>135</v>
      </c>
      <c r="T10" s="4"/>
    </row>
    <row r="11" spans="1:20">
      <c r="A11" s="3" t="s">
        <v>136</v>
      </c>
      <c r="B11" s="3" t="s">
        <v>137</v>
      </c>
      <c r="C11" s="3" t="s">
        <v>75</v>
      </c>
      <c r="D11" s="3" t="s">
        <v>138</v>
      </c>
      <c r="T11" s="4"/>
    </row>
    <row r="12" spans="1:20">
      <c r="A12" s="3" t="s">
        <v>139</v>
      </c>
      <c r="B12" s="3" t="s">
        <v>131</v>
      </c>
      <c r="C12" s="3" t="s">
        <v>75</v>
      </c>
      <c r="D12" s="3" t="s">
        <v>132</v>
      </c>
      <c r="T12" s="4"/>
    </row>
    <row r="13" spans="1:20">
      <c r="A13" s="3" t="s">
        <v>140</v>
      </c>
      <c r="B13" s="3" t="s">
        <v>96</v>
      </c>
      <c r="C13" s="3" t="s">
        <v>75</v>
      </c>
      <c r="D13" s="3" t="s">
        <v>97</v>
      </c>
      <c r="T13" s="4" t="s">
        <v>61</v>
      </c>
    </row>
    <row r="14" spans="1:20">
      <c r="A14" s="3" t="s">
        <v>141</v>
      </c>
      <c r="B14" s="3" t="s">
        <v>142</v>
      </c>
      <c r="C14" s="3" t="s">
        <v>75</v>
      </c>
      <c r="D14" s="3" t="s">
        <v>143</v>
      </c>
      <c r="T14" s="4" t="s">
        <v>68</v>
      </c>
    </row>
    <row r="15" spans="1:20">
      <c r="A15" s="3" t="s">
        <v>144</v>
      </c>
      <c r="B15" s="3" t="s">
        <v>96</v>
      </c>
      <c r="C15" s="3" t="s">
        <v>75</v>
      </c>
      <c r="D15" s="3" t="s">
        <v>97</v>
      </c>
      <c r="T15" s="4" t="s">
        <v>61</v>
      </c>
    </row>
    <row r="16" spans="1:20">
      <c r="A16" s="3" t="s">
        <v>145</v>
      </c>
      <c r="B16" s="3" t="s">
        <v>146</v>
      </c>
      <c r="C16" s="3" t="s">
        <v>75</v>
      </c>
      <c r="D16" s="3" t="s">
        <v>147</v>
      </c>
      <c r="T16" s="4"/>
    </row>
    <row r="17" spans="1:20">
      <c r="A17" s="3" t="s">
        <v>148</v>
      </c>
      <c r="B17" s="3" t="s">
        <v>149</v>
      </c>
      <c r="C17" s="3" t="s">
        <v>75</v>
      </c>
      <c r="D17" s="3" t="s">
        <v>150</v>
      </c>
      <c r="T17" s="4"/>
    </row>
    <row r="18" spans="1:20">
      <c r="A18" s="3" t="s">
        <v>151</v>
      </c>
      <c r="B18" s="3" t="s">
        <v>152</v>
      </c>
      <c r="C18" s="3" t="s">
        <v>75</v>
      </c>
      <c r="D18" s="3" t="s">
        <v>153</v>
      </c>
      <c r="T18" s="4" t="s">
        <v>67</v>
      </c>
    </row>
    <row r="19" spans="1:20">
      <c r="A19" s="3" t="s">
        <v>154</v>
      </c>
      <c r="B19" s="3" t="s">
        <v>155</v>
      </c>
      <c r="C19" s="3" t="s">
        <v>75</v>
      </c>
      <c r="D19" s="3" t="s">
        <v>156</v>
      </c>
      <c r="T19" s="4"/>
    </row>
    <row r="20" spans="1:20">
      <c r="A20" s="3" t="s">
        <v>157</v>
      </c>
      <c r="B20" s="3" t="s">
        <v>158</v>
      </c>
      <c r="C20" s="3" t="s">
        <v>75</v>
      </c>
      <c r="D20" s="3" t="s">
        <v>159</v>
      </c>
      <c r="T20" s="4" t="s">
        <v>221</v>
      </c>
    </row>
    <row r="21" spans="1:20">
      <c r="A21" s="3" t="s">
        <v>160</v>
      </c>
      <c r="B21" s="3" t="s">
        <v>161</v>
      </c>
      <c r="C21" s="3" t="s">
        <v>75</v>
      </c>
      <c r="D21" s="3" t="s">
        <v>162</v>
      </c>
      <c r="T21" s="4" t="s">
        <v>226</v>
      </c>
    </row>
    <row r="22" spans="1:20">
      <c r="A22" s="3" t="s">
        <v>160</v>
      </c>
      <c r="B22" s="3" t="s">
        <v>163</v>
      </c>
      <c r="C22" s="3" t="s">
        <v>75</v>
      </c>
      <c r="D22" s="3" t="s">
        <v>164</v>
      </c>
      <c r="T22" s="4"/>
    </row>
    <row r="23" spans="1:20">
      <c r="A23" s="3" t="s">
        <v>160</v>
      </c>
      <c r="B23" s="3" t="s">
        <v>165</v>
      </c>
      <c r="C23" s="3" t="s">
        <v>75</v>
      </c>
      <c r="D23" s="3" t="s">
        <v>166</v>
      </c>
      <c r="T23" s="4"/>
    </row>
    <row r="24" spans="1:20">
      <c r="A24" s="3" t="s">
        <v>167</v>
      </c>
      <c r="B24" s="3" t="s">
        <v>168</v>
      </c>
      <c r="C24" s="3" t="s">
        <v>75</v>
      </c>
      <c r="D24" s="3" t="s">
        <v>169</v>
      </c>
      <c r="T24" s="4" t="s">
        <v>60</v>
      </c>
    </row>
    <row r="25" spans="1:20">
      <c r="A25" s="3" t="s">
        <v>170</v>
      </c>
      <c r="B25" s="3" t="s">
        <v>171</v>
      </c>
      <c r="C25" s="3" t="s">
        <v>75</v>
      </c>
      <c r="D25" s="3" t="s">
        <v>172</v>
      </c>
      <c r="T25" s="4" t="s">
        <v>69</v>
      </c>
    </row>
    <row r="26" spans="1:20">
      <c r="A26" s="3" t="s">
        <v>173</v>
      </c>
      <c r="B26" s="3" t="s">
        <v>174</v>
      </c>
      <c r="C26" s="3" t="s">
        <v>75</v>
      </c>
      <c r="D26" s="3" t="s">
        <v>175</v>
      </c>
      <c r="T26" s="4" t="s">
        <v>219</v>
      </c>
    </row>
    <row r="27" spans="1:20">
      <c r="A27" s="3" t="s">
        <v>176</v>
      </c>
      <c r="B27" s="3" t="s">
        <v>96</v>
      </c>
      <c r="C27" s="3" t="s">
        <v>75</v>
      </c>
      <c r="D27" s="3" t="s">
        <v>97</v>
      </c>
      <c r="T27" s="4" t="s">
        <v>61</v>
      </c>
    </row>
    <row r="28" spans="1:20">
      <c r="A28" s="3" t="s">
        <v>177</v>
      </c>
      <c r="B28" s="3" t="s">
        <v>178</v>
      </c>
      <c r="C28" s="3" t="s">
        <v>75</v>
      </c>
      <c r="D28" s="3" t="s">
        <v>179</v>
      </c>
      <c r="T28" s="4" t="s">
        <v>70</v>
      </c>
    </row>
    <row r="29" spans="1:20">
      <c r="A29" s="3" t="s">
        <v>180</v>
      </c>
      <c r="B29" s="3" t="s">
        <v>181</v>
      </c>
      <c r="C29" s="3" t="s">
        <v>75</v>
      </c>
      <c r="D29" s="3" t="s">
        <v>182</v>
      </c>
      <c r="T29" s="4" t="s">
        <v>60</v>
      </c>
    </row>
    <row r="30" spans="1:20">
      <c r="A30" s="3" t="s">
        <v>183</v>
      </c>
      <c r="B30" s="3" t="s">
        <v>184</v>
      </c>
      <c r="C30" s="3" t="s">
        <v>75</v>
      </c>
      <c r="D30" s="3" t="s">
        <v>185</v>
      </c>
      <c r="T30" s="4"/>
    </row>
    <row r="31" spans="1:20">
      <c r="A31" s="3" t="s">
        <v>186</v>
      </c>
      <c r="B31" s="3" t="s">
        <v>187</v>
      </c>
      <c r="C31" s="3" t="s">
        <v>75</v>
      </c>
      <c r="D31" s="3" t="s">
        <v>188</v>
      </c>
      <c r="T31" s="4" t="s">
        <v>62</v>
      </c>
    </row>
    <row r="32" spans="1:20">
      <c r="A32" s="3" t="s">
        <v>189</v>
      </c>
      <c r="B32" s="3" t="s">
        <v>118</v>
      </c>
      <c r="C32" s="3" t="s">
        <v>75</v>
      </c>
      <c r="D32" s="3" t="s">
        <v>119</v>
      </c>
      <c r="T32" s="4"/>
    </row>
    <row r="33" spans="1:20">
      <c r="A33" s="3" t="s">
        <v>190</v>
      </c>
      <c r="B33" s="3" t="s">
        <v>96</v>
      </c>
      <c r="C33" s="3" t="s">
        <v>75</v>
      </c>
      <c r="D33" s="3" t="s">
        <v>97</v>
      </c>
      <c r="T33" s="4" t="s">
        <v>61</v>
      </c>
    </row>
    <row r="34" spans="1:20">
      <c r="A34" s="3" t="s">
        <v>80</v>
      </c>
      <c r="B34" s="3" t="s">
        <v>81</v>
      </c>
      <c r="C34" s="3" t="s">
        <v>75</v>
      </c>
      <c r="D34" s="3" t="s">
        <v>82</v>
      </c>
      <c r="T34" s="4" t="s">
        <v>71</v>
      </c>
    </row>
    <row r="35" spans="1:20">
      <c r="A35" s="3" t="s">
        <v>83</v>
      </c>
      <c r="B35" s="3" t="s">
        <v>84</v>
      </c>
      <c r="C35" s="3" t="s">
        <v>75</v>
      </c>
      <c r="D35" s="3" t="s">
        <v>85</v>
      </c>
      <c r="T35" s="4" t="s">
        <v>63</v>
      </c>
    </row>
    <row r="36" spans="1:20">
      <c r="A36" s="3" t="s">
        <v>83</v>
      </c>
      <c r="B36" s="3" t="s">
        <v>86</v>
      </c>
      <c r="C36" s="3" t="s">
        <v>75</v>
      </c>
      <c r="D36" s="3" t="s">
        <v>87</v>
      </c>
      <c r="T36" s="4" t="s">
        <v>221</v>
      </c>
    </row>
    <row r="37" spans="1:20">
      <c r="A37" s="3" t="s">
        <v>88</v>
      </c>
      <c r="B37" s="3" t="s">
        <v>89</v>
      </c>
      <c r="C37" s="3" t="s">
        <v>75</v>
      </c>
      <c r="D37" s="3" t="s">
        <v>90</v>
      </c>
      <c r="T37" s="4" t="s">
        <v>58</v>
      </c>
    </row>
    <row r="38" spans="1:20">
      <c r="A38" s="3" t="s">
        <v>88</v>
      </c>
      <c r="B38" s="3" t="s">
        <v>91</v>
      </c>
      <c r="C38" s="3" t="s">
        <v>75</v>
      </c>
      <c r="D38" s="3" t="s">
        <v>92</v>
      </c>
      <c r="T38" s="4" t="s">
        <v>222</v>
      </c>
    </row>
    <row r="39" spans="1:20">
      <c r="A39" s="3" t="s">
        <v>88</v>
      </c>
      <c r="B39" s="3" t="s">
        <v>93</v>
      </c>
      <c r="C39" s="3" t="s">
        <v>75</v>
      </c>
      <c r="D39" s="3" t="s">
        <v>94</v>
      </c>
      <c r="T39" s="4" t="s">
        <v>67</v>
      </c>
    </row>
    <row r="40" spans="1:20">
      <c r="A40" s="3" t="s">
        <v>191</v>
      </c>
      <c r="B40" s="3" t="s">
        <v>158</v>
      </c>
      <c r="C40" s="3" t="s">
        <v>75</v>
      </c>
      <c r="D40" s="3" t="s">
        <v>159</v>
      </c>
      <c r="T40" s="4" t="s">
        <v>221</v>
      </c>
    </row>
    <row r="41" spans="1:20">
      <c r="A41" s="3" t="s">
        <v>192</v>
      </c>
      <c r="B41" s="3" t="s">
        <v>193</v>
      </c>
      <c r="C41" s="3" t="s">
        <v>75</v>
      </c>
      <c r="D41" s="3" t="s">
        <v>194</v>
      </c>
      <c r="T41" s="4" t="s">
        <v>61</v>
      </c>
    </row>
    <row r="42" spans="1:20">
      <c r="A42" s="3" t="s">
        <v>195</v>
      </c>
      <c r="B42" s="3" t="s">
        <v>196</v>
      </c>
      <c r="C42" s="3" t="s">
        <v>75</v>
      </c>
      <c r="D42" s="3" t="s">
        <v>197</v>
      </c>
      <c r="T42" s="4" t="s">
        <v>227</v>
      </c>
    </row>
    <row r="43" spans="1:20">
      <c r="A43" s="3" t="s">
        <v>198</v>
      </c>
      <c r="B43" s="3" t="s">
        <v>199</v>
      </c>
      <c r="C43" s="3" t="s">
        <v>75</v>
      </c>
      <c r="D43" s="3" t="s">
        <v>200</v>
      </c>
      <c r="T43" s="4"/>
    </row>
    <row r="44" spans="1:20">
      <c r="A44" s="3" t="s">
        <v>201</v>
      </c>
      <c r="B44" s="3" t="s">
        <v>158</v>
      </c>
      <c r="C44" s="3" t="s">
        <v>75</v>
      </c>
      <c r="D44" s="3" t="s">
        <v>159</v>
      </c>
      <c r="T44" s="4" t="s">
        <v>221</v>
      </c>
    </row>
    <row r="45" spans="1:20">
      <c r="A45" s="3" t="s">
        <v>202</v>
      </c>
      <c r="B45" s="3" t="s">
        <v>203</v>
      </c>
      <c r="C45" s="3" t="s">
        <v>75</v>
      </c>
      <c r="D45" s="3" t="s">
        <v>204</v>
      </c>
      <c r="T45" s="4" t="s">
        <v>64</v>
      </c>
    </row>
    <row r="46" spans="1:20">
      <c r="A46" s="3" t="s">
        <v>95</v>
      </c>
      <c r="B46" s="3" t="s">
        <v>96</v>
      </c>
      <c r="C46" s="3" t="s">
        <v>75</v>
      </c>
      <c r="D46" s="3" t="s">
        <v>97</v>
      </c>
      <c r="T46" s="4" t="s">
        <v>61</v>
      </c>
    </row>
    <row r="47" spans="1:20">
      <c r="A47" s="3" t="s">
        <v>98</v>
      </c>
      <c r="B47" s="3" t="s">
        <v>99</v>
      </c>
      <c r="C47" s="3" t="s">
        <v>75</v>
      </c>
      <c r="D47" s="3" t="s">
        <v>100</v>
      </c>
      <c r="T47" s="4" t="s">
        <v>223</v>
      </c>
    </row>
    <row r="48" spans="1:20">
      <c r="A48" s="3" t="s">
        <v>98</v>
      </c>
      <c r="B48" s="3" t="s">
        <v>101</v>
      </c>
      <c r="C48" s="3" t="s">
        <v>75</v>
      </c>
      <c r="D48" s="3" t="s">
        <v>102</v>
      </c>
      <c r="T48" s="4" t="s">
        <v>58</v>
      </c>
    </row>
    <row r="49" spans="1:20">
      <c r="A49" s="3" t="s">
        <v>98</v>
      </c>
      <c r="B49" s="3" t="s">
        <v>84</v>
      </c>
      <c r="C49" s="3" t="s">
        <v>75</v>
      </c>
      <c r="D49" s="3" t="s">
        <v>85</v>
      </c>
      <c r="T49" s="4" t="s">
        <v>63</v>
      </c>
    </row>
    <row r="50" spans="1:20">
      <c r="A50" s="3" t="s">
        <v>98</v>
      </c>
      <c r="B50" s="3" t="s">
        <v>86</v>
      </c>
      <c r="C50" s="3" t="s">
        <v>75</v>
      </c>
      <c r="D50" s="3" t="s">
        <v>87</v>
      </c>
      <c r="T50" s="4" t="s">
        <v>65</v>
      </c>
    </row>
    <row r="51" spans="1:20">
      <c r="A51" s="3" t="s">
        <v>103</v>
      </c>
      <c r="B51" s="3" t="s">
        <v>104</v>
      </c>
      <c r="C51" s="3" t="s">
        <v>75</v>
      </c>
      <c r="D51" s="3" t="s">
        <v>105</v>
      </c>
      <c r="T51" s="4" t="s">
        <v>58</v>
      </c>
    </row>
    <row r="52" spans="1:20">
      <c r="A52" s="3" t="s">
        <v>205</v>
      </c>
      <c r="B52" s="3" t="s">
        <v>206</v>
      </c>
      <c r="C52" s="3" t="s">
        <v>75</v>
      </c>
      <c r="D52" s="3" t="s">
        <v>207</v>
      </c>
      <c r="T52" s="4" t="s">
        <v>224</v>
      </c>
    </row>
    <row r="53" spans="1:20">
      <c r="A53" s="3" t="s">
        <v>106</v>
      </c>
      <c r="B53" s="3" t="s">
        <v>107</v>
      </c>
      <c r="C53" s="3" t="s">
        <v>75</v>
      </c>
      <c r="D53" s="3" t="s">
        <v>108</v>
      </c>
      <c r="T53" s="4" t="s">
        <v>72</v>
      </c>
    </row>
    <row r="54" spans="1:20">
      <c r="A54" s="3" t="s">
        <v>109</v>
      </c>
      <c r="B54" s="3" t="s">
        <v>110</v>
      </c>
      <c r="C54" s="3" t="s">
        <v>75</v>
      </c>
      <c r="D54" s="3" t="s">
        <v>111</v>
      </c>
      <c r="T54" s="4" t="s">
        <v>228</v>
      </c>
    </row>
    <row r="55" spans="1:20">
      <c r="A55" s="3" t="s">
        <v>109</v>
      </c>
      <c r="B55" s="3" t="s">
        <v>112</v>
      </c>
      <c r="C55" s="3" t="s">
        <v>75</v>
      </c>
      <c r="D55" s="3" t="s">
        <v>113</v>
      </c>
      <c r="T55" s="4"/>
    </row>
    <row r="56" spans="1:20">
      <c r="A56" s="3" t="s">
        <v>114</v>
      </c>
      <c r="B56" s="3" t="s">
        <v>115</v>
      </c>
      <c r="C56" s="3" t="s">
        <v>75</v>
      </c>
      <c r="D56" s="3" t="s">
        <v>116</v>
      </c>
      <c r="T56" s="4"/>
    </row>
    <row r="57" spans="1:20">
      <c r="A57" s="3" t="s">
        <v>208</v>
      </c>
      <c r="B57" s="3" t="s">
        <v>118</v>
      </c>
      <c r="C57" s="3" t="s">
        <v>75</v>
      </c>
      <c r="D57" s="3" t="s">
        <v>119</v>
      </c>
      <c r="T57" s="4" t="s">
        <v>59</v>
      </c>
    </row>
    <row r="58" spans="1:20">
      <c r="A58" s="3" t="s">
        <v>209</v>
      </c>
      <c r="B58" s="3" t="s">
        <v>210</v>
      </c>
      <c r="C58" s="3" t="s">
        <v>75</v>
      </c>
      <c r="D58" s="3" t="s">
        <v>211</v>
      </c>
      <c r="T58" s="4" t="s">
        <v>221</v>
      </c>
    </row>
    <row r="59" spans="1:20">
      <c r="A59" s="3" t="s">
        <v>212</v>
      </c>
      <c r="B59" s="3" t="s">
        <v>86</v>
      </c>
      <c r="C59" s="3" t="s">
        <v>75</v>
      </c>
      <c r="D59" s="3" t="s">
        <v>87</v>
      </c>
      <c r="T59" s="4"/>
    </row>
    <row r="60" spans="1:20">
      <c r="A60" s="3" t="s">
        <v>212</v>
      </c>
      <c r="B60" s="3" t="s">
        <v>213</v>
      </c>
      <c r="C60" s="3" t="s">
        <v>75</v>
      </c>
      <c r="D60" s="3" t="s">
        <v>214</v>
      </c>
      <c r="T60" s="4"/>
    </row>
    <row r="61" spans="1:20" ht="15" thickBot="1">
      <c r="A61" s="3" t="s">
        <v>215</v>
      </c>
      <c r="B61" s="3" t="s">
        <v>216</v>
      </c>
      <c r="C61" s="3" t="s">
        <v>75</v>
      </c>
      <c r="D61" s="3" t="s">
        <v>217</v>
      </c>
      <c r="T61" s="24" t="s">
        <v>66</v>
      </c>
    </row>
  </sheetData>
  <mergeCells count="2">
    <mergeCell ref="M2:O2"/>
    <mergeCell ref="M3:O3"/>
  </mergeCells>
  <hyperlinks>
    <hyperlink ref="M2" r:id="rId1" xr:uid="{3EE91F2E-BAF3-4E04-94A9-C5FE5DAEB695}"/>
    <hyperlink ref="M3" r:id="rId2" xr:uid="{552D64EA-B88C-4F22-A32F-BF81C3B7048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BED73-9A6A-4EF8-8460-7FFF8DA7D937}">
  <dimension ref="A1:Q22"/>
  <sheetViews>
    <sheetView workbookViewId="0"/>
  </sheetViews>
  <sheetFormatPr defaultRowHeight="14.25"/>
  <cols>
    <col min="1" max="1" width="14.7109375" style="3" customWidth="1"/>
    <col min="2" max="2" width="22.140625" style="3" customWidth="1"/>
    <col min="3" max="3" width="43.7109375" style="3" customWidth="1"/>
    <col min="4" max="11" width="9.140625" style="3"/>
    <col min="12" max="12" width="13.140625" style="3" customWidth="1"/>
    <col min="13" max="16384" width="9.140625" style="3"/>
  </cols>
  <sheetData>
    <row r="1" spans="1:17" ht="15.75" thickBot="1">
      <c r="L1" s="2" t="s">
        <v>218</v>
      </c>
      <c r="O1" s="6"/>
      <c r="P1" s="6"/>
      <c r="Q1" s="6"/>
    </row>
    <row r="2" spans="1:17">
      <c r="A2" s="3" t="s">
        <v>73</v>
      </c>
      <c r="B2" s="3" t="s">
        <v>74</v>
      </c>
      <c r="C2" s="3" t="s">
        <v>75</v>
      </c>
      <c r="D2" s="3" t="s">
        <v>76</v>
      </c>
      <c r="L2" s="4" t="s">
        <v>219</v>
      </c>
      <c r="O2" s="43" t="s">
        <v>238</v>
      </c>
      <c r="P2" s="44"/>
      <c r="Q2" s="45"/>
    </row>
    <row r="3" spans="1:17" ht="15" thickBot="1">
      <c r="A3" s="3" t="s">
        <v>77</v>
      </c>
      <c r="B3" s="3" t="s">
        <v>78</v>
      </c>
      <c r="C3" s="3" t="s">
        <v>75</v>
      </c>
      <c r="D3" s="3" t="s">
        <v>79</v>
      </c>
      <c r="L3" s="4" t="s">
        <v>220</v>
      </c>
      <c r="O3" s="49" t="s">
        <v>239</v>
      </c>
      <c r="P3" s="47"/>
      <c r="Q3" s="48"/>
    </row>
    <row r="4" spans="1:17">
      <c r="A4" s="3" t="s">
        <v>80</v>
      </c>
      <c r="B4" s="3" t="s">
        <v>81</v>
      </c>
      <c r="C4" s="3" t="s">
        <v>75</v>
      </c>
      <c r="D4" s="3" t="s">
        <v>82</v>
      </c>
      <c r="L4" s="4" t="s">
        <v>71</v>
      </c>
    </row>
    <row r="5" spans="1:17">
      <c r="A5" s="3" t="s">
        <v>83</v>
      </c>
      <c r="B5" s="3" t="s">
        <v>84</v>
      </c>
      <c r="C5" s="3" t="s">
        <v>75</v>
      </c>
      <c r="D5" s="3" t="s">
        <v>85</v>
      </c>
      <c r="L5" s="4" t="s">
        <v>63</v>
      </c>
    </row>
    <row r="6" spans="1:17">
      <c r="A6" s="3" t="s">
        <v>83</v>
      </c>
      <c r="B6" s="3" t="s">
        <v>86</v>
      </c>
      <c r="C6" s="3" t="s">
        <v>75</v>
      </c>
      <c r="D6" s="3" t="s">
        <v>87</v>
      </c>
      <c r="L6" s="4" t="s">
        <v>221</v>
      </c>
    </row>
    <row r="7" spans="1:17">
      <c r="A7" s="3" t="s">
        <v>88</v>
      </c>
      <c r="B7" s="3" t="s">
        <v>89</v>
      </c>
      <c r="C7" s="3" t="s">
        <v>75</v>
      </c>
      <c r="D7" s="3" t="s">
        <v>90</v>
      </c>
      <c r="L7" s="4" t="s">
        <v>58</v>
      </c>
    </row>
    <row r="8" spans="1:17">
      <c r="A8" s="3" t="s">
        <v>88</v>
      </c>
      <c r="B8" s="3" t="s">
        <v>91</v>
      </c>
      <c r="C8" s="3" t="s">
        <v>75</v>
      </c>
      <c r="D8" s="3" t="s">
        <v>92</v>
      </c>
      <c r="L8" s="4" t="s">
        <v>222</v>
      </c>
    </row>
    <row r="9" spans="1:17">
      <c r="A9" s="3" t="s">
        <v>88</v>
      </c>
      <c r="B9" s="3" t="s">
        <v>93</v>
      </c>
      <c r="C9" s="3" t="s">
        <v>75</v>
      </c>
      <c r="D9" s="3" t="s">
        <v>94</v>
      </c>
      <c r="L9" s="4" t="s">
        <v>67</v>
      </c>
    </row>
    <row r="10" spans="1:17">
      <c r="A10" s="3" t="s">
        <v>95</v>
      </c>
      <c r="B10" s="3" t="s">
        <v>96</v>
      </c>
      <c r="C10" s="3" t="s">
        <v>75</v>
      </c>
      <c r="D10" s="3" t="s">
        <v>97</v>
      </c>
      <c r="L10" s="4" t="s">
        <v>61</v>
      </c>
    </row>
    <row r="11" spans="1:17">
      <c r="A11" s="3" t="s">
        <v>98</v>
      </c>
      <c r="B11" s="3" t="s">
        <v>99</v>
      </c>
      <c r="C11" s="3" t="s">
        <v>75</v>
      </c>
      <c r="D11" s="3" t="s">
        <v>100</v>
      </c>
      <c r="L11" s="4" t="s">
        <v>223</v>
      </c>
    </row>
    <row r="12" spans="1:17">
      <c r="A12" s="3" t="s">
        <v>98</v>
      </c>
      <c r="B12" s="3" t="s">
        <v>101</v>
      </c>
      <c r="C12" s="3" t="s">
        <v>75</v>
      </c>
      <c r="D12" s="3" t="s">
        <v>102</v>
      </c>
      <c r="L12" s="4" t="s">
        <v>58</v>
      </c>
    </row>
    <row r="13" spans="1:17">
      <c r="A13" s="3" t="s">
        <v>98</v>
      </c>
      <c r="B13" s="3" t="s">
        <v>84</v>
      </c>
      <c r="C13" s="3" t="s">
        <v>75</v>
      </c>
      <c r="D13" s="3" t="s">
        <v>85</v>
      </c>
      <c r="L13" s="4" t="s">
        <v>63</v>
      </c>
    </row>
    <row r="14" spans="1:17">
      <c r="A14" s="3" t="s">
        <v>98</v>
      </c>
      <c r="B14" s="3" t="s">
        <v>86</v>
      </c>
      <c r="C14" s="3" t="s">
        <v>75</v>
      </c>
      <c r="D14" s="3" t="s">
        <v>87</v>
      </c>
      <c r="L14" s="4" t="s">
        <v>221</v>
      </c>
    </row>
    <row r="15" spans="1:17">
      <c r="A15" s="3" t="s">
        <v>103</v>
      </c>
      <c r="B15" s="3" t="s">
        <v>104</v>
      </c>
      <c r="C15" s="3" t="s">
        <v>75</v>
      </c>
      <c r="D15" s="3" t="s">
        <v>105</v>
      </c>
      <c r="L15" s="4" t="s">
        <v>65</v>
      </c>
    </row>
    <row r="16" spans="1:17">
      <c r="A16" s="3" t="s">
        <v>106</v>
      </c>
      <c r="B16" s="3" t="s">
        <v>107</v>
      </c>
      <c r="C16" s="3" t="s">
        <v>75</v>
      </c>
      <c r="D16" s="3" t="s">
        <v>108</v>
      </c>
      <c r="L16" s="4" t="s">
        <v>224</v>
      </c>
    </row>
    <row r="17" spans="1:12">
      <c r="A17" s="3" t="s">
        <v>109</v>
      </c>
      <c r="B17" s="3" t="s">
        <v>110</v>
      </c>
      <c r="C17" s="3" t="s">
        <v>75</v>
      </c>
      <c r="D17" s="3" t="s">
        <v>111</v>
      </c>
      <c r="L17" s="4" t="s">
        <v>72</v>
      </c>
    </row>
    <row r="18" spans="1:12">
      <c r="A18" s="3" t="s">
        <v>109</v>
      </c>
      <c r="B18" s="3" t="s">
        <v>112</v>
      </c>
      <c r="C18" s="3" t="s">
        <v>75</v>
      </c>
      <c r="D18" s="3" t="s">
        <v>113</v>
      </c>
      <c r="L18" s="4" t="s">
        <v>225</v>
      </c>
    </row>
    <row r="19" spans="1:12" ht="15" thickBot="1">
      <c r="A19" s="3" t="s">
        <v>114</v>
      </c>
      <c r="B19" s="3" t="s">
        <v>115</v>
      </c>
      <c r="C19" s="3" t="s">
        <v>75</v>
      </c>
      <c r="D19" s="3" t="s">
        <v>116</v>
      </c>
      <c r="L19" s="24"/>
    </row>
    <row r="22" spans="1:12">
      <c r="A22" s="19"/>
    </row>
  </sheetData>
  <mergeCells count="2">
    <mergeCell ref="O2:Q2"/>
    <mergeCell ref="O3:Q3"/>
  </mergeCells>
  <hyperlinks>
    <hyperlink ref="O2" r:id="rId1" xr:uid="{D669BCEE-AE20-41F7-9760-741F1C206B72}"/>
    <hyperlink ref="O3" r:id="rId2" xr:uid="{C91CCD1D-4541-40CE-871A-EB86D382A1A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MIE-LIST</vt:lpstr>
      <vt:lpstr>Cytoscape-input</vt:lpstr>
      <vt:lpstr>MIE-Targets-TRRUST</vt:lpstr>
      <vt:lpstr>Fatty liver-AOPs</vt:lpstr>
      <vt:lpstr>Steatosis-AOPs</vt:lpstr>
      <vt:lpstr>Fatty liver-MIEs</vt:lpstr>
      <vt:lpstr>Steatosis-MIEs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Archana Hari</dc:creator>
  <cp:lastModifiedBy>Archana Hari</cp:lastModifiedBy>
  <dcterms:created xsi:type="dcterms:W3CDTF">2024-04-11T14:33:48Z</dcterms:created>
  <dcterms:modified xsi:type="dcterms:W3CDTF">2024-04-18T19:43:20Z</dcterms:modified>
</cp:coreProperties>
</file>