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cy\AppData\Local\Temp\360zip$Temp\360$5\"/>
    </mc:Choice>
  </mc:AlternateContent>
  <xr:revisionPtr revIDLastSave="0" documentId="13_ncr:1_{EDA760EF-6FCC-42EE-B679-973EC0E6749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_24h.vs.S_0h" sheetId="3" r:id="rId1"/>
    <sheet name="R_24h.vs.R_0h" sheetId="2" r:id="rId2"/>
  </sheets>
  <calcPr calcId="191029"/>
</workbook>
</file>

<file path=xl/calcChain.xml><?xml version="1.0" encoding="utf-8"?>
<calcChain xmlns="http://schemas.openxmlformats.org/spreadsheetml/2006/main">
  <c r="H3" i="3" l="1"/>
  <c r="H4" i="3"/>
  <c r="H5" i="3"/>
  <c r="H6" i="3"/>
  <c r="H7" i="3"/>
  <c r="H2" i="2" l="1"/>
  <c r="H3" i="2"/>
  <c r="H4" i="2"/>
  <c r="H5" i="2"/>
  <c r="H6" i="2"/>
  <c r="H7" i="2"/>
</calcChain>
</file>

<file path=xl/sharedStrings.xml><?xml version="1.0" encoding="utf-8"?>
<sst xmlns="http://schemas.openxmlformats.org/spreadsheetml/2006/main" count="52" uniqueCount="41">
  <si>
    <t>MapID</t>
  </si>
  <si>
    <t>MapTitle</t>
  </si>
  <si>
    <t>A0A1S4DEG5 Q8LPN2</t>
  </si>
  <si>
    <t>map00591</t>
  </si>
  <si>
    <t>Linoleic acid metabolism</t>
  </si>
  <si>
    <t>A0A1S4AR45 A0A1S4DC13</t>
  </si>
  <si>
    <t>map00100</t>
  </si>
  <si>
    <t>Steroid biosynthesis</t>
  </si>
  <si>
    <t>Mapping</t>
  </si>
  <si>
    <t>Background</t>
  </si>
  <si>
    <t>All Mapping</t>
  </si>
  <si>
    <t>All Background</t>
  </si>
  <si>
    <t>Related proteins</t>
  </si>
  <si>
    <t>P value</t>
    <phoneticPr fontId="18" type="noConversion"/>
  </si>
  <si>
    <t>-log10(p value)</t>
    <phoneticPr fontId="18" type="noConversion"/>
  </si>
  <si>
    <t>Q9AT53</t>
  </si>
  <si>
    <t>NA</t>
  </si>
  <si>
    <t>map00999</t>
  </si>
  <si>
    <t>A0A1S4CIA6</t>
  </si>
  <si>
    <t>Betalain biosynthesis</t>
  </si>
  <si>
    <t>map00965</t>
  </si>
  <si>
    <t>A0A1S3XT86 A0A1S3ZVE8 A0A1S4A9X4 A0A1S4AYQ8 A0A1S4BJV9 A0A1S4CH50</t>
  </si>
  <si>
    <t>Protein processing in endoplasmic reticulum</t>
  </si>
  <si>
    <t>map04141</t>
  </si>
  <si>
    <t>A0A1S3ZD90 A0A1S4B3H8</t>
  </si>
  <si>
    <t>Nitrogen metabolism</t>
  </si>
  <si>
    <t>map00910</t>
  </si>
  <si>
    <t>P25872 P35513</t>
  </si>
  <si>
    <t>Phenylalanine metabolism</t>
  </si>
  <si>
    <t>map00360</t>
  </si>
  <si>
    <t>A0A1S4DPB8 A0A1S3YYI0</t>
  </si>
  <si>
    <t>Sulfur metabolism</t>
  </si>
  <si>
    <t>map00920</t>
  </si>
  <si>
    <t>-log10(p value)</t>
    <phoneticPr fontId="18" type="noConversion"/>
  </si>
  <si>
    <t>A0A1S3Y3V0 A0A1S4AY03</t>
  </si>
  <si>
    <t>Inositol phosphate metabolism</t>
  </si>
  <si>
    <t>map00562</t>
  </si>
  <si>
    <t>A9ZMJ1</t>
  </si>
  <si>
    <t>A0A1S3YLG0 A0A1S4ATY4 P11605</t>
  </si>
  <si>
    <t>Pvalue</t>
  </si>
  <si>
    <t>Supplementary Table S4 KEGG enrichment results based on the DEPs of the shoot and root under chilling treatment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</si>
</sst>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Times New Roman"/>
      <family val="1"/>
    </font>
    <font>
      <b/>
      <sz val="1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0" fillId="0" borderId="0" xfId="0" applyFont="1">
      <alignment vertical="center"/>
    </xf>
    <xf numFmtId="2" fontId="20" fillId="0" borderId="0" xfId="0" applyNumberFormat="1" applyFont="1">
      <alignment vertical="center"/>
    </xf>
    <xf numFmtId="0" fontId="20" fillId="33" borderId="10" xfId="0" applyFont="1" applyFill="1" applyBorder="1" applyAlignment="1">
      <alignment horizontal="center" vertical="center" wrapText="1"/>
    </xf>
    <xf numFmtId="49" fontId="20" fillId="33" borderId="10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5ACD4-599A-46A0-9445-E684D9493983}">
  <dimension ref="A1:L7"/>
  <sheetViews>
    <sheetView tabSelected="1" zoomScaleNormal="100" workbookViewId="0">
      <selection activeCell="M12" sqref="M12"/>
    </sheetView>
  </sheetViews>
  <sheetFormatPr defaultRowHeight="14" x14ac:dyDescent="0.3"/>
  <cols>
    <col min="1" max="1" width="9.08203125" customWidth="1"/>
    <col min="2" max="2" width="17.5" customWidth="1"/>
  </cols>
  <sheetData>
    <row r="1" spans="1:12" ht="25.5" customHeight="1" x14ac:dyDescent="0.3">
      <c r="A1" s="5" t="s">
        <v>40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s="1" customFormat="1" ht="26" x14ac:dyDescent="0.3">
      <c r="A2" s="3" t="s">
        <v>0</v>
      </c>
      <c r="B2" s="3" t="s">
        <v>1</v>
      </c>
      <c r="C2" s="3" t="s">
        <v>8</v>
      </c>
      <c r="D2" s="3" t="s">
        <v>9</v>
      </c>
      <c r="E2" s="3" t="s">
        <v>10</v>
      </c>
      <c r="F2" s="3" t="s">
        <v>11</v>
      </c>
      <c r="G2" s="3" t="s">
        <v>39</v>
      </c>
      <c r="H2" s="4" t="s">
        <v>14</v>
      </c>
      <c r="I2" s="3" t="s">
        <v>12</v>
      </c>
    </row>
    <row r="3" spans="1:12" s="1" customFormat="1" ht="13" x14ac:dyDescent="0.3">
      <c r="A3" s="1" t="s">
        <v>26</v>
      </c>
      <c r="B3" s="1" t="s">
        <v>25</v>
      </c>
      <c r="C3" s="1">
        <v>3</v>
      </c>
      <c r="D3" s="1">
        <v>14</v>
      </c>
      <c r="E3" s="1">
        <v>68</v>
      </c>
      <c r="F3" s="1">
        <v>2332</v>
      </c>
      <c r="G3" s="1">
        <v>6.8566553906835503E-3</v>
      </c>
      <c r="H3" s="2">
        <f>-LOG10(G3)</f>
        <v>2.1638876772351385</v>
      </c>
      <c r="I3" s="1" t="s">
        <v>38</v>
      </c>
    </row>
    <row r="4" spans="1:12" s="1" customFormat="1" ht="13" x14ac:dyDescent="0.3">
      <c r="A4" s="1" t="s">
        <v>3</v>
      </c>
      <c r="B4" s="1" t="s">
        <v>4</v>
      </c>
      <c r="C4" s="1">
        <v>2</v>
      </c>
      <c r="D4" s="1">
        <v>7</v>
      </c>
      <c r="E4" s="1">
        <v>68</v>
      </c>
      <c r="F4" s="1">
        <v>2332</v>
      </c>
      <c r="G4" s="1">
        <v>1.6006972917812098E-2</v>
      </c>
      <c r="H4" s="2">
        <f>-LOG10(G4)</f>
        <v>1.7956907898414154</v>
      </c>
      <c r="I4" s="1" t="s">
        <v>5</v>
      </c>
    </row>
    <row r="5" spans="1:12" s="1" customFormat="1" ht="13" x14ac:dyDescent="0.3">
      <c r="A5" s="1" t="s">
        <v>29</v>
      </c>
      <c r="B5" s="1" t="s">
        <v>28</v>
      </c>
      <c r="C5" s="1">
        <v>1</v>
      </c>
      <c r="D5" s="1">
        <v>1</v>
      </c>
      <c r="E5" s="1">
        <v>68</v>
      </c>
      <c r="F5" s="1">
        <v>2332</v>
      </c>
      <c r="G5" s="1">
        <v>2.9159519725557501E-2</v>
      </c>
      <c r="H5" s="2">
        <f>-LOG10(G5)</f>
        <v>1.5352196333807395</v>
      </c>
      <c r="I5" s="1" t="s">
        <v>37</v>
      </c>
    </row>
    <row r="6" spans="1:12" s="1" customFormat="1" ht="13" x14ac:dyDescent="0.3">
      <c r="A6" s="1" t="s">
        <v>6</v>
      </c>
      <c r="B6" s="1" t="s">
        <v>7</v>
      </c>
      <c r="C6" s="1">
        <v>2</v>
      </c>
      <c r="D6" s="1">
        <v>10</v>
      </c>
      <c r="E6" s="1">
        <v>68</v>
      </c>
      <c r="F6" s="1">
        <v>2332</v>
      </c>
      <c r="G6" s="1">
        <v>3.2417694966007299E-2</v>
      </c>
      <c r="H6" s="2">
        <f>-LOG10(G6)</f>
        <v>1.4892178685477351</v>
      </c>
      <c r="I6" s="1" t="s">
        <v>2</v>
      </c>
    </row>
    <row r="7" spans="1:12" s="1" customFormat="1" ht="13" x14ac:dyDescent="0.3">
      <c r="A7" s="1" t="s">
        <v>36</v>
      </c>
      <c r="B7" s="1" t="s">
        <v>35</v>
      </c>
      <c r="C7" s="1">
        <v>2</v>
      </c>
      <c r="D7" s="1">
        <v>10</v>
      </c>
      <c r="E7" s="1">
        <v>68</v>
      </c>
      <c r="F7" s="1">
        <v>2332</v>
      </c>
      <c r="G7" s="1">
        <v>3.2417694966007299E-2</v>
      </c>
      <c r="H7" s="2">
        <f>-LOG10(G7)</f>
        <v>1.4892178685477351</v>
      </c>
      <c r="I7" s="1" t="s">
        <v>34</v>
      </c>
    </row>
  </sheetData>
  <mergeCells count="1">
    <mergeCell ref="A1:L1"/>
  </mergeCells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"/>
  <sheetViews>
    <sheetView workbookViewId="0">
      <selection activeCell="C13" sqref="C13"/>
    </sheetView>
  </sheetViews>
  <sheetFormatPr defaultRowHeight="14" x14ac:dyDescent="0.3"/>
  <cols>
    <col min="1" max="1" width="9.33203125" customWidth="1"/>
    <col min="2" max="2" width="20.33203125" customWidth="1"/>
  </cols>
  <sheetData>
    <row r="1" spans="1:9" ht="26" x14ac:dyDescent="0.3">
      <c r="A1" s="3" t="s">
        <v>0</v>
      </c>
      <c r="B1" s="3" t="s">
        <v>1</v>
      </c>
      <c r="C1" s="3" t="s">
        <v>8</v>
      </c>
      <c r="D1" s="3" t="s">
        <v>9</v>
      </c>
      <c r="E1" s="3" t="s">
        <v>10</v>
      </c>
      <c r="F1" s="3" t="s">
        <v>11</v>
      </c>
      <c r="G1" s="3" t="s">
        <v>13</v>
      </c>
      <c r="H1" s="4" t="s">
        <v>33</v>
      </c>
      <c r="I1" s="3" t="s">
        <v>12</v>
      </c>
    </row>
    <row r="2" spans="1:9" x14ac:dyDescent="0.3">
      <c r="A2" s="1" t="s">
        <v>32</v>
      </c>
      <c r="B2" s="1" t="s">
        <v>31</v>
      </c>
      <c r="C2" s="1">
        <v>2</v>
      </c>
      <c r="D2" s="1">
        <v>6</v>
      </c>
      <c r="E2" s="1">
        <v>67</v>
      </c>
      <c r="F2" s="1">
        <v>3111</v>
      </c>
      <c r="G2" s="1">
        <v>6.48220641037293E-3</v>
      </c>
      <c r="H2" s="2">
        <f t="shared" ref="H2:H7" si="0">-LOG10(G2)</f>
        <v>2.188277144013663</v>
      </c>
      <c r="I2" s="1" t="s">
        <v>30</v>
      </c>
    </row>
    <row r="3" spans="1:9" x14ac:dyDescent="0.3">
      <c r="A3" s="1" t="s">
        <v>29</v>
      </c>
      <c r="B3" s="1" t="s">
        <v>28</v>
      </c>
      <c r="C3" s="1">
        <v>2</v>
      </c>
      <c r="D3" s="1">
        <v>7</v>
      </c>
      <c r="E3" s="1">
        <v>67</v>
      </c>
      <c r="F3" s="1">
        <v>3111</v>
      </c>
      <c r="G3" s="1">
        <v>8.9493780326281892E-3</v>
      </c>
      <c r="H3" s="2">
        <f t="shared" si="0"/>
        <v>2.0482071464029294</v>
      </c>
      <c r="I3" s="1" t="s">
        <v>27</v>
      </c>
    </row>
    <row r="4" spans="1:9" x14ac:dyDescent="0.3">
      <c r="A4" s="1" t="s">
        <v>26</v>
      </c>
      <c r="B4" s="1" t="s">
        <v>25</v>
      </c>
      <c r="C4" s="1">
        <v>2</v>
      </c>
      <c r="D4" s="1">
        <v>13</v>
      </c>
      <c r="E4" s="1">
        <v>67</v>
      </c>
      <c r="F4" s="1">
        <v>3111</v>
      </c>
      <c r="G4" s="1">
        <v>3.05859345675575E-2</v>
      </c>
      <c r="H4" s="2">
        <f t="shared" si="0"/>
        <v>1.5144782448921152</v>
      </c>
      <c r="I4" s="1" t="s">
        <v>24</v>
      </c>
    </row>
    <row r="5" spans="1:9" x14ac:dyDescent="0.3">
      <c r="A5" s="1" t="s">
        <v>23</v>
      </c>
      <c r="B5" s="1" t="s">
        <v>22</v>
      </c>
      <c r="C5" s="1">
        <v>6</v>
      </c>
      <c r="D5" s="1">
        <v>118</v>
      </c>
      <c r="E5" s="1">
        <v>67</v>
      </c>
      <c r="F5" s="1">
        <v>3111</v>
      </c>
      <c r="G5" s="1">
        <v>3.9753508888828802E-2</v>
      </c>
      <c r="H5" s="2">
        <f t="shared" si="0"/>
        <v>1.4006245318175741</v>
      </c>
      <c r="I5" s="1" t="s">
        <v>21</v>
      </c>
    </row>
    <row r="6" spans="1:9" x14ac:dyDescent="0.3">
      <c r="A6" s="1" t="s">
        <v>20</v>
      </c>
      <c r="B6" s="1" t="s">
        <v>19</v>
      </c>
      <c r="C6" s="1">
        <v>1</v>
      </c>
      <c r="D6" s="1">
        <v>2</v>
      </c>
      <c r="E6" s="1">
        <v>67</v>
      </c>
      <c r="F6" s="1">
        <v>3111</v>
      </c>
      <c r="G6" s="1">
        <v>4.2615922548451202E-2</v>
      </c>
      <c r="H6" s="2">
        <f t="shared" si="0"/>
        <v>1.3704281055232743</v>
      </c>
      <c r="I6" s="1" t="s">
        <v>18</v>
      </c>
    </row>
    <row r="7" spans="1:9" x14ac:dyDescent="0.3">
      <c r="A7" s="1" t="s">
        <v>17</v>
      </c>
      <c r="B7" s="1" t="s">
        <v>16</v>
      </c>
      <c r="C7" s="1">
        <v>1</v>
      </c>
      <c r="D7" s="1">
        <v>2</v>
      </c>
      <c r="E7" s="1">
        <v>67</v>
      </c>
      <c r="F7" s="1">
        <v>3111</v>
      </c>
      <c r="G7" s="1">
        <v>4.2615922548451202E-2</v>
      </c>
      <c r="H7" s="2">
        <f t="shared" si="0"/>
        <v>1.3704281055232743</v>
      </c>
      <c r="I7" s="1" t="s">
        <v>15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S_24h.vs.S_0h</vt:lpstr>
      <vt:lpstr>R_24h.vs.R_0h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Lucy</dc:creator>
  <cp:lastModifiedBy>Lucy</cp:lastModifiedBy>
  <dcterms:created xsi:type="dcterms:W3CDTF">2023-08-20T13:32:12Z</dcterms:created>
  <dcterms:modified xsi:type="dcterms:W3CDTF">2024-05-17T14:08:11Z</dcterms:modified>
</cp:coreProperties>
</file>