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5CB93760-BC89-4D36-924C-93CF5F5BDC2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I61" i="1" l="1"/>
  <c r="G61" i="1"/>
  <c r="I60" i="1"/>
  <c r="G60" i="1"/>
  <c r="I59" i="1"/>
  <c r="G59" i="1"/>
  <c r="I52" i="1"/>
  <c r="G52" i="1"/>
  <c r="I51" i="1"/>
  <c r="G51" i="1"/>
  <c r="I29" i="1" l="1"/>
  <c r="G29" i="1"/>
  <c r="I20" i="1" l="1"/>
  <c r="G20" i="1"/>
  <c r="I18" i="1"/>
  <c r="G18" i="1"/>
  <c r="I17" i="1"/>
  <c r="G17" i="1"/>
  <c r="I15" i="1"/>
  <c r="G15" i="1"/>
</calcChain>
</file>

<file path=xl/sharedStrings.xml><?xml version="1.0" encoding="utf-8"?>
<sst xmlns="http://schemas.openxmlformats.org/spreadsheetml/2006/main" count="440" uniqueCount="166">
  <si>
    <t>Related proteins</t>
  </si>
  <si>
    <t>FC</t>
    <phoneticPr fontId="1" type="noConversion"/>
  </si>
  <si>
    <t>Pvalue</t>
    <phoneticPr fontId="1" type="noConversion"/>
  </si>
  <si>
    <t>log2FC</t>
    <phoneticPr fontId="1" type="noConversion"/>
  </si>
  <si>
    <t>Description</t>
  </si>
  <si>
    <t>UP.DOWN</t>
    <phoneticPr fontId="1" type="noConversion"/>
  </si>
  <si>
    <t>Phenylalanine metabolism</t>
  </si>
  <si>
    <t>Phenylalanine ammonia-lyase (Fragment)</t>
  </si>
  <si>
    <t>A9ZMJ1</t>
  </si>
  <si>
    <t>up</t>
  </si>
  <si>
    <t>P25872</t>
    <phoneticPr fontId="1" type="noConversion"/>
  </si>
  <si>
    <t>P35513</t>
    <phoneticPr fontId="1" type="noConversion"/>
  </si>
  <si>
    <t>Phenylalanine ammonia-lyase</t>
    <phoneticPr fontId="1" type="noConversion"/>
  </si>
  <si>
    <t>Phenylalanine ammonia-lyase</t>
  </si>
  <si>
    <t>Nitrogen metabolism</t>
  </si>
  <si>
    <t>A0A1S4ATY4</t>
  </si>
  <si>
    <t>P11605</t>
  </si>
  <si>
    <t>A0A1S3YLG0</t>
    <phoneticPr fontId="1" type="noConversion"/>
  </si>
  <si>
    <t>Carbonic anhydrase</t>
    <phoneticPr fontId="1" type="noConversion"/>
  </si>
  <si>
    <t>Cyanate hydratase</t>
  </si>
  <si>
    <t>down</t>
  </si>
  <si>
    <t>Nitrate reductase [NADH] 1</t>
  </si>
  <si>
    <t>Starch and sucrose metabolism</t>
  </si>
  <si>
    <t>A0A1S3ZE42</t>
  </si>
  <si>
    <t>A0A1S3XLF9</t>
  </si>
  <si>
    <t xml:space="preserve">Q9SNY7 </t>
  </si>
  <si>
    <t>A0A1S3X6E6</t>
  </si>
  <si>
    <t xml:space="preserve">A0A059V8V4 </t>
    <phoneticPr fontId="1" type="noConversion"/>
  </si>
  <si>
    <t>Beta-amylase (Fragment)</t>
  </si>
  <si>
    <t>Amino acid_Position</t>
  </si>
  <si>
    <t>S67</t>
  </si>
  <si>
    <t>Sucrose-phosphate synthase</t>
  </si>
  <si>
    <t>S123</t>
  </si>
  <si>
    <t>S150</t>
  </si>
  <si>
    <t>Sucrose synthase</t>
  </si>
  <si>
    <t>S12</t>
  </si>
  <si>
    <t>S128</t>
  </si>
  <si>
    <t>A0A1S4D6D7</t>
  </si>
  <si>
    <t>A0A1S4BJ28</t>
  </si>
  <si>
    <t xml:space="preserve">Q3HLN3 </t>
  </si>
  <si>
    <t>A0A1S3X6E6</t>
    <phoneticPr fontId="1" type="noConversion"/>
  </si>
  <si>
    <t>S156</t>
  </si>
  <si>
    <t>T29</t>
  </si>
  <si>
    <t>T387</t>
  </si>
  <si>
    <t>A0A1S4DME6</t>
  </si>
  <si>
    <t>A0A1S4BP94</t>
  </si>
  <si>
    <t>A0A1S3ZR50</t>
  </si>
  <si>
    <t>A0A1S4AAA1</t>
  </si>
  <si>
    <t>A0A1S3YN94</t>
    <phoneticPr fontId="1" type="noConversion"/>
  </si>
  <si>
    <t>S273</t>
  </si>
  <si>
    <t>A0A1S4BEG0</t>
    <phoneticPr fontId="1" type="noConversion"/>
  </si>
  <si>
    <t>S171</t>
  </si>
  <si>
    <t>Inf</t>
  </si>
  <si>
    <t>A0A1S4AAA1</t>
    <phoneticPr fontId="1" type="noConversion"/>
  </si>
  <si>
    <t>uncharacterized protein LOC107795438 isoform X2</t>
  </si>
  <si>
    <t>S132</t>
  </si>
  <si>
    <t>A0A1S3ZR50</t>
    <phoneticPr fontId="1" type="noConversion"/>
  </si>
  <si>
    <t>S851</t>
  </si>
  <si>
    <t>brefeldin A-inhibited guanine nucleotide-exchange protein 2-like</t>
  </si>
  <si>
    <t>T263</t>
  </si>
  <si>
    <t>up</t>
    <phoneticPr fontId="1" type="noConversion"/>
  </si>
  <si>
    <t>A0A1S4DNZ0</t>
  </si>
  <si>
    <t>A0A1S4APL1</t>
  </si>
  <si>
    <t>A0A1S3Z926</t>
    <phoneticPr fontId="1" type="noConversion"/>
  </si>
  <si>
    <t>S319</t>
  </si>
  <si>
    <t>T140</t>
  </si>
  <si>
    <t>S209</t>
  </si>
  <si>
    <t>actin cytoskeleton-regulatory complex protein pan1-like</t>
  </si>
  <si>
    <t>S820</t>
  </si>
  <si>
    <t>S1536</t>
  </si>
  <si>
    <t>Photosynthesis - antenna proteins</t>
  </si>
  <si>
    <t>A0A1S4AKK6</t>
  </si>
  <si>
    <t>P27493</t>
  </si>
  <si>
    <t>A0A1S3YAU9</t>
    <phoneticPr fontId="1" type="noConversion"/>
  </si>
  <si>
    <t>Chlorophyll a-b binding protein, chloroplastic</t>
  </si>
  <si>
    <t>S9</t>
  </si>
  <si>
    <t>T105</t>
  </si>
  <si>
    <t>Chlorophyll a-b binding protein 21, chloroplastic</t>
  </si>
  <si>
    <t>S10</t>
  </si>
  <si>
    <t>A0A1S4CEW8</t>
    <phoneticPr fontId="1" type="noConversion"/>
  </si>
  <si>
    <t>S15</t>
  </si>
  <si>
    <t>Q0PWS5</t>
    <phoneticPr fontId="1" type="noConversion"/>
  </si>
  <si>
    <t>T106</t>
  </si>
  <si>
    <t>Arginine and proline metabolism</t>
  </si>
  <si>
    <t>A0A1S4AGL0</t>
    <phoneticPr fontId="1" type="noConversion"/>
  </si>
  <si>
    <t>A0A1S3ZI49</t>
    <phoneticPr fontId="1" type="noConversion"/>
  </si>
  <si>
    <t>A0A1S3YJC0</t>
    <phoneticPr fontId="1" type="noConversion"/>
  </si>
  <si>
    <t>T13</t>
  </si>
  <si>
    <t>Delta-1-pyrroline-5-carboxylate synthase</t>
  </si>
  <si>
    <t>S79</t>
  </si>
  <si>
    <t>A0A1S4B3H8</t>
  </si>
  <si>
    <t>A0A1S3ZD90</t>
    <phoneticPr fontId="1" type="noConversion"/>
  </si>
  <si>
    <t>Nitrate reductase</t>
  </si>
  <si>
    <t>Carbonic anhydrase</t>
  </si>
  <si>
    <t>S186</t>
  </si>
  <si>
    <t>probable alpha,alpha-trehalose-phosphate synthase [UDP-forming] 7</t>
    <phoneticPr fontId="1" type="noConversion"/>
  </si>
  <si>
    <t>probable alpha,alpha-trehalose-phosphate synthase [UDP-forming] 7 isoform X3</t>
    <phoneticPr fontId="1" type="noConversion"/>
  </si>
  <si>
    <t>probable ADP-ribosylation factor GTPase-activating protein AGD5 isoform X3</t>
    <phoneticPr fontId="1" type="noConversion"/>
  </si>
  <si>
    <t>clathrin interactor EPSIN 1-like</t>
    <phoneticPr fontId="1" type="noConversion"/>
  </si>
  <si>
    <t>clathrin interactor EPSIN 2-like</t>
    <phoneticPr fontId="1" type="noConversion"/>
  </si>
  <si>
    <t>A0A1S3YLA5</t>
    <phoneticPr fontId="1" type="noConversion"/>
  </si>
  <si>
    <t>A0A1S3YV19</t>
    <phoneticPr fontId="1" type="noConversion"/>
  </si>
  <si>
    <t>A0A1S3XP71</t>
    <phoneticPr fontId="1" type="noConversion"/>
  </si>
  <si>
    <t>O82444</t>
    <phoneticPr fontId="1" type="noConversion"/>
  </si>
  <si>
    <t>A0A1S3Y157</t>
    <phoneticPr fontId="1" type="noConversion"/>
  </si>
  <si>
    <t>A0A1S4A2K5</t>
    <phoneticPr fontId="1" type="noConversion"/>
  </si>
  <si>
    <t>A0A1S3ZJX2</t>
  </si>
  <si>
    <t>A0A1S3ZM86</t>
  </si>
  <si>
    <t>A0A1S3Z0B3</t>
  </si>
  <si>
    <t>A0A1S3YXY3</t>
  </si>
  <si>
    <t>A0A1S3XKI8</t>
  </si>
  <si>
    <t>A0A1S4DQ33</t>
  </si>
  <si>
    <t>A0A1S3ZML8</t>
  </si>
  <si>
    <t>Glyceraldehyde-3-phosphate dehydrogenase</t>
  </si>
  <si>
    <t>S11</t>
  </si>
  <si>
    <t>Glyceraldehyde-3-phosphate dehydrogenase</t>
    <phoneticPr fontId="1" type="noConversion"/>
  </si>
  <si>
    <t>S16</t>
  </si>
  <si>
    <t>T67</t>
  </si>
  <si>
    <t>Peroxin-5 (Fragment)</t>
  </si>
  <si>
    <t>S207</t>
  </si>
  <si>
    <t>S423</t>
  </si>
  <si>
    <t xml:space="preserve">A0A1S3XKW0 </t>
    <phoneticPr fontId="1" type="noConversion"/>
  </si>
  <si>
    <t>A0A1S3YSD8</t>
    <phoneticPr fontId="1" type="noConversion"/>
  </si>
  <si>
    <t>S1068</t>
  </si>
  <si>
    <t>S8</t>
  </si>
  <si>
    <t>S1680</t>
  </si>
  <si>
    <t>RNA-binding protein 8A-like isoform X2</t>
  </si>
  <si>
    <t>S26</t>
  </si>
  <si>
    <t>uncharacterized protein LOC107766129</t>
  </si>
  <si>
    <t>uncharacterized protein LOC107780879 isoform X1</t>
  </si>
  <si>
    <t>S542</t>
  </si>
  <si>
    <t>S28</t>
  </si>
  <si>
    <t>S1089</t>
  </si>
  <si>
    <t>uncharacterized protein LOC107787584</t>
  </si>
  <si>
    <t>T485</t>
  </si>
  <si>
    <t>Carbon fixation in photosynthetic organisms</t>
    <phoneticPr fontId="1" type="noConversion"/>
  </si>
  <si>
    <t>Peroxisome</t>
    <phoneticPr fontId="1" type="noConversion"/>
  </si>
  <si>
    <t>RNA transport</t>
    <phoneticPr fontId="1" type="noConversion"/>
  </si>
  <si>
    <t>Chlorophyll a-b binding protein, chloroplastic</t>
    <phoneticPr fontId="1" type="noConversion"/>
  </si>
  <si>
    <t>delta-1-pyrroline-5-carboxylate synthase isoform X2</t>
    <phoneticPr fontId="1" type="noConversion"/>
  </si>
  <si>
    <t>regulator of nonsense transcripts UPF2-like</t>
    <phoneticPr fontId="1" type="noConversion"/>
  </si>
  <si>
    <t>N-carbamoylputrescine amidase-like</t>
    <phoneticPr fontId="1" type="noConversion"/>
  </si>
  <si>
    <t>Peroxisomal membrane protein PEX14</t>
    <phoneticPr fontId="1" type="noConversion"/>
  </si>
  <si>
    <t>eukaryotic initiation factor 4A-3-like</t>
    <phoneticPr fontId="1" type="noConversion"/>
  </si>
  <si>
    <t>THO complex subunit 2</t>
    <phoneticPr fontId="1" type="noConversion"/>
  </si>
  <si>
    <t>actin cytoskeleton-regulatory complex protein PAN1-like</t>
    <phoneticPr fontId="1" type="noConversion"/>
  </si>
  <si>
    <t>Peroxisomal membrane protein PEX16</t>
    <phoneticPr fontId="1" type="noConversion"/>
  </si>
  <si>
    <t>nuclear pore complex protein NUP155</t>
    <phoneticPr fontId="1" type="noConversion"/>
  </si>
  <si>
    <t>transportin-1-like</t>
    <phoneticPr fontId="1" type="noConversion"/>
  </si>
  <si>
    <t>Endocytosis</t>
    <phoneticPr fontId="1" type="noConversion"/>
  </si>
  <si>
    <t>A0A1S3YWG7</t>
    <phoneticPr fontId="1" type="noConversion"/>
  </si>
  <si>
    <t>MapTitle</t>
  </si>
  <si>
    <t>MapID</t>
  </si>
  <si>
    <t>map00360</t>
  </si>
  <si>
    <t>map00910</t>
  </si>
  <si>
    <t>map00500</t>
  </si>
  <si>
    <t>map04144</t>
  </si>
  <si>
    <t>map00196</t>
  </si>
  <si>
    <t>map00710</t>
  </si>
  <si>
    <t>map00330</t>
  </si>
  <si>
    <t>map04146</t>
  </si>
  <si>
    <t>map03013</t>
  </si>
  <si>
    <t>tissue</t>
    <phoneticPr fontId="1" type="noConversion"/>
  </si>
  <si>
    <t>Shoot</t>
    <phoneticPr fontId="1" type="noConversion"/>
  </si>
  <si>
    <t>Root</t>
    <phoneticPr fontId="1" type="noConversion"/>
  </si>
  <si>
    <t>Supplementary Table S6 DEPs and differential phosphoproteins of the KEGG pathways significantly enriched in the proteome and phosphoproteome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</si>
</sst>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Times New Roman"/>
      <family val="1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>
      <alignment vertical="center"/>
    </xf>
    <xf numFmtId="0" fontId="3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1"/>
  <sheetViews>
    <sheetView tabSelected="1" zoomScaleNormal="100" workbookViewId="0">
      <pane ySplit="1" topLeftCell="A41" activePane="bottomLeft" state="frozen"/>
      <selection activeCell="B1" sqref="B1"/>
      <selection pane="bottomLeft" activeCell="L46" sqref="L46"/>
    </sheetView>
  </sheetViews>
  <sheetFormatPr defaultRowHeight="14" x14ac:dyDescent="0.25"/>
  <cols>
    <col min="1" max="1" width="10.26953125" customWidth="1"/>
    <col min="2" max="2" width="25" customWidth="1"/>
    <col min="3" max="3" width="6.26953125" customWidth="1"/>
    <col min="4" max="4" width="14.26953125" customWidth="1"/>
    <col min="5" max="5" width="36.36328125" customWidth="1"/>
    <col min="6" max="6" width="11.36328125" customWidth="1"/>
    <col min="7" max="7" width="9.08984375" bestFit="1" customWidth="1"/>
    <col min="8" max="8" width="8.90625" bestFit="1" customWidth="1"/>
    <col min="9" max="9" width="9.08984375" bestFit="1" customWidth="1"/>
  </cols>
  <sheetData>
    <row r="1" spans="1:10" ht="26.15" customHeight="1" x14ac:dyDescent="0.25">
      <c r="A1" s="5" t="s">
        <v>165</v>
      </c>
    </row>
    <row r="2" spans="1:10" ht="20.5" customHeight="1" x14ac:dyDescent="0.25">
      <c r="A2" s="3" t="s">
        <v>152</v>
      </c>
      <c r="B2" s="3" t="s">
        <v>151</v>
      </c>
      <c r="C2" s="4" t="s">
        <v>162</v>
      </c>
      <c r="D2" s="4" t="s">
        <v>0</v>
      </c>
      <c r="E2" s="4" t="s">
        <v>4</v>
      </c>
      <c r="F2" s="4" t="s">
        <v>29</v>
      </c>
      <c r="G2" s="4" t="s">
        <v>1</v>
      </c>
      <c r="H2" s="4" t="s">
        <v>2</v>
      </c>
      <c r="I2" s="4" t="s">
        <v>3</v>
      </c>
      <c r="J2" s="4" t="s">
        <v>5</v>
      </c>
    </row>
    <row r="3" spans="1:10" x14ac:dyDescent="0.25">
      <c r="A3" s="1" t="s">
        <v>153</v>
      </c>
      <c r="B3" s="1" t="s">
        <v>6</v>
      </c>
      <c r="C3" s="1" t="s">
        <v>163</v>
      </c>
      <c r="D3" s="1" t="s">
        <v>8</v>
      </c>
      <c r="E3" s="1" t="s">
        <v>7</v>
      </c>
      <c r="F3" s="1"/>
      <c r="G3" s="2">
        <v>2.82382673699543</v>
      </c>
      <c r="H3" s="2">
        <v>9.6260039728801004E-3</v>
      </c>
      <c r="I3" s="2">
        <v>1.49765157113532</v>
      </c>
      <c r="J3" s="1" t="s">
        <v>9</v>
      </c>
    </row>
    <row r="4" spans="1:10" x14ac:dyDescent="0.25">
      <c r="A4" s="1" t="s">
        <v>153</v>
      </c>
      <c r="B4" s="1" t="s">
        <v>6</v>
      </c>
      <c r="C4" s="1" t="s">
        <v>164</v>
      </c>
      <c r="D4" s="1" t="s">
        <v>10</v>
      </c>
      <c r="E4" s="1" t="s">
        <v>12</v>
      </c>
      <c r="F4" s="1"/>
      <c r="G4" s="2">
        <v>2.6828561224354801</v>
      </c>
      <c r="H4" s="2">
        <v>6.2023729784757998E-3</v>
      </c>
      <c r="I4" s="2">
        <v>1.42376968709392</v>
      </c>
      <c r="J4" s="1" t="s">
        <v>60</v>
      </c>
    </row>
    <row r="5" spans="1:10" x14ac:dyDescent="0.25">
      <c r="A5" s="1" t="s">
        <v>153</v>
      </c>
      <c r="B5" s="1" t="s">
        <v>6</v>
      </c>
      <c r="C5" s="1" t="s">
        <v>164</v>
      </c>
      <c r="D5" s="1" t="s">
        <v>11</v>
      </c>
      <c r="E5" s="1" t="s">
        <v>13</v>
      </c>
      <c r="F5" s="1"/>
      <c r="G5" s="2">
        <v>1.5977391244807599</v>
      </c>
      <c r="H5" s="2">
        <v>1.03807702952869E-2</v>
      </c>
      <c r="I5" s="2">
        <v>0.67603186725075803</v>
      </c>
      <c r="J5" s="1" t="s">
        <v>9</v>
      </c>
    </row>
    <row r="6" spans="1:10" x14ac:dyDescent="0.25">
      <c r="A6" s="1" t="s">
        <v>154</v>
      </c>
      <c r="B6" s="1" t="s">
        <v>14</v>
      </c>
      <c r="C6" s="1" t="s">
        <v>163</v>
      </c>
      <c r="D6" s="1" t="s">
        <v>17</v>
      </c>
      <c r="E6" s="1" t="s">
        <v>18</v>
      </c>
      <c r="F6" s="1"/>
      <c r="G6" s="2">
        <v>1.7833107179140999</v>
      </c>
      <c r="H6" s="2">
        <v>3.7104322618682503E-2</v>
      </c>
      <c r="I6" s="2">
        <v>0.83455809507671097</v>
      </c>
      <c r="J6" s="1" t="s">
        <v>60</v>
      </c>
    </row>
    <row r="7" spans="1:10" x14ac:dyDescent="0.25">
      <c r="A7" s="1" t="s">
        <v>154</v>
      </c>
      <c r="B7" s="1" t="s">
        <v>14</v>
      </c>
      <c r="C7" s="1" t="s">
        <v>163</v>
      </c>
      <c r="D7" s="1" t="s">
        <v>15</v>
      </c>
      <c r="E7" s="1" t="s">
        <v>19</v>
      </c>
      <c r="F7" s="1"/>
      <c r="G7" s="2">
        <v>0.39936150795219399</v>
      </c>
      <c r="H7" s="2">
        <v>1.09854817619441E-2</v>
      </c>
      <c r="I7" s="2">
        <v>-1.32423280808096</v>
      </c>
      <c r="J7" s="1" t="s">
        <v>20</v>
      </c>
    </row>
    <row r="8" spans="1:10" x14ac:dyDescent="0.25">
      <c r="A8" s="1" t="s">
        <v>154</v>
      </c>
      <c r="B8" s="1" t="s">
        <v>14</v>
      </c>
      <c r="C8" s="1" t="s">
        <v>163</v>
      </c>
      <c r="D8" s="1" t="s">
        <v>16</v>
      </c>
      <c r="E8" s="1" t="s">
        <v>21</v>
      </c>
      <c r="F8" s="1"/>
      <c r="G8" s="2">
        <v>0.61072422390652603</v>
      </c>
      <c r="H8" s="2">
        <v>1.2879929653514499E-2</v>
      </c>
      <c r="I8" s="2">
        <v>-0.711407025182341</v>
      </c>
      <c r="J8" s="1" t="s">
        <v>20</v>
      </c>
    </row>
    <row r="9" spans="1:10" x14ac:dyDescent="0.25">
      <c r="A9" s="1" t="s">
        <v>154</v>
      </c>
      <c r="B9" s="1" t="s">
        <v>14</v>
      </c>
      <c r="C9" s="1" t="s">
        <v>164</v>
      </c>
      <c r="D9" s="1" t="s">
        <v>91</v>
      </c>
      <c r="E9" s="1" t="s">
        <v>92</v>
      </c>
      <c r="F9" s="2"/>
      <c r="G9" s="2">
        <v>0.62655548035073205</v>
      </c>
      <c r="H9" s="2">
        <v>4.7839033242870303E-2</v>
      </c>
      <c r="I9" s="1">
        <v>-0.67448583165625098</v>
      </c>
      <c r="J9" s="2" t="s">
        <v>20</v>
      </c>
    </row>
    <row r="10" spans="1:10" x14ac:dyDescent="0.25">
      <c r="A10" s="1" t="s">
        <v>154</v>
      </c>
      <c r="B10" s="1" t="s">
        <v>14</v>
      </c>
      <c r="C10" s="1" t="s">
        <v>164</v>
      </c>
      <c r="D10" s="1" t="s">
        <v>90</v>
      </c>
      <c r="E10" s="1" t="s">
        <v>93</v>
      </c>
      <c r="F10" s="2"/>
      <c r="G10" s="2">
        <v>6.9368176238775101</v>
      </c>
      <c r="H10" s="2">
        <v>6.08914603975441E-3</v>
      </c>
      <c r="I10" s="1">
        <v>2.7942739551332201</v>
      </c>
      <c r="J10" s="2" t="s">
        <v>9</v>
      </c>
    </row>
    <row r="11" spans="1:10" x14ac:dyDescent="0.25">
      <c r="A11" s="1" t="s">
        <v>155</v>
      </c>
      <c r="B11" s="1" t="s">
        <v>22</v>
      </c>
      <c r="C11" s="1" t="s">
        <v>163</v>
      </c>
      <c r="D11" s="1" t="s">
        <v>27</v>
      </c>
      <c r="E11" s="1" t="s">
        <v>28</v>
      </c>
      <c r="F11" s="1" t="s">
        <v>30</v>
      </c>
      <c r="G11" s="2">
        <v>2.3332593455224999</v>
      </c>
      <c r="H11" s="2">
        <v>3.47652215086671E-2</v>
      </c>
      <c r="I11" s="2">
        <v>1.22234667410496</v>
      </c>
      <c r="J11" s="1" t="s">
        <v>9</v>
      </c>
    </row>
    <row r="12" spans="1:10" x14ac:dyDescent="0.25">
      <c r="A12" s="1" t="s">
        <v>155</v>
      </c>
      <c r="B12" s="1" t="s">
        <v>22</v>
      </c>
      <c r="C12" s="1" t="s">
        <v>163</v>
      </c>
      <c r="D12" s="1" t="s">
        <v>26</v>
      </c>
      <c r="E12" s="1" t="s">
        <v>31</v>
      </c>
      <c r="F12" s="1" t="s">
        <v>32</v>
      </c>
      <c r="G12" s="2">
        <v>0.24200759286485901</v>
      </c>
      <c r="H12" s="2">
        <v>9.6198710897487296E-3</v>
      </c>
      <c r="I12" s="2">
        <v>-2.0468757828559401</v>
      </c>
      <c r="J12" s="1" t="s">
        <v>20</v>
      </c>
    </row>
    <row r="13" spans="1:10" x14ac:dyDescent="0.25">
      <c r="A13" s="1" t="s">
        <v>155</v>
      </c>
      <c r="B13" s="1" t="s">
        <v>22</v>
      </c>
      <c r="C13" s="1" t="s">
        <v>163</v>
      </c>
      <c r="D13" s="1" t="s">
        <v>25</v>
      </c>
      <c r="E13" s="1" t="s">
        <v>31</v>
      </c>
      <c r="F13" s="1" t="s">
        <v>32</v>
      </c>
      <c r="G13" s="2">
        <v>0.24200759286485901</v>
      </c>
      <c r="H13" s="2">
        <v>9.6198710897487296E-3</v>
      </c>
      <c r="I13" s="2">
        <v>-2.0468757828559401</v>
      </c>
      <c r="J13" s="1" t="s">
        <v>20</v>
      </c>
    </row>
    <row r="14" spans="1:10" x14ac:dyDescent="0.25">
      <c r="A14" s="1" t="s">
        <v>155</v>
      </c>
      <c r="B14" s="1" t="s">
        <v>22</v>
      </c>
      <c r="C14" s="1" t="s">
        <v>163</v>
      </c>
      <c r="D14" s="1" t="s">
        <v>25</v>
      </c>
      <c r="E14" s="1" t="s">
        <v>31</v>
      </c>
      <c r="F14" s="1" t="s">
        <v>33</v>
      </c>
      <c r="G14" s="2">
        <v>0.55613349098240505</v>
      </c>
      <c r="H14" s="2">
        <v>1.11186872743854E-2</v>
      </c>
      <c r="I14" s="2">
        <v>-0.84649687441559995</v>
      </c>
      <c r="J14" s="1" t="s">
        <v>20</v>
      </c>
    </row>
    <row r="15" spans="1:10" x14ac:dyDescent="0.25">
      <c r="A15" s="1" t="s">
        <v>155</v>
      </c>
      <c r="B15" s="1" t="s">
        <v>22</v>
      </c>
      <c r="C15" s="1" t="s">
        <v>163</v>
      </c>
      <c r="D15" s="1" t="s">
        <v>24</v>
      </c>
      <c r="E15" s="1" t="s">
        <v>34</v>
      </c>
      <c r="F15" s="1" t="s">
        <v>35</v>
      </c>
      <c r="G15" s="2" t="e">
        <f>-Inf</f>
        <v>#NAME?</v>
      </c>
      <c r="H15" s="2">
        <v>0</v>
      </c>
      <c r="I15" s="2" t="e">
        <f>-Inf</f>
        <v>#NAME?</v>
      </c>
      <c r="J15" s="1" t="s">
        <v>20</v>
      </c>
    </row>
    <row r="16" spans="1:10" x14ac:dyDescent="0.25">
      <c r="A16" s="1" t="s">
        <v>155</v>
      </c>
      <c r="B16" s="1" t="s">
        <v>22</v>
      </c>
      <c r="C16" s="1" t="s">
        <v>163</v>
      </c>
      <c r="D16" s="1" t="s">
        <v>23</v>
      </c>
      <c r="E16" s="1" t="s">
        <v>31</v>
      </c>
      <c r="F16" s="1" t="s">
        <v>36</v>
      </c>
      <c r="G16" s="2">
        <v>0.54043506417467901</v>
      </c>
      <c r="H16" s="2">
        <v>2.97388532878466E-2</v>
      </c>
      <c r="I16" s="2">
        <v>-0.88780681313676901</v>
      </c>
      <c r="J16" s="1" t="s">
        <v>20</v>
      </c>
    </row>
    <row r="17" spans="1:10" x14ac:dyDescent="0.25">
      <c r="A17" s="1" t="s">
        <v>155</v>
      </c>
      <c r="B17" s="1" t="s">
        <v>22</v>
      </c>
      <c r="C17" s="1" t="s">
        <v>164</v>
      </c>
      <c r="D17" s="1" t="s">
        <v>40</v>
      </c>
      <c r="E17" s="1" t="s">
        <v>31</v>
      </c>
      <c r="F17" s="1" t="s">
        <v>32</v>
      </c>
      <c r="G17" s="2" t="e">
        <f>-Inf</f>
        <v>#NAME?</v>
      </c>
      <c r="H17" s="2">
        <v>0</v>
      </c>
      <c r="I17" s="2" t="e">
        <f>-Inf</f>
        <v>#NAME?</v>
      </c>
      <c r="J17" s="1" t="s">
        <v>20</v>
      </c>
    </row>
    <row r="18" spans="1:10" x14ac:dyDescent="0.25">
      <c r="A18" s="1" t="s">
        <v>155</v>
      </c>
      <c r="B18" s="1" t="s">
        <v>22</v>
      </c>
      <c r="C18" s="1" t="s">
        <v>164</v>
      </c>
      <c r="D18" s="1" t="s">
        <v>39</v>
      </c>
      <c r="E18" s="1" t="s">
        <v>31</v>
      </c>
      <c r="F18" s="1" t="s">
        <v>41</v>
      </c>
      <c r="G18" s="2" t="e">
        <f t="shared" ref="G18" si="0">-Inf</f>
        <v>#NAME?</v>
      </c>
      <c r="H18" s="2">
        <v>0</v>
      </c>
      <c r="I18" s="2" t="e">
        <f t="shared" ref="I18" si="1">-Inf</f>
        <v>#NAME?</v>
      </c>
      <c r="J18" s="1" t="s">
        <v>20</v>
      </c>
    </row>
    <row r="19" spans="1:10" x14ac:dyDescent="0.25">
      <c r="A19" s="1" t="s">
        <v>155</v>
      </c>
      <c r="B19" s="1" t="s">
        <v>22</v>
      </c>
      <c r="C19" s="1" t="s">
        <v>164</v>
      </c>
      <c r="D19" s="1" t="s">
        <v>38</v>
      </c>
      <c r="E19" s="1" t="s">
        <v>96</v>
      </c>
      <c r="F19" s="1" t="s">
        <v>42</v>
      </c>
      <c r="G19" s="2">
        <v>0.49492124486313999</v>
      </c>
      <c r="H19" s="2">
        <v>4.3696241383466804E-3</v>
      </c>
      <c r="I19" s="2">
        <v>-1.01472912259384</v>
      </c>
      <c r="J19" s="1" t="s">
        <v>20</v>
      </c>
    </row>
    <row r="20" spans="1:10" x14ac:dyDescent="0.25">
      <c r="A20" s="1" t="s">
        <v>155</v>
      </c>
      <c r="B20" s="1" t="s">
        <v>22</v>
      </c>
      <c r="C20" s="1" t="s">
        <v>164</v>
      </c>
      <c r="D20" s="1" t="s">
        <v>37</v>
      </c>
      <c r="E20" s="1" t="s">
        <v>95</v>
      </c>
      <c r="F20" s="1" t="s">
        <v>43</v>
      </c>
      <c r="G20" s="2" t="e">
        <f>-Inf</f>
        <v>#NAME?</v>
      </c>
      <c r="H20" s="2">
        <v>0</v>
      </c>
      <c r="I20" s="2" t="e">
        <f>-Inf</f>
        <v>#NAME?</v>
      </c>
      <c r="J20" s="1" t="s">
        <v>20</v>
      </c>
    </row>
    <row r="21" spans="1:10" x14ac:dyDescent="0.25">
      <c r="A21" s="1" t="s">
        <v>156</v>
      </c>
      <c r="B21" s="1" t="s">
        <v>149</v>
      </c>
      <c r="C21" s="1" t="s">
        <v>163</v>
      </c>
      <c r="D21" s="1" t="s">
        <v>48</v>
      </c>
      <c r="E21" s="1" t="s">
        <v>97</v>
      </c>
      <c r="F21" s="1" t="s">
        <v>49</v>
      </c>
      <c r="G21" s="2">
        <v>1.6178389155258199</v>
      </c>
      <c r="H21" s="2">
        <v>7.3440227159204897E-4</v>
      </c>
      <c r="I21" s="2">
        <v>0.694067969114471</v>
      </c>
      <c r="J21" s="1" t="s">
        <v>9</v>
      </c>
    </row>
    <row r="22" spans="1:10" x14ac:dyDescent="0.25">
      <c r="A22" s="1" t="s">
        <v>156</v>
      </c>
      <c r="B22" s="1" t="s">
        <v>149</v>
      </c>
      <c r="C22" s="1" t="s">
        <v>163</v>
      </c>
      <c r="D22" s="1" t="s">
        <v>50</v>
      </c>
      <c r="E22" s="1" t="s">
        <v>98</v>
      </c>
      <c r="F22" s="1" t="s">
        <v>51</v>
      </c>
      <c r="G22" s="2" t="s">
        <v>52</v>
      </c>
      <c r="H22" s="2">
        <v>0</v>
      </c>
      <c r="I22" s="2" t="s">
        <v>52</v>
      </c>
      <c r="J22" s="1" t="s">
        <v>9</v>
      </c>
    </row>
    <row r="23" spans="1:10" x14ac:dyDescent="0.25">
      <c r="A23" s="1" t="s">
        <v>156</v>
      </c>
      <c r="B23" s="1" t="s">
        <v>149</v>
      </c>
      <c r="C23" s="1" t="s">
        <v>163</v>
      </c>
      <c r="D23" s="1" t="s">
        <v>53</v>
      </c>
      <c r="E23" s="1" t="s">
        <v>54</v>
      </c>
      <c r="F23" s="1" t="s">
        <v>55</v>
      </c>
      <c r="G23" s="2">
        <v>0.61993277438619798</v>
      </c>
      <c r="H23" s="2">
        <v>2.15786665800017E-3</v>
      </c>
      <c r="I23" s="2">
        <v>-0.68981631699761503</v>
      </c>
      <c r="J23" s="1" t="s">
        <v>20</v>
      </c>
    </row>
    <row r="24" spans="1:10" x14ac:dyDescent="0.25">
      <c r="A24" s="1" t="s">
        <v>156</v>
      </c>
      <c r="B24" s="1" t="s">
        <v>149</v>
      </c>
      <c r="C24" s="1" t="s">
        <v>163</v>
      </c>
      <c r="D24" s="1" t="s">
        <v>56</v>
      </c>
      <c r="E24" s="1" t="s">
        <v>145</v>
      </c>
      <c r="F24" s="1" t="s">
        <v>57</v>
      </c>
      <c r="G24" s="2">
        <v>0.432804543821739</v>
      </c>
      <c r="H24" s="2">
        <v>5.3832446804572204E-4</v>
      </c>
      <c r="I24" s="2">
        <v>-1.2082124494317901</v>
      </c>
      <c r="J24" s="1" t="s">
        <v>20</v>
      </c>
    </row>
    <row r="25" spans="1:10" x14ac:dyDescent="0.25">
      <c r="A25" s="1" t="s">
        <v>156</v>
      </c>
      <c r="B25" s="1" t="s">
        <v>149</v>
      </c>
      <c r="C25" s="1" t="s">
        <v>163</v>
      </c>
      <c r="D25" s="1" t="s">
        <v>45</v>
      </c>
      <c r="E25" s="1" t="s">
        <v>58</v>
      </c>
      <c r="F25" s="1" t="s">
        <v>59</v>
      </c>
      <c r="G25" s="2">
        <v>0.51456604841285403</v>
      </c>
      <c r="H25" s="2">
        <v>3.2585126538484202E-3</v>
      </c>
      <c r="I25" s="2">
        <v>-0.95857182515009098</v>
      </c>
      <c r="J25" s="1" t="s">
        <v>20</v>
      </c>
    </row>
    <row r="26" spans="1:10" x14ac:dyDescent="0.25">
      <c r="A26" s="1" t="s">
        <v>156</v>
      </c>
      <c r="B26" s="1" t="s">
        <v>149</v>
      </c>
      <c r="C26" s="1" t="s">
        <v>163</v>
      </c>
      <c r="D26" s="1" t="s">
        <v>44</v>
      </c>
      <c r="E26" s="1" t="s">
        <v>58</v>
      </c>
      <c r="F26" s="1" t="s">
        <v>59</v>
      </c>
      <c r="G26" s="2">
        <v>0.62891335298317197</v>
      </c>
      <c r="H26" s="2">
        <v>1.58733643120238E-2</v>
      </c>
      <c r="I26" s="2">
        <v>-0.66906682791354</v>
      </c>
      <c r="J26" s="1" t="s">
        <v>20</v>
      </c>
    </row>
    <row r="27" spans="1:10" x14ac:dyDescent="0.25">
      <c r="A27" s="1" t="s">
        <v>156</v>
      </c>
      <c r="B27" s="1" t="s">
        <v>149</v>
      </c>
      <c r="C27" s="1" t="s">
        <v>164</v>
      </c>
      <c r="D27" s="1" t="s">
        <v>63</v>
      </c>
      <c r="E27" s="1" t="s">
        <v>99</v>
      </c>
      <c r="F27" s="1" t="s">
        <v>64</v>
      </c>
      <c r="G27" s="2">
        <v>4.1560495160724704</v>
      </c>
      <c r="H27" s="2">
        <v>9.72050824810808E-4</v>
      </c>
      <c r="I27" s="2">
        <v>2.0552128429251502</v>
      </c>
      <c r="J27" s="1" t="s">
        <v>9</v>
      </c>
    </row>
    <row r="28" spans="1:10" x14ac:dyDescent="0.25">
      <c r="A28" s="1" t="s">
        <v>156</v>
      </c>
      <c r="B28" s="1" t="s">
        <v>149</v>
      </c>
      <c r="C28" s="1" t="s">
        <v>164</v>
      </c>
      <c r="D28" s="1" t="s">
        <v>61</v>
      </c>
      <c r="E28" s="1" t="s">
        <v>98</v>
      </c>
      <c r="F28" s="1" t="s">
        <v>65</v>
      </c>
      <c r="G28" s="2" t="s">
        <v>52</v>
      </c>
      <c r="H28" s="2">
        <v>0</v>
      </c>
      <c r="I28" s="2" t="s">
        <v>52</v>
      </c>
      <c r="J28" s="1" t="s">
        <v>9</v>
      </c>
    </row>
    <row r="29" spans="1:10" x14ac:dyDescent="0.25">
      <c r="A29" s="1" t="s">
        <v>156</v>
      </c>
      <c r="B29" s="1" t="s">
        <v>149</v>
      </c>
      <c r="C29" s="1" t="s">
        <v>164</v>
      </c>
      <c r="D29" s="1" t="s">
        <v>47</v>
      </c>
      <c r="E29" s="1" t="s">
        <v>54</v>
      </c>
      <c r="F29" s="1" t="s">
        <v>55</v>
      </c>
      <c r="G29" s="2" t="e">
        <f>-Inf</f>
        <v>#NAME?</v>
      </c>
      <c r="H29" s="2">
        <v>0</v>
      </c>
      <c r="I29" s="2" t="e">
        <f>-Inf</f>
        <v>#NAME?</v>
      </c>
      <c r="J29" s="1" t="s">
        <v>20</v>
      </c>
    </row>
    <row r="30" spans="1:10" x14ac:dyDescent="0.25">
      <c r="A30" s="1" t="s">
        <v>156</v>
      </c>
      <c r="B30" s="1" t="s">
        <v>149</v>
      </c>
      <c r="C30" s="1" t="s">
        <v>164</v>
      </c>
      <c r="D30" s="1" t="s">
        <v>47</v>
      </c>
      <c r="E30" s="1" t="s">
        <v>54</v>
      </c>
      <c r="F30" s="1" t="s">
        <v>66</v>
      </c>
      <c r="G30" s="2">
        <v>0.56016294302254899</v>
      </c>
      <c r="H30" s="2">
        <v>4.3022085851842903E-2</v>
      </c>
      <c r="I30" s="2">
        <v>-0.836081548258089</v>
      </c>
      <c r="J30" s="1" t="s">
        <v>20</v>
      </c>
    </row>
    <row r="31" spans="1:10" x14ac:dyDescent="0.25">
      <c r="A31" s="1" t="s">
        <v>156</v>
      </c>
      <c r="B31" s="1" t="s">
        <v>149</v>
      </c>
      <c r="C31" s="1" t="s">
        <v>164</v>
      </c>
      <c r="D31" s="1" t="s">
        <v>46</v>
      </c>
      <c r="E31" s="1" t="s">
        <v>145</v>
      </c>
      <c r="F31" s="1" t="s">
        <v>57</v>
      </c>
      <c r="G31" s="2">
        <v>0.37231167409849802</v>
      </c>
      <c r="H31" s="2">
        <v>5.15156247585622E-3</v>
      </c>
      <c r="I31" s="2">
        <v>-1.42541724125513</v>
      </c>
      <c r="J31" s="1" t="s">
        <v>20</v>
      </c>
    </row>
    <row r="32" spans="1:10" x14ac:dyDescent="0.25">
      <c r="A32" s="1" t="s">
        <v>156</v>
      </c>
      <c r="B32" s="1" t="s">
        <v>149</v>
      </c>
      <c r="C32" s="1" t="s">
        <v>164</v>
      </c>
      <c r="D32" s="1" t="s">
        <v>62</v>
      </c>
      <c r="E32" s="1" t="s">
        <v>67</v>
      </c>
      <c r="F32" s="1" t="s">
        <v>68</v>
      </c>
      <c r="G32" s="2">
        <v>0.43865281452431298</v>
      </c>
      <c r="H32" s="2">
        <v>7.2378124096029598E-3</v>
      </c>
      <c r="I32" s="2">
        <v>-1.18884856954911</v>
      </c>
      <c r="J32" s="1" t="s">
        <v>20</v>
      </c>
    </row>
    <row r="33" spans="1:10" x14ac:dyDescent="0.25">
      <c r="A33" s="1" t="s">
        <v>156</v>
      </c>
      <c r="B33" s="1" t="s">
        <v>149</v>
      </c>
      <c r="C33" s="1" t="s">
        <v>164</v>
      </c>
      <c r="D33" s="1" t="s">
        <v>45</v>
      </c>
      <c r="E33" s="1" t="s">
        <v>58</v>
      </c>
      <c r="F33" s="1" t="s">
        <v>69</v>
      </c>
      <c r="G33" s="2">
        <v>0.65741176831833004</v>
      </c>
      <c r="H33" s="2">
        <v>3.1921832155424098E-3</v>
      </c>
      <c r="I33" s="2">
        <v>-0.60513081257542001</v>
      </c>
      <c r="J33" s="1" t="s">
        <v>20</v>
      </c>
    </row>
    <row r="34" spans="1:10" x14ac:dyDescent="0.25">
      <c r="A34" s="1" t="s">
        <v>156</v>
      </c>
      <c r="B34" s="1" t="s">
        <v>149</v>
      </c>
      <c r="C34" s="1" t="s">
        <v>164</v>
      </c>
      <c r="D34" s="1" t="s">
        <v>45</v>
      </c>
      <c r="E34" s="1" t="s">
        <v>58</v>
      </c>
      <c r="F34" s="1" t="s">
        <v>59</v>
      </c>
      <c r="G34" s="2">
        <v>0.17318609928506201</v>
      </c>
      <c r="H34" s="2">
        <v>1.2847465247337E-2</v>
      </c>
      <c r="I34" s="2">
        <v>-2.5296049575324102</v>
      </c>
      <c r="J34" s="1" t="s">
        <v>20</v>
      </c>
    </row>
    <row r="35" spans="1:10" x14ac:dyDescent="0.25">
      <c r="A35" s="1" t="s">
        <v>156</v>
      </c>
      <c r="B35" s="1" t="s">
        <v>149</v>
      </c>
      <c r="C35" s="1" t="s">
        <v>164</v>
      </c>
      <c r="D35" s="1" t="s">
        <v>44</v>
      </c>
      <c r="E35" s="1" t="s">
        <v>58</v>
      </c>
      <c r="F35" s="1" t="s">
        <v>59</v>
      </c>
      <c r="G35" s="2">
        <v>0.28544000925926599</v>
      </c>
      <c r="H35" s="2">
        <v>2.16590130348474E-3</v>
      </c>
      <c r="I35" s="2">
        <v>-1.8087405277175399</v>
      </c>
      <c r="J35" s="1" t="s">
        <v>20</v>
      </c>
    </row>
    <row r="36" spans="1:10" x14ac:dyDescent="0.25">
      <c r="A36" s="1" t="s">
        <v>157</v>
      </c>
      <c r="B36" s="1" t="s">
        <v>70</v>
      </c>
      <c r="C36" s="1" t="s">
        <v>163</v>
      </c>
      <c r="D36" s="1" t="s">
        <v>73</v>
      </c>
      <c r="E36" s="1" t="s">
        <v>138</v>
      </c>
      <c r="F36" s="1" t="s">
        <v>75</v>
      </c>
      <c r="G36" s="2" t="s">
        <v>52</v>
      </c>
      <c r="H36" s="2">
        <v>0</v>
      </c>
      <c r="I36" s="2" t="s">
        <v>52</v>
      </c>
      <c r="J36" s="1" t="s">
        <v>9</v>
      </c>
    </row>
    <row r="37" spans="1:10" x14ac:dyDescent="0.25">
      <c r="A37" s="1" t="s">
        <v>157</v>
      </c>
      <c r="B37" s="1" t="s">
        <v>70</v>
      </c>
      <c r="C37" s="1" t="s">
        <v>163</v>
      </c>
      <c r="D37" s="1" t="s">
        <v>73</v>
      </c>
      <c r="E37" s="1" t="s">
        <v>138</v>
      </c>
      <c r="F37" s="1" t="s">
        <v>76</v>
      </c>
      <c r="G37" s="2">
        <v>15.991158313291701</v>
      </c>
      <c r="H37" s="2">
        <v>5.5634900339691998E-3</v>
      </c>
      <c r="I37" s="2">
        <v>3.9992025385409899</v>
      </c>
      <c r="J37" s="1" t="s">
        <v>9</v>
      </c>
    </row>
    <row r="38" spans="1:10" x14ac:dyDescent="0.25">
      <c r="A38" s="1" t="s">
        <v>157</v>
      </c>
      <c r="B38" s="1" t="s">
        <v>70</v>
      </c>
      <c r="C38" s="1" t="s">
        <v>163</v>
      </c>
      <c r="D38" s="1" t="s">
        <v>72</v>
      </c>
      <c r="E38" s="1" t="s">
        <v>77</v>
      </c>
      <c r="F38" s="1" t="s">
        <v>78</v>
      </c>
      <c r="G38" s="2" t="s">
        <v>52</v>
      </c>
      <c r="H38" s="2">
        <v>0</v>
      </c>
      <c r="I38" s="2" t="s">
        <v>52</v>
      </c>
      <c r="J38" s="1" t="s">
        <v>9</v>
      </c>
    </row>
    <row r="39" spans="1:10" x14ac:dyDescent="0.25">
      <c r="A39" s="1" t="s">
        <v>157</v>
      </c>
      <c r="B39" s="1" t="s">
        <v>70</v>
      </c>
      <c r="C39" s="1" t="s">
        <v>163</v>
      </c>
      <c r="D39" s="1" t="s">
        <v>150</v>
      </c>
      <c r="E39" s="1" t="s">
        <v>74</v>
      </c>
      <c r="F39" s="1" t="s">
        <v>35</v>
      </c>
      <c r="G39" s="2" t="s">
        <v>52</v>
      </c>
      <c r="H39" s="2">
        <v>0</v>
      </c>
      <c r="I39" s="2" t="s">
        <v>52</v>
      </c>
      <c r="J39" s="1" t="s">
        <v>9</v>
      </c>
    </row>
    <row r="40" spans="1:10" x14ac:dyDescent="0.25">
      <c r="A40" s="1" t="s">
        <v>157</v>
      </c>
      <c r="B40" s="1" t="s">
        <v>70</v>
      </c>
      <c r="C40" s="1" t="s">
        <v>163</v>
      </c>
      <c r="D40" s="1" t="s">
        <v>79</v>
      </c>
      <c r="E40" s="1" t="s">
        <v>74</v>
      </c>
      <c r="F40" s="1" t="s">
        <v>80</v>
      </c>
      <c r="G40" s="2" t="s">
        <v>52</v>
      </c>
      <c r="H40" s="2">
        <v>0</v>
      </c>
      <c r="I40" s="2" t="s">
        <v>52</v>
      </c>
      <c r="J40" s="1" t="s">
        <v>9</v>
      </c>
    </row>
    <row r="41" spans="1:10" x14ac:dyDescent="0.25">
      <c r="A41" s="1" t="s">
        <v>157</v>
      </c>
      <c r="B41" s="1" t="s">
        <v>70</v>
      </c>
      <c r="C41" s="1" t="s">
        <v>163</v>
      </c>
      <c r="D41" s="1" t="s">
        <v>81</v>
      </c>
      <c r="E41" s="1" t="s">
        <v>74</v>
      </c>
      <c r="F41" s="1" t="s">
        <v>80</v>
      </c>
      <c r="G41" s="2" t="s">
        <v>52</v>
      </c>
      <c r="H41" s="2">
        <v>0</v>
      </c>
      <c r="I41" s="2" t="s">
        <v>52</v>
      </c>
      <c r="J41" s="1" t="s">
        <v>9</v>
      </c>
    </row>
    <row r="42" spans="1:10" x14ac:dyDescent="0.25">
      <c r="A42" s="1" t="s">
        <v>157</v>
      </c>
      <c r="B42" s="1" t="s">
        <v>70</v>
      </c>
      <c r="C42" s="1" t="s">
        <v>163</v>
      </c>
      <c r="D42" s="1" t="s">
        <v>71</v>
      </c>
      <c r="E42" s="1" t="s">
        <v>74</v>
      </c>
      <c r="F42" s="1" t="s">
        <v>82</v>
      </c>
      <c r="G42" s="2">
        <v>4.8292433408813604</v>
      </c>
      <c r="H42" s="2">
        <v>3.0233605227775899E-2</v>
      </c>
      <c r="I42" s="2">
        <v>2.27179716134401</v>
      </c>
      <c r="J42" s="1" t="s">
        <v>9</v>
      </c>
    </row>
    <row r="43" spans="1:10" x14ac:dyDescent="0.25">
      <c r="A43" s="1" t="s">
        <v>158</v>
      </c>
      <c r="B43" s="1" t="s">
        <v>135</v>
      </c>
      <c r="C43" s="1" t="s">
        <v>163</v>
      </c>
      <c r="D43" s="1" t="s">
        <v>100</v>
      </c>
      <c r="E43" s="1" t="s">
        <v>113</v>
      </c>
      <c r="F43" s="1" t="s">
        <v>114</v>
      </c>
      <c r="G43" s="1">
        <v>6.2247431226904197</v>
      </c>
      <c r="H43" s="1">
        <v>1.6009554836328699E-2</v>
      </c>
      <c r="I43" s="1">
        <v>2.6380143025193101</v>
      </c>
      <c r="J43" s="1" t="s">
        <v>9</v>
      </c>
    </row>
    <row r="44" spans="1:10" x14ac:dyDescent="0.25">
      <c r="A44" s="1" t="s">
        <v>158</v>
      </c>
      <c r="B44" s="1" t="s">
        <v>135</v>
      </c>
      <c r="C44" s="1" t="s">
        <v>163</v>
      </c>
      <c r="D44" s="1" t="s">
        <v>101</v>
      </c>
      <c r="E44" s="1" t="s">
        <v>115</v>
      </c>
      <c r="F44" s="1" t="s">
        <v>114</v>
      </c>
      <c r="G44" s="1" t="s">
        <v>52</v>
      </c>
      <c r="H44" s="1">
        <v>0</v>
      </c>
      <c r="I44" s="1" t="s">
        <v>52</v>
      </c>
      <c r="J44" s="1" t="s">
        <v>9</v>
      </c>
    </row>
    <row r="45" spans="1:10" x14ac:dyDescent="0.25">
      <c r="A45" s="1" t="s">
        <v>158</v>
      </c>
      <c r="B45" s="1" t="s">
        <v>135</v>
      </c>
      <c r="C45" s="1" t="s">
        <v>163</v>
      </c>
      <c r="D45" s="1" t="s">
        <v>101</v>
      </c>
      <c r="E45" s="1" t="s">
        <v>115</v>
      </c>
      <c r="F45" s="1" t="s">
        <v>116</v>
      </c>
      <c r="G45" s="1" t="s">
        <v>52</v>
      </c>
      <c r="H45" s="1">
        <v>0</v>
      </c>
      <c r="I45" s="1" t="s">
        <v>52</v>
      </c>
      <c r="J45" s="1" t="s">
        <v>9</v>
      </c>
    </row>
    <row r="46" spans="1:10" x14ac:dyDescent="0.25">
      <c r="A46" s="1" t="s">
        <v>158</v>
      </c>
      <c r="B46" s="1" t="s">
        <v>135</v>
      </c>
      <c r="C46" s="1" t="s">
        <v>163</v>
      </c>
      <c r="D46" s="1" t="s">
        <v>102</v>
      </c>
      <c r="E46" s="1" t="s">
        <v>113</v>
      </c>
      <c r="F46" s="1" t="s">
        <v>117</v>
      </c>
      <c r="G46" s="1" t="s">
        <v>52</v>
      </c>
      <c r="H46" s="1">
        <v>0</v>
      </c>
      <c r="I46" s="1" t="s">
        <v>52</v>
      </c>
      <c r="J46" s="1" t="s">
        <v>9</v>
      </c>
    </row>
    <row r="47" spans="1:10" x14ac:dyDescent="0.25">
      <c r="A47" s="1" t="s">
        <v>159</v>
      </c>
      <c r="B47" s="1" t="s">
        <v>83</v>
      </c>
      <c r="C47" s="1" t="s">
        <v>164</v>
      </c>
      <c r="D47" s="1" t="s">
        <v>85</v>
      </c>
      <c r="E47" s="1" t="s">
        <v>141</v>
      </c>
      <c r="F47" s="1" t="s">
        <v>87</v>
      </c>
      <c r="G47" s="2">
        <v>1.58150276839063</v>
      </c>
      <c r="H47" s="2">
        <v>1.32375176443194E-3</v>
      </c>
      <c r="I47" s="2">
        <v>0.661296081267846</v>
      </c>
      <c r="J47" s="1" t="s">
        <v>9</v>
      </c>
    </row>
    <row r="48" spans="1:10" x14ac:dyDescent="0.25">
      <c r="A48" s="1" t="s">
        <v>159</v>
      </c>
      <c r="B48" s="1" t="s">
        <v>83</v>
      </c>
      <c r="C48" s="1" t="s">
        <v>164</v>
      </c>
      <c r="D48" s="1" t="s">
        <v>84</v>
      </c>
      <c r="E48" s="1" t="s">
        <v>88</v>
      </c>
      <c r="F48" s="1" t="s">
        <v>89</v>
      </c>
      <c r="G48" s="2">
        <v>0.62575381104968597</v>
      </c>
      <c r="H48" s="2">
        <v>1.9343943999171699E-2</v>
      </c>
      <c r="I48" s="2">
        <v>-0.67633292245239696</v>
      </c>
      <c r="J48" s="1" t="s">
        <v>20</v>
      </c>
    </row>
    <row r="49" spans="1:10" x14ac:dyDescent="0.25">
      <c r="A49" s="1" t="s">
        <v>159</v>
      </c>
      <c r="B49" s="1" t="s">
        <v>83</v>
      </c>
      <c r="C49" s="1" t="s">
        <v>164</v>
      </c>
      <c r="D49" s="1" t="s">
        <v>86</v>
      </c>
      <c r="E49" s="1" t="s">
        <v>139</v>
      </c>
      <c r="F49" s="1" t="s">
        <v>89</v>
      </c>
      <c r="G49" s="2">
        <v>0.59505532690261798</v>
      </c>
      <c r="H49" s="2">
        <v>9.4124519208839096E-3</v>
      </c>
      <c r="I49" s="2">
        <v>-0.74890428169840295</v>
      </c>
      <c r="J49" s="1" t="s">
        <v>20</v>
      </c>
    </row>
    <row r="50" spans="1:10" x14ac:dyDescent="0.25">
      <c r="A50" s="1" t="s">
        <v>160</v>
      </c>
      <c r="B50" s="1" t="s">
        <v>136</v>
      </c>
      <c r="C50" s="1" t="s">
        <v>164</v>
      </c>
      <c r="D50" s="1" t="s">
        <v>103</v>
      </c>
      <c r="E50" s="1" t="s">
        <v>118</v>
      </c>
      <c r="F50" s="1" t="s">
        <v>119</v>
      </c>
      <c r="G50" s="1" t="s">
        <v>52</v>
      </c>
      <c r="H50" s="1">
        <v>0</v>
      </c>
      <c r="I50" s="1" t="s">
        <v>52</v>
      </c>
      <c r="J50" s="1" t="s">
        <v>9</v>
      </c>
    </row>
    <row r="51" spans="1:10" x14ac:dyDescent="0.25">
      <c r="A51" s="1" t="s">
        <v>160</v>
      </c>
      <c r="B51" s="1" t="s">
        <v>136</v>
      </c>
      <c r="C51" s="1" t="s">
        <v>164</v>
      </c>
      <c r="D51" s="1" t="s">
        <v>104</v>
      </c>
      <c r="E51" s="1" t="s">
        <v>146</v>
      </c>
      <c r="F51" s="1" t="s">
        <v>94</v>
      </c>
      <c r="G51" s="1" t="e">
        <f>-Inf</f>
        <v>#NAME?</v>
      </c>
      <c r="H51" s="1">
        <v>0</v>
      </c>
      <c r="I51" s="1" t="e">
        <f>-Inf</f>
        <v>#NAME?</v>
      </c>
      <c r="J51" s="1" t="s">
        <v>20</v>
      </c>
    </row>
    <row r="52" spans="1:10" x14ac:dyDescent="0.25">
      <c r="A52" s="1" t="s">
        <v>160</v>
      </c>
      <c r="B52" s="1" t="s">
        <v>136</v>
      </c>
      <c r="C52" s="1" t="s">
        <v>164</v>
      </c>
      <c r="D52" s="1" t="s">
        <v>105</v>
      </c>
      <c r="E52" s="1" t="s">
        <v>142</v>
      </c>
      <c r="F52" s="1" t="s">
        <v>120</v>
      </c>
      <c r="G52" s="1" t="e">
        <f>-Inf</f>
        <v>#NAME?</v>
      </c>
      <c r="H52" s="1">
        <v>0</v>
      </c>
      <c r="I52" s="1" t="e">
        <f>-Inf</f>
        <v>#NAME?</v>
      </c>
      <c r="J52" s="1" t="s">
        <v>20</v>
      </c>
    </row>
    <row r="53" spans="1:10" x14ac:dyDescent="0.25">
      <c r="A53" s="1" t="s">
        <v>161</v>
      </c>
      <c r="B53" s="1" t="s">
        <v>137</v>
      </c>
      <c r="C53" s="1" t="s">
        <v>164</v>
      </c>
      <c r="D53" s="1" t="s">
        <v>121</v>
      </c>
      <c r="E53" s="1" t="s">
        <v>140</v>
      </c>
      <c r="F53" s="1" t="s">
        <v>123</v>
      </c>
      <c r="G53" s="1">
        <v>1.76482389309133</v>
      </c>
      <c r="H53" s="1">
        <v>7.3863459682865099E-3</v>
      </c>
      <c r="I53" s="1">
        <v>0.81952422811980596</v>
      </c>
      <c r="J53" s="1" t="s">
        <v>9</v>
      </c>
    </row>
    <row r="54" spans="1:10" x14ac:dyDescent="0.25">
      <c r="A54" s="1" t="s">
        <v>161</v>
      </c>
      <c r="B54" s="1" t="s">
        <v>137</v>
      </c>
      <c r="C54" s="1" t="s">
        <v>164</v>
      </c>
      <c r="D54" s="1" t="s">
        <v>122</v>
      </c>
      <c r="E54" s="1" t="s">
        <v>143</v>
      </c>
      <c r="F54" s="1" t="s">
        <v>124</v>
      </c>
      <c r="G54" s="1" t="s">
        <v>52</v>
      </c>
      <c r="H54" s="1">
        <v>0</v>
      </c>
      <c r="I54" s="1" t="s">
        <v>52</v>
      </c>
      <c r="J54" s="1" t="s">
        <v>9</v>
      </c>
    </row>
    <row r="55" spans="1:10" x14ac:dyDescent="0.25">
      <c r="A55" s="1" t="s">
        <v>161</v>
      </c>
      <c r="B55" s="1" t="s">
        <v>137</v>
      </c>
      <c r="C55" s="1" t="s">
        <v>164</v>
      </c>
      <c r="D55" s="1" t="s">
        <v>112</v>
      </c>
      <c r="E55" s="1" t="s">
        <v>144</v>
      </c>
      <c r="F55" s="1" t="s">
        <v>125</v>
      </c>
      <c r="G55" s="1">
        <v>1.80401239260309</v>
      </c>
      <c r="H55" s="1">
        <v>1.5462233475388601E-2</v>
      </c>
      <c r="I55" s="1">
        <v>0.85120924917290297</v>
      </c>
      <c r="J55" s="1" t="s">
        <v>9</v>
      </c>
    </row>
    <row r="56" spans="1:10" x14ac:dyDescent="0.25">
      <c r="A56" s="1" t="s">
        <v>161</v>
      </c>
      <c r="B56" s="1" t="s">
        <v>137</v>
      </c>
      <c r="C56" s="1" t="s">
        <v>164</v>
      </c>
      <c r="D56" s="1" t="s">
        <v>111</v>
      </c>
      <c r="E56" s="1" t="s">
        <v>126</v>
      </c>
      <c r="F56" s="1" t="s">
        <v>127</v>
      </c>
      <c r="G56" s="1">
        <v>1.9086595504902499</v>
      </c>
      <c r="H56" s="1">
        <v>1.9348046582581099E-2</v>
      </c>
      <c r="I56" s="1">
        <v>0.93255979073474404</v>
      </c>
      <c r="J56" s="1" t="s">
        <v>9</v>
      </c>
    </row>
    <row r="57" spans="1:10" x14ac:dyDescent="0.25">
      <c r="A57" s="1" t="s">
        <v>161</v>
      </c>
      <c r="B57" s="1" t="s">
        <v>137</v>
      </c>
      <c r="C57" s="1" t="s">
        <v>164</v>
      </c>
      <c r="D57" s="1" t="s">
        <v>110</v>
      </c>
      <c r="E57" s="1" t="s">
        <v>128</v>
      </c>
      <c r="F57" s="1" t="s">
        <v>94</v>
      </c>
      <c r="G57" s="1">
        <v>0.63228614870887001</v>
      </c>
      <c r="H57" s="1">
        <v>3.7587756092569299E-2</v>
      </c>
      <c r="I57" s="1">
        <v>-0.66135047968970995</v>
      </c>
      <c r="J57" s="1" t="s">
        <v>20</v>
      </c>
    </row>
    <row r="58" spans="1:10" x14ac:dyDescent="0.25">
      <c r="A58" s="1" t="s">
        <v>161</v>
      </c>
      <c r="B58" s="1" t="s">
        <v>137</v>
      </c>
      <c r="C58" s="1" t="s">
        <v>164</v>
      </c>
      <c r="D58" s="1" t="s">
        <v>109</v>
      </c>
      <c r="E58" s="1" t="s">
        <v>129</v>
      </c>
      <c r="F58" s="1" t="s">
        <v>130</v>
      </c>
      <c r="G58" s="1">
        <v>0.25986601558959899</v>
      </c>
      <c r="H58" s="1">
        <v>2.2512311872219101E-3</v>
      </c>
      <c r="I58" s="1">
        <v>-1.9441601195849301</v>
      </c>
      <c r="J58" s="1" t="s">
        <v>20</v>
      </c>
    </row>
    <row r="59" spans="1:10" x14ac:dyDescent="0.25">
      <c r="A59" s="1" t="s">
        <v>161</v>
      </c>
      <c r="B59" s="1" t="s">
        <v>137</v>
      </c>
      <c r="C59" s="1" t="s">
        <v>164</v>
      </c>
      <c r="D59" s="1" t="s">
        <v>108</v>
      </c>
      <c r="E59" s="1" t="s">
        <v>148</v>
      </c>
      <c r="F59" s="1" t="s">
        <v>131</v>
      </c>
      <c r="G59" s="1" t="e">
        <f t="shared" ref="G59" si="2">-Inf</f>
        <v>#NAME?</v>
      </c>
      <c r="H59" s="1">
        <v>0</v>
      </c>
      <c r="I59" s="1" t="e">
        <f t="shared" ref="I59" si="3">-Inf</f>
        <v>#NAME?</v>
      </c>
      <c r="J59" s="1" t="s">
        <v>20</v>
      </c>
    </row>
    <row r="60" spans="1:10" x14ac:dyDescent="0.25">
      <c r="A60" s="1" t="s">
        <v>161</v>
      </c>
      <c r="B60" s="1" t="s">
        <v>137</v>
      </c>
      <c r="C60" s="1" t="s">
        <v>164</v>
      </c>
      <c r="D60" s="1" t="s">
        <v>107</v>
      </c>
      <c r="E60" s="1" t="s">
        <v>147</v>
      </c>
      <c r="F60" s="1" t="s">
        <v>132</v>
      </c>
      <c r="G60" s="1" t="e">
        <f>-Inf</f>
        <v>#NAME?</v>
      </c>
      <c r="H60" s="1">
        <v>0</v>
      </c>
      <c r="I60" s="1" t="e">
        <f>-Inf</f>
        <v>#NAME?</v>
      </c>
      <c r="J60" s="1" t="s">
        <v>20</v>
      </c>
    </row>
    <row r="61" spans="1:10" x14ac:dyDescent="0.25">
      <c r="A61" s="1" t="s">
        <v>161</v>
      </c>
      <c r="B61" s="1" t="s">
        <v>137</v>
      </c>
      <c r="C61" s="1" t="s">
        <v>164</v>
      </c>
      <c r="D61" s="1" t="s">
        <v>106</v>
      </c>
      <c r="E61" s="1" t="s">
        <v>133</v>
      </c>
      <c r="F61" s="1" t="s">
        <v>134</v>
      </c>
      <c r="G61" s="1" t="e">
        <f>-Inf</f>
        <v>#NAME?</v>
      </c>
      <c r="H61" s="1">
        <v>0</v>
      </c>
      <c r="I61" s="1" t="e">
        <f>-Inf</f>
        <v>#NAME?</v>
      </c>
      <c r="J61" s="1" t="s">
        <v>20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M9" sqref="M9"/>
    </sheetView>
  </sheetViews>
  <sheetFormatPr defaultRowHeight="14" x14ac:dyDescent="0.2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2024-05-17T14:08:56Z</dcterms:modified>
</cp:coreProperties>
</file>