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76890C30-F4D1-44B0-964C-42068D5DD8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t_tran_diff_S" sheetId="1" r:id="rId1"/>
    <sheet name="prot_tran_diff_R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<sst xmlns="http://schemas.openxmlformats.org/spreadsheetml/2006/main" count="126" uniqueCount="86">
  <si>
    <t>Gene_id</t>
  </si>
  <si>
    <t>Tran_id</t>
  </si>
  <si>
    <t>Prot_id</t>
  </si>
  <si>
    <t>GO_fun</t>
  </si>
  <si>
    <t>kegg</t>
  </si>
  <si>
    <t>Protein(log2fc)</t>
  </si>
  <si>
    <t>Protein(pval)</t>
  </si>
  <si>
    <t>Tran(log2fc)</t>
  </si>
  <si>
    <t>Tran(pval)</t>
  </si>
  <si>
    <t>LOC107806551</t>
  </si>
  <si>
    <t>A0A1S4BBL2</t>
  </si>
  <si>
    <t>isoprenoid biosynthetic process</t>
  </si>
  <si>
    <t>Inf</t>
  </si>
  <si>
    <t>LOC107759103</t>
  </si>
  <si>
    <t>A0A1S3WXX4</t>
  </si>
  <si>
    <t>integral component of membrane</t>
  </si>
  <si>
    <t>-</t>
  </si>
  <si>
    <t>LOC107789641</t>
  </si>
  <si>
    <t>A0A1S3ZR33</t>
  </si>
  <si>
    <t>Cutin, suberine and wax biosynthesis(map00073)</t>
  </si>
  <si>
    <t>LOC107774751</t>
  </si>
  <si>
    <t>A0A1S3YCE5</t>
  </si>
  <si>
    <t>LOC107790974</t>
  </si>
  <si>
    <t>A0A1S3ZVT7</t>
  </si>
  <si>
    <t>LOC107783693</t>
  </si>
  <si>
    <t>A0A1S3Z706</t>
  </si>
  <si>
    <t>ADP binding</t>
  </si>
  <si>
    <t>LOC107778528</t>
  </si>
  <si>
    <t>Q06BK4</t>
  </si>
  <si>
    <t>membrane</t>
  </si>
  <si>
    <t>LOC107790120</t>
  </si>
  <si>
    <t>A0A1S3ZSX1</t>
  </si>
  <si>
    <t>LOC107784433</t>
  </si>
  <si>
    <t>A0A1S3ZA09</t>
  </si>
  <si>
    <t>LOC107782686</t>
  </si>
  <si>
    <t>A0A1S3Z4G7</t>
  </si>
  <si>
    <t>metabolic process</t>
  </si>
  <si>
    <t>Starch and sucrose metabolism(map00500)</t>
  </si>
  <si>
    <t>LOC107793965</t>
  </si>
  <si>
    <t>A0A1S4A5M4</t>
  </si>
  <si>
    <t>LOC107766904</t>
  </si>
  <si>
    <t>A0A1S3XMS7</t>
  </si>
  <si>
    <t>LOC107790858</t>
  </si>
  <si>
    <t>A0A1S3ZVE8</t>
  </si>
  <si>
    <t>Protein processing in endoplasmic reticulum(map04141)</t>
  </si>
  <si>
    <t>LOC107822976</t>
  </si>
  <si>
    <t>A0A1S4CV99</t>
  </si>
  <si>
    <t>transition metal ion binding</t>
  </si>
  <si>
    <t>LOC107760338</t>
  </si>
  <si>
    <t>A0A1S3X1S5</t>
  </si>
  <si>
    <t>LOC107829060</t>
  </si>
  <si>
    <t>A0A1S4DEV0</t>
  </si>
  <si>
    <t>Galactose metabolism(map00052)</t>
  </si>
  <si>
    <t>LOC107814440</t>
  </si>
  <si>
    <t>A0A1S4C2F3</t>
  </si>
  <si>
    <t>LOC107828058</t>
  </si>
  <si>
    <t>A0A1S4DBI2</t>
  </si>
  <si>
    <t>terpene synthase activity</t>
  </si>
  <si>
    <t>Sesquiterpenoid and triterpenoid biosynthesis(map00909)</t>
  </si>
  <si>
    <t>LOC107795104</t>
  </si>
  <si>
    <t>A0A1S4A958</t>
  </si>
  <si>
    <t>O-methyltransferase activity</t>
  </si>
  <si>
    <t>Phenylpropanoid biosynthesis(map00940)</t>
  </si>
  <si>
    <t>LOC107797222</t>
  </si>
  <si>
    <t>A0A1S4AFX8</t>
  </si>
  <si>
    <t>bounding membrane of organelle</t>
  </si>
  <si>
    <t>LOC107826691</t>
  </si>
  <si>
    <t>A0A1S4D775</t>
  </si>
  <si>
    <t>serine-type endopeptidase activity</t>
  </si>
  <si>
    <t>LOC107787030</t>
  </si>
  <si>
    <t>A0A1S3ZHY4</t>
  </si>
  <si>
    <t>carbohydrate derivative metabolic process</t>
  </si>
  <si>
    <t>LOC107785714</t>
  </si>
  <si>
    <t>A0A1S3ZE50</t>
  </si>
  <si>
    <t>LOC107783633</t>
  </si>
  <si>
    <t>A0A1S3Z6K1</t>
  </si>
  <si>
    <t>ion channel activity</t>
  </si>
  <si>
    <t>LOC107772593</t>
  </si>
  <si>
    <t>A0A1S3Y669</t>
  </si>
  <si>
    <t>nucleic acid binding</t>
  </si>
  <si>
    <t>LOC107800334</t>
  </si>
  <si>
    <t>A0A1S4AQY5</t>
  </si>
  <si>
    <t>transferase activity, transferring hexosyl groups</t>
  </si>
  <si>
    <t>Fluid shear stress and atherosclerosis(map05418),Glutathione metabolism(map00480)</t>
    <phoneticPr fontId="1" type="noConversion"/>
  </si>
  <si>
    <t>Terpenoid backbone biosynthesis(map00900)</t>
    <phoneticPr fontId="1" type="noConversion"/>
  </si>
  <si>
    <t>Supplementary Table S12 Significantly differential expression of the genes/proteins shared by the transcriptome and proteome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</si>
</sst>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  <xf numFmtId="11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workbookViewId="0">
      <selection activeCell="E19" sqref="E19"/>
    </sheetView>
  </sheetViews>
  <sheetFormatPr defaultRowHeight="14" x14ac:dyDescent="0.25"/>
  <cols>
    <col min="1" max="1" width="13" customWidth="1"/>
    <col min="2" max="2" width="9.453125" customWidth="1"/>
    <col min="3" max="3" width="13.08984375" customWidth="1"/>
    <col min="4" max="4" width="24.453125" customWidth="1"/>
    <col min="5" max="5" width="41.26953125" customWidth="1"/>
    <col min="6" max="6" width="11.453125" customWidth="1"/>
    <col min="7" max="7" width="11.36328125" customWidth="1"/>
    <col min="8" max="8" width="11.453125" customWidth="1"/>
    <col min="9" max="9" width="11" customWidth="1"/>
  </cols>
  <sheetData>
    <row r="1" spans="1:9" ht="15" x14ac:dyDescent="0.25">
      <c r="A1" s="7" t="s">
        <v>85</v>
      </c>
    </row>
    <row r="2" spans="1:9" ht="21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9" x14ac:dyDescent="0.25">
      <c r="A3" s="3" t="s">
        <v>9</v>
      </c>
      <c r="B3" s="6">
        <v>107806551</v>
      </c>
      <c r="C3" s="3" t="s">
        <v>10</v>
      </c>
      <c r="D3" s="3" t="s">
        <v>11</v>
      </c>
      <c r="E3" s="3" t="s">
        <v>84</v>
      </c>
      <c r="F3" s="5" t="s">
        <v>12</v>
      </c>
      <c r="G3" s="3">
        <v>0</v>
      </c>
      <c r="H3" s="3">
        <v>1.73152935251356</v>
      </c>
      <c r="I3" s="3">
        <v>2.4737209631989899E-4</v>
      </c>
    </row>
    <row r="4" spans="1:9" x14ac:dyDescent="0.25">
      <c r="A4" s="3" t="s">
        <v>13</v>
      </c>
      <c r="B4" s="6">
        <v>107759103</v>
      </c>
      <c r="C4" s="3" t="s">
        <v>14</v>
      </c>
      <c r="D4" s="3" t="s">
        <v>15</v>
      </c>
      <c r="E4" s="3" t="s">
        <v>16</v>
      </c>
      <c r="F4" s="5" t="e">
        <f>-Inf</f>
        <v>#NAME?</v>
      </c>
      <c r="G4" s="3">
        <v>0</v>
      </c>
      <c r="H4" s="3">
        <v>-1.3918578105463599</v>
      </c>
      <c r="I4" s="3">
        <v>9.7994011902313889E-4</v>
      </c>
    </row>
    <row r="5" spans="1:9" x14ac:dyDescent="0.25">
      <c r="A5" s="3" t="s">
        <v>17</v>
      </c>
      <c r="B5" s="6">
        <v>107789641</v>
      </c>
      <c r="C5" s="3" t="s">
        <v>18</v>
      </c>
      <c r="D5" s="3" t="s">
        <v>16</v>
      </c>
      <c r="E5" s="3" t="s">
        <v>19</v>
      </c>
      <c r="F5" s="3">
        <v>-1.0404256570199999</v>
      </c>
      <c r="G5" s="3">
        <v>3.9314577483095497E-2</v>
      </c>
      <c r="H5" s="3">
        <v>-2.7369438521979101</v>
      </c>
      <c r="I5" s="4">
        <v>2.3814561539408701E-5</v>
      </c>
    </row>
    <row r="6" spans="1:9" x14ac:dyDescent="0.25">
      <c r="A6" s="3" t="s">
        <v>20</v>
      </c>
      <c r="B6" s="6">
        <v>107774751</v>
      </c>
      <c r="C6" s="3" t="s">
        <v>21</v>
      </c>
      <c r="D6" s="3" t="s">
        <v>16</v>
      </c>
      <c r="E6" s="3" t="s">
        <v>16</v>
      </c>
      <c r="F6" s="3">
        <v>-0.99663029887800003</v>
      </c>
      <c r="G6" s="3">
        <v>3.20146298932266E-2</v>
      </c>
      <c r="H6" s="3">
        <v>2.3455900964843699</v>
      </c>
      <c r="I6" s="4">
        <v>1.2774262754190799E-7</v>
      </c>
    </row>
    <row r="7" spans="1:9" x14ac:dyDescent="0.25">
      <c r="A7" s="3" t="s">
        <v>22</v>
      </c>
      <c r="B7" s="6">
        <v>107790974</v>
      </c>
      <c r="C7" s="3" t="s">
        <v>23</v>
      </c>
      <c r="D7" s="3" t="s">
        <v>16</v>
      </c>
      <c r="E7" s="3" t="s">
        <v>83</v>
      </c>
      <c r="F7" s="3">
        <v>-2.3178630229400001</v>
      </c>
      <c r="G7" s="3">
        <v>3.5840902064437398E-4</v>
      </c>
      <c r="H7" s="3">
        <v>1.54674798391804</v>
      </c>
      <c r="I7" s="4">
        <v>1.2219286630981701E-6</v>
      </c>
    </row>
    <row r="8" spans="1:9" x14ac:dyDescent="0.25">
      <c r="A8" s="3" t="s">
        <v>24</v>
      </c>
      <c r="B8" s="6">
        <v>107783693</v>
      </c>
      <c r="C8" s="3" t="s">
        <v>25</v>
      </c>
      <c r="D8" s="3" t="s">
        <v>26</v>
      </c>
      <c r="E8" s="3" t="s">
        <v>16</v>
      </c>
      <c r="F8" s="3">
        <v>-1.13142191773</v>
      </c>
      <c r="G8" s="3">
        <v>1.07297376640158E-2</v>
      </c>
      <c r="H8" s="3">
        <v>2.3431049463495399</v>
      </c>
      <c r="I8" s="3">
        <v>2.9563331858682902E-4</v>
      </c>
    </row>
    <row r="9" spans="1:9" x14ac:dyDescent="0.25">
      <c r="A9" s="3" t="s">
        <v>27</v>
      </c>
      <c r="B9" s="6">
        <v>107778528</v>
      </c>
      <c r="C9" s="3" t="s">
        <v>28</v>
      </c>
      <c r="D9" s="3" t="s">
        <v>29</v>
      </c>
      <c r="E9" s="3" t="s">
        <v>16</v>
      </c>
      <c r="F9" s="3">
        <v>1.3043527776799999</v>
      </c>
      <c r="G9" s="3">
        <v>1.0476856316041199E-3</v>
      </c>
      <c r="H9" s="3">
        <v>-1.295388311438</v>
      </c>
      <c r="I9" s="3">
        <v>4.3746232772242402E-4</v>
      </c>
    </row>
    <row r="10" spans="1:9" x14ac:dyDescent="0.25">
      <c r="A10" s="3" t="s">
        <v>30</v>
      </c>
      <c r="B10" s="6">
        <v>107790120</v>
      </c>
      <c r="C10" s="3" t="s">
        <v>31</v>
      </c>
      <c r="D10" s="3" t="s">
        <v>16</v>
      </c>
      <c r="E10" s="3" t="s">
        <v>16</v>
      </c>
      <c r="F10" s="3">
        <v>-0.76456263979399997</v>
      </c>
      <c r="G10" s="3">
        <v>1.7579863953726699E-2</v>
      </c>
      <c r="H10" s="3">
        <v>2.3066430876078701</v>
      </c>
      <c r="I10" s="3">
        <v>1.67727974641858E-3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topLeftCell="B1" workbookViewId="0">
      <selection activeCell="D6" sqref="D6"/>
    </sheetView>
  </sheetViews>
  <sheetFormatPr defaultRowHeight="14" x14ac:dyDescent="0.25"/>
  <cols>
    <col min="1" max="1" width="14.26953125" customWidth="1"/>
    <col min="2" max="2" width="10" customWidth="1"/>
    <col min="3" max="3" width="12.7265625" customWidth="1"/>
    <col min="4" max="4" width="30.453125" customWidth="1"/>
    <col min="5" max="5" width="34.26953125" customWidth="1"/>
    <col min="6" max="6" width="11.08984375" customWidth="1"/>
    <col min="7" max="7" width="11.36328125" customWidth="1"/>
    <col min="8" max="8" width="11.453125" customWidth="1"/>
    <col min="9" max="9" width="10.6328125" customWidth="1"/>
  </cols>
  <sheetData>
    <row r="1" spans="1:9" ht="21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t="s">
        <v>32</v>
      </c>
      <c r="B2" s="6">
        <v>107784433</v>
      </c>
      <c r="C2" s="3" t="s">
        <v>33</v>
      </c>
      <c r="D2" s="3" t="s">
        <v>16</v>
      </c>
      <c r="E2" s="3" t="s">
        <v>16</v>
      </c>
      <c r="F2" s="3">
        <v>3.72353933636</v>
      </c>
      <c r="G2" s="3">
        <v>1.2665142976740301E-2</v>
      </c>
      <c r="H2" s="3">
        <v>-1.9580739094658599</v>
      </c>
      <c r="I2" s="4">
        <v>8.4389619313953402E-11</v>
      </c>
    </row>
    <row r="3" spans="1:9" x14ac:dyDescent="0.25">
      <c r="A3" t="s">
        <v>34</v>
      </c>
      <c r="B3" s="6">
        <v>107782686</v>
      </c>
      <c r="C3" s="3" t="s">
        <v>35</v>
      </c>
      <c r="D3" s="3" t="s">
        <v>36</v>
      </c>
      <c r="E3" s="3" t="s">
        <v>37</v>
      </c>
      <c r="F3" s="3">
        <v>1.4579174450000001</v>
      </c>
      <c r="G3" s="3">
        <v>2.0381224035100902E-3</v>
      </c>
      <c r="H3" s="3">
        <v>-1.1531189650448099</v>
      </c>
      <c r="I3" s="3">
        <v>3.1733944936981301E-3</v>
      </c>
    </row>
    <row r="4" spans="1:9" x14ac:dyDescent="0.25">
      <c r="A4" t="s">
        <v>38</v>
      </c>
      <c r="B4" s="6">
        <v>107793965</v>
      </c>
      <c r="C4" s="3" t="s">
        <v>39</v>
      </c>
      <c r="D4" s="3" t="s">
        <v>16</v>
      </c>
      <c r="E4" s="3" t="s">
        <v>16</v>
      </c>
      <c r="F4" s="3">
        <v>1.1072215624299999</v>
      </c>
      <c r="G4" s="3">
        <v>1.0089828443134399E-2</v>
      </c>
      <c r="H4" s="3">
        <v>-1.2009698971823</v>
      </c>
      <c r="I4" s="3">
        <v>1.4502360559126601E-3</v>
      </c>
    </row>
    <row r="5" spans="1:9" x14ac:dyDescent="0.25">
      <c r="A5" t="s">
        <v>40</v>
      </c>
      <c r="B5" s="6">
        <v>107766904</v>
      </c>
      <c r="C5" s="3" t="s">
        <v>41</v>
      </c>
      <c r="D5" s="3" t="s">
        <v>16</v>
      </c>
      <c r="E5" s="3" t="s">
        <v>16</v>
      </c>
      <c r="F5" s="3">
        <v>-2.5886425753800002</v>
      </c>
      <c r="G5" s="3">
        <v>4.3058293739605003E-3</v>
      </c>
      <c r="H5" s="3">
        <v>1.2928369166892</v>
      </c>
      <c r="I5" s="3">
        <v>3.2224488389329298E-3</v>
      </c>
    </row>
    <row r="6" spans="1:9" x14ac:dyDescent="0.25">
      <c r="A6" t="s">
        <v>42</v>
      </c>
      <c r="B6" s="6">
        <v>107790858</v>
      </c>
      <c r="C6" s="3" t="s">
        <v>43</v>
      </c>
      <c r="D6" s="3" t="s">
        <v>16</v>
      </c>
      <c r="E6" s="3" t="s">
        <v>44</v>
      </c>
      <c r="F6" s="3">
        <v>1.60726805957</v>
      </c>
      <c r="G6" s="3">
        <v>2.55357423907909E-2</v>
      </c>
      <c r="H6" s="3">
        <v>1.06103420211241</v>
      </c>
      <c r="I6" s="4">
        <v>1.68375096136617E-6</v>
      </c>
    </row>
    <row r="7" spans="1:9" x14ac:dyDescent="0.25">
      <c r="A7" t="s">
        <v>45</v>
      </c>
      <c r="B7" s="6">
        <v>107822976</v>
      </c>
      <c r="C7" s="3" t="s">
        <v>46</v>
      </c>
      <c r="D7" s="3" t="s">
        <v>47</v>
      </c>
      <c r="E7" s="3" t="s">
        <v>16</v>
      </c>
      <c r="F7" s="3">
        <v>2.2810247479400001</v>
      </c>
      <c r="G7" s="3">
        <v>1.8189848425845599E-3</v>
      </c>
      <c r="H7" s="3">
        <v>1.2414869911283499</v>
      </c>
      <c r="I7" s="4">
        <v>1.15424448577798E-8</v>
      </c>
    </row>
    <row r="8" spans="1:9" x14ac:dyDescent="0.25">
      <c r="A8" t="s">
        <v>48</v>
      </c>
      <c r="B8" s="6">
        <v>107760338</v>
      </c>
      <c r="C8" s="3" t="s">
        <v>49</v>
      </c>
      <c r="D8" s="3" t="s">
        <v>36</v>
      </c>
      <c r="E8" s="3" t="s">
        <v>16</v>
      </c>
      <c r="F8" s="3">
        <v>-1.19149688147</v>
      </c>
      <c r="G8" s="3">
        <v>1.8577141728701799E-2</v>
      </c>
      <c r="H8" s="3">
        <v>1.28354722991718</v>
      </c>
      <c r="I8" s="4">
        <v>5.9929247091216199E-6</v>
      </c>
    </row>
    <row r="9" spans="1:9" x14ac:dyDescent="0.25">
      <c r="A9" t="s">
        <v>50</v>
      </c>
      <c r="B9" s="6">
        <v>107829060</v>
      </c>
      <c r="C9" s="3" t="s">
        <v>51</v>
      </c>
      <c r="D9" s="3" t="s">
        <v>16</v>
      </c>
      <c r="E9" s="3" t="s">
        <v>52</v>
      </c>
      <c r="F9" s="3">
        <v>-2.0514983549500001</v>
      </c>
      <c r="G9" s="3">
        <v>7.9425779118145199E-4</v>
      </c>
      <c r="H9" s="3">
        <v>1.19480654348382</v>
      </c>
      <c r="I9" s="3">
        <v>4.9362551418897496E-4</v>
      </c>
    </row>
    <row r="10" spans="1:9" x14ac:dyDescent="0.25">
      <c r="A10" t="s">
        <v>53</v>
      </c>
      <c r="B10" s="6">
        <v>107814440</v>
      </c>
      <c r="C10" s="3" t="s">
        <v>54</v>
      </c>
      <c r="D10" s="3" t="s">
        <v>16</v>
      </c>
      <c r="E10" s="3" t="s">
        <v>16</v>
      </c>
      <c r="F10" s="3">
        <v>1.4249034307899999</v>
      </c>
      <c r="G10" s="3">
        <v>1.5015070556504599E-3</v>
      </c>
      <c r="H10" s="3">
        <v>1.6139213178421199</v>
      </c>
      <c r="I10" s="4">
        <v>9.57766426693797E-7</v>
      </c>
    </row>
    <row r="11" spans="1:9" x14ac:dyDescent="0.25">
      <c r="A11" t="s">
        <v>55</v>
      </c>
      <c r="B11" s="6">
        <v>107828058</v>
      </c>
      <c r="C11" s="3" t="s">
        <v>56</v>
      </c>
      <c r="D11" s="3" t="s">
        <v>57</v>
      </c>
      <c r="E11" s="3" t="s">
        <v>58</v>
      </c>
      <c r="F11" s="3">
        <v>-2.1317148864100002</v>
      </c>
      <c r="G11" s="3">
        <v>1.8550954750516501E-2</v>
      </c>
      <c r="H11" s="3">
        <v>-2.9205586122771701</v>
      </c>
      <c r="I11" s="3">
        <v>4.9855426798689102E-3</v>
      </c>
    </row>
    <row r="12" spans="1:9" x14ac:dyDescent="0.25">
      <c r="A12" t="s">
        <v>59</v>
      </c>
      <c r="B12" s="6">
        <v>107795104</v>
      </c>
      <c r="C12" s="3" t="s">
        <v>60</v>
      </c>
      <c r="D12" s="3" t="s">
        <v>61</v>
      </c>
      <c r="E12" s="3" t="s">
        <v>62</v>
      </c>
      <c r="F12" s="3">
        <v>0.71188111244499996</v>
      </c>
      <c r="G12" s="3">
        <v>2.8005652247109301E-2</v>
      </c>
      <c r="H12" s="3">
        <v>-1.15747321498422</v>
      </c>
      <c r="I12" s="3">
        <v>1.3468145927305599E-4</v>
      </c>
    </row>
    <row r="13" spans="1:9" x14ac:dyDescent="0.25">
      <c r="A13" t="s">
        <v>63</v>
      </c>
      <c r="B13" s="6">
        <v>107797222</v>
      </c>
      <c r="C13" s="3" t="s">
        <v>64</v>
      </c>
      <c r="D13" s="3" t="s">
        <v>65</v>
      </c>
      <c r="E13" s="3" t="s">
        <v>16</v>
      </c>
      <c r="F13" s="3">
        <v>-0.73283125484599998</v>
      </c>
      <c r="G13" s="3">
        <v>9.2850847841546309E-3</v>
      </c>
      <c r="H13" s="3">
        <v>1.42029553472884</v>
      </c>
      <c r="I13" s="4">
        <v>8.2420747629890295E-6</v>
      </c>
    </row>
    <row r="14" spans="1:9" x14ac:dyDescent="0.25">
      <c r="A14" t="s">
        <v>66</v>
      </c>
      <c r="B14" s="6">
        <v>107826691</v>
      </c>
      <c r="C14" s="3" t="s">
        <v>67</v>
      </c>
      <c r="D14" s="3" t="s">
        <v>68</v>
      </c>
      <c r="E14" s="3" t="s">
        <v>16</v>
      </c>
      <c r="F14" s="3">
        <v>0.96687036167899998</v>
      </c>
      <c r="G14" s="3">
        <v>4.5437087686904097E-2</v>
      </c>
      <c r="H14" s="3">
        <v>-1.10593134939755</v>
      </c>
      <c r="I14" s="3">
        <v>4.1864210257593998E-4</v>
      </c>
    </row>
    <row r="15" spans="1:9" x14ac:dyDescent="0.25">
      <c r="A15" t="s">
        <v>69</v>
      </c>
      <c r="B15" s="6">
        <v>107787030</v>
      </c>
      <c r="C15" s="3" t="s">
        <v>70</v>
      </c>
      <c r="D15" s="3" t="s">
        <v>71</v>
      </c>
      <c r="E15" s="3" t="s">
        <v>16</v>
      </c>
      <c r="F15" s="3">
        <v>1.8282980654500001</v>
      </c>
      <c r="G15" s="3">
        <v>4.6311085147568799E-2</v>
      </c>
      <c r="H15" s="3">
        <v>-1.35190479951021</v>
      </c>
      <c r="I15" s="3">
        <v>1.7331709100908701E-3</v>
      </c>
    </row>
    <row r="16" spans="1:9" x14ac:dyDescent="0.25">
      <c r="A16" t="s">
        <v>72</v>
      </c>
      <c r="B16" s="6">
        <v>107785714</v>
      </c>
      <c r="C16" s="3" t="s">
        <v>73</v>
      </c>
      <c r="D16" s="3" t="s">
        <v>16</v>
      </c>
      <c r="E16" s="3" t="s">
        <v>16</v>
      </c>
      <c r="F16" s="3">
        <v>1.0897812689299999</v>
      </c>
      <c r="G16" s="3">
        <v>1.12518516175798E-2</v>
      </c>
      <c r="H16" s="3">
        <v>-1.88441693480626</v>
      </c>
      <c r="I16" s="4">
        <v>4.1772081116299798E-6</v>
      </c>
    </row>
    <row r="17" spans="1:9" x14ac:dyDescent="0.25">
      <c r="A17" t="s">
        <v>74</v>
      </c>
      <c r="B17" s="6">
        <v>107783633</v>
      </c>
      <c r="C17" s="3" t="s">
        <v>75</v>
      </c>
      <c r="D17" s="3" t="s">
        <v>76</v>
      </c>
      <c r="E17" s="3" t="s">
        <v>16</v>
      </c>
      <c r="F17" s="3">
        <v>-2.6566290770799998</v>
      </c>
      <c r="G17" s="3">
        <v>4.1756844852660298E-2</v>
      </c>
      <c r="H17" s="3">
        <v>1.66981115184844</v>
      </c>
      <c r="I17" s="3">
        <v>1.7419951124404301E-3</v>
      </c>
    </row>
    <row r="18" spans="1:9" x14ac:dyDescent="0.25">
      <c r="A18" t="s">
        <v>77</v>
      </c>
      <c r="B18" s="6">
        <v>107772593</v>
      </c>
      <c r="C18" s="3" t="s">
        <v>78</v>
      </c>
      <c r="D18" s="3" t="s">
        <v>79</v>
      </c>
      <c r="E18" s="3" t="s">
        <v>16</v>
      </c>
      <c r="F18" s="5" t="s">
        <v>12</v>
      </c>
      <c r="G18" s="3">
        <v>0</v>
      </c>
      <c r="H18" s="3">
        <v>1.1741171918465201</v>
      </c>
      <c r="I18" s="3">
        <v>2.7254756102028802E-3</v>
      </c>
    </row>
    <row r="19" spans="1:9" x14ac:dyDescent="0.25">
      <c r="A19" t="s">
        <v>80</v>
      </c>
      <c r="B19" s="6">
        <v>107800334</v>
      </c>
      <c r="C19" s="3" t="s">
        <v>81</v>
      </c>
      <c r="D19" s="3" t="s">
        <v>82</v>
      </c>
      <c r="E19" s="3" t="s">
        <v>16</v>
      </c>
      <c r="F19" s="5" t="s">
        <v>12</v>
      </c>
      <c r="G19" s="3">
        <v>0</v>
      </c>
      <c r="H19" s="3">
        <v>-2.2707909978618801</v>
      </c>
      <c r="I19" s="4">
        <v>1.39779857097809E-18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prot_tran_diff_S</vt:lpstr>
      <vt:lpstr>prot_tran_diff_R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2024-05-17T14:16:26Z</dcterms:modified>
</cp:coreProperties>
</file>