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y\AppData\Local\Temp\360zip$Temp\360$15\"/>
    </mc:Choice>
  </mc:AlternateContent>
  <xr:revisionPtr revIDLastSave="0" documentId="13_ncr:1_{509EABD8-8F86-4E4D-89BC-459CB9B20F3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_24h.vs.S_0h" sheetId="1" r:id="rId1"/>
    <sheet name="R_24h.vs.R_0h" sheetId="2" r:id="rId2"/>
  </sheets>
  <calcPr calcId="191029"/>
</workbook>
</file>

<file path=xl/calcChain.xml><?xml version="1.0" encoding="utf-8"?>
<calcChain xmlns="http://schemas.openxmlformats.org/spreadsheetml/2006/main">
  <c r="J2" i="2" l="1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<sst xmlns="http://schemas.openxmlformats.org/spreadsheetml/2006/main" count="133" uniqueCount="115">
  <si>
    <t>GO_ID</t>
  </si>
  <si>
    <t>GO:0005985</t>
  </si>
  <si>
    <t>sucrose metabolic process</t>
  </si>
  <si>
    <t>A0A1S3X6E6 Q9SNY7 A0A1S3XLF9 A0A1S3ZE42</t>
  </si>
  <si>
    <t>GO:0016157</t>
  </si>
  <si>
    <t>sucrose synthase activity</t>
  </si>
  <si>
    <t>GO:0004674</t>
  </si>
  <si>
    <t>protein serine/threonine kinase activity</t>
  </si>
  <si>
    <t>A0A1S3WXH7 A0A1S4C045 A0A1S3YHR5 A0A1S4CTK4</t>
  </si>
  <si>
    <t>GO:0009966</t>
  </si>
  <si>
    <t>regulation of signal transduction</t>
  </si>
  <si>
    <t>A0A1S3ZHZ3 A0A1S4CW60 A0A1S4BP94 A0A1S4DME6</t>
  </si>
  <si>
    <t>GO:0004553</t>
  </si>
  <si>
    <t>hydrolase activity, hydrolyzing O-glycosyl compounds</t>
  </si>
  <si>
    <t>A0A059V8V4 A0A1S3ZL94 A0A1S3X034</t>
  </si>
  <si>
    <t>GO:0009152</t>
  </si>
  <si>
    <t>purine ribonucleotide biosynthetic process</t>
  </si>
  <si>
    <t>A0A140G1P7 A0A1S4A0E0 A0A1S4CJT6 A0A1S4CSA5</t>
  </si>
  <si>
    <t>GO:0046129</t>
  </si>
  <si>
    <t>purine ribonucleoside biosynthetic process</t>
  </si>
  <si>
    <t>GO:0035251</t>
  </si>
  <si>
    <t>UDP-glucosyltransferase activity</t>
  </si>
  <si>
    <t>A0A1S4BB16 A0A1S3X6E6 Q9SNY7 A0A1S3XLF9 A0A1S3ZE42</t>
  </si>
  <si>
    <t>GO:0015986</t>
  </si>
  <si>
    <t>ATP synthesis coupled proton transport</t>
  </si>
  <si>
    <t>A0A140G1P7 A0A1S4A0E0 A0A1S4CSA5</t>
  </si>
  <si>
    <t>GO:0033926</t>
  </si>
  <si>
    <t>glycopeptide alpha-N-acetylgalactosaminidase activity</t>
  </si>
  <si>
    <t>A0A1S3ZL94 A0A1S3X034</t>
  </si>
  <si>
    <t>GO:0004864</t>
  </si>
  <si>
    <t>protein phosphatase inhibitor activity</t>
  </si>
  <si>
    <t>A0A1S3ZHZ3 A0A1S4CW60</t>
  </si>
  <si>
    <t>GO:0043666</t>
  </si>
  <si>
    <t>regulation of phosphoprotein phosphatase activity</t>
  </si>
  <si>
    <t>GO:0005215</t>
  </si>
  <si>
    <t>transporter activity</t>
  </si>
  <si>
    <t>A0A0A8WH07 A0A0A8WK75 Q9XF71 Q43801 A0A1S4CQ36 A0A1S3Z8K3 A0A1S4AIV8 A0A1S4ATY2 A0A1S4BK93 A0A1S4C130 A0A0A8WK74 A0A1S3XFV7 A0A1S3XTD5 A0A1S3YEJ1 Q75VR0</t>
  </si>
  <si>
    <t>GO:0015992</t>
  </si>
  <si>
    <t>proton transport</t>
  </si>
  <si>
    <t>A0A140G1P7 Q43801 A0A1S3Z3P5 A0A1S4A0E0 A0A1S4CSA5</t>
  </si>
  <si>
    <t>Related proteins</t>
  </si>
  <si>
    <t>GO level</t>
    <phoneticPr fontId="18" type="noConversion"/>
  </si>
  <si>
    <t>Mapping</t>
  </si>
  <si>
    <t>Background</t>
  </si>
  <si>
    <t>All Mapping</t>
  </si>
  <si>
    <t>All Background</t>
  </si>
  <si>
    <t>GO_Term</t>
    <phoneticPr fontId="18" type="noConversion"/>
  </si>
  <si>
    <t>GO_Class</t>
    <phoneticPr fontId="18" type="noConversion"/>
  </si>
  <si>
    <t>-log10(p value)</t>
    <phoneticPr fontId="18" type="noConversion"/>
  </si>
  <si>
    <t>Molecular Function</t>
  </si>
  <si>
    <t>Biological Process</t>
  </si>
  <si>
    <t>P value</t>
    <phoneticPr fontId="18" type="noConversion"/>
  </si>
  <si>
    <t>A0A1S3X1Q4 A0A1S3Y185 A0A1S4BKX8 A0A1S4BJ28 A0A1S4D6D7</t>
  </si>
  <si>
    <t>GO:0034637</t>
  </si>
  <si>
    <t>cellular carbohydrate biosynthetic process</t>
  </si>
  <si>
    <t>A0A1S3X344 A0A1S3X6W9 A0A1S3X1Q4 A0A1S3X593 A0A1S3X6E6 A0A1S3Y185 A0A1S4BKX8 Q3HLN3 A0A077DCL8 A0A1S4BJ28 A0A1S4D6D7</t>
  </si>
  <si>
    <t>GO:0005975</t>
  </si>
  <si>
    <t>carbohydrate metabolic process</t>
  </si>
  <si>
    <t>A0A1S3X593 A0A077DCL8</t>
  </si>
  <si>
    <t>GO:0006094</t>
  </si>
  <si>
    <t>gluconeogenesis</t>
  </si>
  <si>
    <t>A0A1S3X6E6 Q3HLN3 A0A1S4BJ28 A0A1S4D6D7</t>
  </si>
  <si>
    <t>GO:0005984</t>
  </si>
  <si>
    <t>disaccharide metabolic process</t>
  </si>
  <si>
    <t>P33530 A0A1S4A5C7</t>
  </si>
  <si>
    <t>GO:0009628</t>
  </si>
  <si>
    <t>response to abiotic stimulus</t>
  </si>
  <si>
    <t>A0A1S4AQS1 A0A1S3ZAC5 A0A1S3XHG5 A0A1S4D2X9</t>
  </si>
  <si>
    <t>GO:0007010</t>
  </si>
  <si>
    <t>cytoskeleton organization</t>
  </si>
  <si>
    <t>A0A1S3ZCU2 A0A1S4BP94 A0A1S4DME6</t>
  </si>
  <si>
    <t>GO:0032012</t>
  </si>
  <si>
    <t>regulation of ARF protein signal transduction</t>
  </si>
  <si>
    <t>A0A1S3X0I0 A0A1S3ZCU2 A0A1S4BP94 A0A1S4DME6</t>
  </si>
  <si>
    <t>A0A1S3X1Q4 A0A1S3X6E6 A0A1S3Y185 A0A1S4BKX8 Q3HLN3 A0A1S4BJ28 A0A1S4D6D7</t>
  </si>
  <si>
    <t>GO:0044262</t>
  </si>
  <si>
    <t>cellular carbohydrate metabolic process</t>
  </si>
  <si>
    <t>A0A1S3X1Q4 A0A1S3X593 A0A1S3Y185 A0A1S4BKX8 A0A077DCL8 A0A1S4BJ28 A0A1S4D6D7</t>
  </si>
  <si>
    <t>GO:0016051</t>
  </si>
  <si>
    <t>carbohydrate biosynthetic process</t>
  </si>
  <si>
    <t>A0A1S3X6W9 A0A1S3X1Q4 A0A1S3X593 A0A1S3X6E6 A0A1S3Y185 A0A1S4BKX8 Q3HLN3 A0A077DCL8 A0A1S4BJ28 A0A1S4D6D7</t>
  </si>
  <si>
    <t>GO:0044723</t>
  </si>
  <si>
    <t>single-organism carbohydrate metabolic process</t>
  </si>
  <si>
    <t>A0A1S3ZUZ3 L8B8E8 A0A1S3ZAR1</t>
  </si>
  <si>
    <t>GO:0031047</t>
  </si>
  <si>
    <t>gene silencing by RNA</t>
  </si>
  <si>
    <t>A0A1S3X344 A0A1S3X593 A0A1S4AIS8 A0A077DCL8</t>
  </si>
  <si>
    <t>GO:0016830</t>
  </si>
  <si>
    <t>carbon-carbon lyase activity</t>
  </si>
  <si>
    <t>A0A1S3X1Q4 A0A1S3X6E6 A0A1S3Y185 A0A1S4BKX8 Q3HLN3</t>
  </si>
  <si>
    <t>A0A1S3X8D2 A0A1S3XIC2 A0A1S4CJ80 A0A1S3Y256 A0A1S3YD72</t>
  </si>
  <si>
    <t>GO:0042578</t>
  </si>
  <si>
    <t>phosphoric ester hydrolase activity</t>
  </si>
  <si>
    <t>A0A1S4BMG3 A0A1S3ZL94 A0A1S4CH21</t>
  </si>
  <si>
    <t>GO:0005086</t>
  </si>
  <si>
    <t>ARF guanyl-nucleotide exchange factor activity</t>
  </si>
  <si>
    <t>GO:0004612</t>
  </si>
  <si>
    <t>phosphoenolpyruvate carboxykinase (ATP) activity</t>
  </si>
  <si>
    <t>A0A1S4ARK9 A0A1S4AQS1 A0A1S3ZAC5 A0A1S3XHG5 A0A1S3Z366 A0A1S4D2X9</t>
  </si>
  <si>
    <t>GO:0003779</t>
  </si>
  <si>
    <t>actin binding</t>
  </si>
  <si>
    <t>A0A1S4AJC4 A0A1S3ZJ13 A0A1S3ZS09 A0A1S4DGA3</t>
  </si>
  <si>
    <t>GO:0098805</t>
  </si>
  <si>
    <t>whole membrane</t>
  </si>
  <si>
    <t>A0A1S4AJC4 A0A1S3ZS09 A0A1S4DGA3</t>
  </si>
  <si>
    <t>GO:0005741</t>
  </si>
  <si>
    <t>mitochondrial outer membrane</t>
  </si>
  <si>
    <t>Cellular Component</t>
  </si>
  <si>
    <t>-log10(p value)</t>
    <phoneticPr fontId="18" type="noConversion"/>
  </si>
  <si>
    <t>P value</t>
    <phoneticPr fontId="18" type="noConversion"/>
  </si>
  <si>
    <t>GO_ID</t>
    <phoneticPr fontId="18" type="noConversion"/>
  </si>
  <si>
    <t>GO level</t>
    <phoneticPr fontId="18" type="noConversion"/>
  </si>
  <si>
    <t>GO_Term</t>
    <phoneticPr fontId="18" type="noConversion"/>
  </si>
  <si>
    <t>GO_Class</t>
    <phoneticPr fontId="18" type="noConversion"/>
  </si>
  <si>
    <t>Supplementary Table S8 GO enrichment results based on the differential phosphoproteins of the shoot and root under chilling treatment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</si>
</sst>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Times New Roman"/>
      <family val="1"/>
    </font>
    <font>
      <b/>
      <sz val="1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9" fillId="33" borderId="10" xfId="0" applyFont="1" applyFill="1" applyBorder="1" applyAlignment="1">
      <alignment vertical="center" wrapText="1"/>
    </xf>
    <xf numFmtId="49" fontId="19" fillId="33" borderId="10" xfId="0" applyNumberFormat="1" applyFont="1" applyFill="1" applyBorder="1" applyAlignment="1">
      <alignment vertical="center" wrapText="1"/>
    </xf>
    <xf numFmtId="0" fontId="19" fillId="0" borderId="0" xfId="0" applyFont="1">
      <alignment vertical="center"/>
    </xf>
    <xf numFmtId="176" fontId="19" fillId="0" borderId="0" xfId="0" applyNumberFormat="1" applyFont="1">
      <alignment vertical="center"/>
    </xf>
    <xf numFmtId="0" fontId="20" fillId="0" borderId="0" xfId="0" applyFo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workbookViewId="0">
      <selection activeCell="G20" sqref="G20"/>
    </sheetView>
  </sheetViews>
  <sheetFormatPr defaultRowHeight="14" x14ac:dyDescent="0.3"/>
  <cols>
    <col min="1" max="1" width="14.83203125" customWidth="1"/>
    <col min="2" max="2" width="24.33203125" customWidth="1"/>
    <col min="4" max="4" width="11.5" customWidth="1"/>
  </cols>
  <sheetData>
    <row r="1" spans="1:11" ht="27" customHeight="1" x14ac:dyDescent="0.3">
      <c r="A1" s="5" t="s">
        <v>114</v>
      </c>
    </row>
    <row r="2" spans="1:11" ht="26" x14ac:dyDescent="0.3">
      <c r="A2" s="1" t="s">
        <v>47</v>
      </c>
      <c r="B2" s="1" t="s">
        <v>46</v>
      </c>
      <c r="C2" s="1" t="s">
        <v>41</v>
      </c>
      <c r="D2" s="1" t="s">
        <v>0</v>
      </c>
      <c r="E2" s="1" t="s">
        <v>42</v>
      </c>
      <c r="F2" s="1" t="s">
        <v>43</v>
      </c>
      <c r="G2" s="1" t="s">
        <v>44</v>
      </c>
      <c r="H2" s="1" t="s">
        <v>45</v>
      </c>
      <c r="I2" s="1" t="s">
        <v>51</v>
      </c>
      <c r="J2" s="2" t="s">
        <v>48</v>
      </c>
      <c r="K2" s="1" t="s">
        <v>40</v>
      </c>
    </row>
    <row r="3" spans="1:11" x14ac:dyDescent="0.3">
      <c r="A3" s="3" t="s">
        <v>49</v>
      </c>
      <c r="B3" s="3" t="s">
        <v>5</v>
      </c>
      <c r="C3" s="3">
        <v>7</v>
      </c>
      <c r="D3" s="3" t="s">
        <v>4</v>
      </c>
      <c r="E3" s="3">
        <v>4</v>
      </c>
      <c r="F3" s="3">
        <v>8</v>
      </c>
      <c r="G3" s="3">
        <v>192</v>
      </c>
      <c r="H3" s="3">
        <v>2184</v>
      </c>
      <c r="I3" s="3">
        <v>3.05617083729321E-3</v>
      </c>
      <c r="J3" s="4">
        <f>-LOG10(I3)</f>
        <v>2.5148223727337742</v>
      </c>
      <c r="K3" s="3" t="s">
        <v>3</v>
      </c>
    </row>
    <row r="4" spans="1:11" x14ac:dyDescent="0.3">
      <c r="B4" s="3" t="s">
        <v>7</v>
      </c>
      <c r="C4" s="3">
        <v>7</v>
      </c>
      <c r="D4" s="3" t="s">
        <v>6</v>
      </c>
      <c r="E4" s="3">
        <v>4</v>
      </c>
      <c r="F4" s="3">
        <v>10</v>
      </c>
      <c r="G4" s="3">
        <v>192</v>
      </c>
      <c r="H4" s="3">
        <v>2184</v>
      </c>
      <c r="I4" s="3">
        <v>7.9619578683744405E-3</v>
      </c>
      <c r="J4" s="4">
        <f t="shared" ref="J4:J16" si="0">-LOG10(I4)</f>
        <v>2.0989801248655739</v>
      </c>
      <c r="K4" s="3" t="s">
        <v>8</v>
      </c>
    </row>
    <row r="5" spans="1:11" x14ac:dyDescent="0.3">
      <c r="B5" s="3" t="s">
        <v>13</v>
      </c>
      <c r="C5" s="3">
        <v>5</v>
      </c>
      <c r="D5" s="3" t="s">
        <v>12</v>
      </c>
      <c r="E5" s="3">
        <v>3</v>
      </c>
      <c r="F5" s="3">
        <v>7</v>
      </c>
      <c r="G5" s="3">
        <v>192</v>
      </c>
      <c r="H5" s="3">
        <v>2184</v>
      </c>
      <c r="I5" s="3">
        <v>1.7948899092203902E-2</v>
      </c>
      <c r="J5" s="4">
        <f t="shared" si="0"/>
        <v>1.7459621840128754</v>
      </c>
      <c r="K5" s="3" t="s">
        <v>14</v>
      </c>
    </row>
    <row r="6" spans="1:11" x14ac:dyDescent="0.3">
      <c r="B6" s="3" t="s">
        <v>21</v>
      </c>
      <c r="C6" s="3">
        <v>6</v>
      </c>
      <c r="D6" s="3" t="s">
        <v>20</v>
      </c>
      <c r="E6" s="3">
        <v>5</v>
      </c>
      <c r="F6" s="3">
        <v>20</v>
      </c>
      <c r="G6" s="3">
        <v>192</v>
      </c>
      <c r="H6" s="3">
        <v>2184</v>
      </c>
      <c r="I6" s="3">
        <v>2.5909196836995E-2</v>
      </c>
      <c r="J6" s="4">
        <f t="shared" si="0"/>
        <v>1.5865460495640586</v>
      </c>
      <c r="K6" s="3" t="s">
        <v>22</v>
      </c>
    </row>
    <row r="7" spans="1:11" x14ac:dyDescent="0.3">
      <c r="B7" s="3" t="s">
        <v>27</v>
      </c>
      <c r="C7" s="3">
        <v>6</v>
      </c>
      <c r="D7" s="3" t="s">
        <v>26</v>
      </c>
      <c r="E7" s="3">
        <v>2</v>
      </c>
      <c r="F7" s="3">
        <v>4</v>
      </c>
      <c r="G7" s="3">
        <v>192</v>
      </c>
      <c r="H7" s="3">
        <v>2184</v>
      </c>
      <c r="I7" s="3">
        <v>4.09667709945939E-2</v>
      </c>
      <c r="J7" s="4">
        <f t="shared" si="0"/>
        <v>1.3875682658368191</v>
      </c>
      <c r="K7" s="3" t="s">
        <v>28</v>
      </c>
    </row>
    <row r="8" spans="1:11" x14ac:dyDescent="0.3">
      <c r="B8" s="3" t="s">
        <v>30</v>
      </c>
      <c r="C8" s="3">
        <v>6</v>
      </c>
      <c r="D8" s="3" t="s">
        <v>29</v>
      </c>
      <c r="E8" s="3">
        <v>2</v>
      </c>
      <c r="F8" s="3">
        <v>4</v>
      </c>
      <c r="G8" s="3">
        <v>192</v>
      </c>
      <c r="H8" s="3">
        <v>2184</v>
      </c>
      <c r="I8" s="3">
        <v>4.09667709945939E-2</v>
      </c>
      <c r="J8" s="4">
        <f t="shared" si="0"/>
        <v>1.3875682658368191</v>
      </c>
      <c r="K8" s="3" t="s">
        <v>31</v>
      </c>
    </row>
    <row r="9" spans="1:11" x14ac:dyDescent="0.3">
      <c r="B9" s="3" t="s">
        <v>35</v>
      </c>
      <c r="C9" s="3">
        <v>2</v>
      </c>
      <c r="D9" s="3" t="s">
        <v>34</v>
      </c>
      <c r="E9" s="3">
        <v>15</v>
      </c>
      <c r="F9" s="3">
        <v>101</v>
      </c>
      <c r="G9" s="3">
        <v>192</v>
      </c>
      <c r="H9" s="3">
        <v>2184</v>
      </c>
      <c r="I9" s="3">
        <v>4.3127576989937799E-2</v>
      </c>
      <c r="J9" s="4">
        <f t="shared" si="0"/>
        <v>1.3652449408677143</v>
      </c>
      <c r="K9" s="3" t="s">
        <v>36</v>
      </c>
    </row>
    <row r="10" spans="1:11" x14ac:dyDescent="0.3">
      <c r="A10" s="3" t="s">
        <v>50</v>
      </c>
      <c r="B10" s="3" t="s">
        <v>2</v>
      </c>
      <c r="C10" s="3">
        <v>5</v>
      </c>
      <c r="D10" s="3" t="s">
        <v>1</v>
      </c>
      <c r="E10" s="3">
        <v>4</v>
      </c>
      <c r="F10" s="3">
        <v>8</v>
      </c>
      <c r="G10" s="3">
        <v>192</v>
      </c>
      <c r="H10" s="3">
        <v>2184</v>
      </c>
      <c r="I10" s="3">
        <v>3.05617083729321E-3</v>
      </c>
      <c r="J10" s="4">
        <f t="shared" si="0"/>
        <v>2.5148223727337742</v>
      </c>
      <c r="K10" s="3" t="s">
        <v>3</v>
      </c>
    </row>
    <row r="11" spans="1:11" x14ac:dyDescent="0.3">
      <c r="B11" s="3" t="s">
        <v>10</v>
      </c>
      <c r="C11" s="3">
        <v>4</v>
      </c>
      <c r="D11" s="3" t="s">
        <v>9</v>
      </c>
      <c r="E11" s="3">
        <v>4</v>
      </c>
      <c r="F11" s="3">
        <v>10</v>
      </c>
      <c r="G11" s="3">
        <v>192</v>
      </c>
      <c r="H11" s="3">
        <v>2184</v>
      </c>
      <c r="I11" s="3">
        <v>7.9619578683744405E-3</v>
      </c>
      <c r="J11" s="4">
        <f t="shared" si="0"/>
        <v>2.0989801248655739</v>
      </c>
      <c r="K11" s="3" t="s">
        <v>11</v>
      </c>
    </row>
    <row r="12" spans="1:11" x14ac:dyDescent="0.3">
      <c r="B12" s="3" t="s">
        <v>16</v>
      </c>
      <c r="C12" s="3">
        <v>8</v>
      </c>
      <c r="D12" s="3" t="s">
        <v>15</v>
      </c>
      <c r="E12" s="3">
        <v>4</v>
      </c>
      <c r="F12" s="3">
        <v>13</v>
      </c>
      <c r="G12" s="3">
        <v>192</v>
      </c>
      <c r="H12" s="3">
        <v>2184</v>
      </c>
      <c r="I12" s="3">
        <v>2.19741689395433E-2</v>
      </c>
      <c r="J12" s="4">
        <f t="shared" si="0"/>
        <v>1.6580875409092739</v>
      </c>
      <c r="K12" s="3" t="s">
        <v>17</v>
      </c>
    </row>
    <row r="13" spans="1:11" x14ac:dyDescent="0.3">
      <c r="B13" s="3" t="s">
        <v>19</v>
      </c>
      <c r="C13" s="3">
        <v>8</v>
      </c>
      <c r="D13" s="3" t="s">
        <v>18</v>
      </c>
      <c r="E13" s="3">
        <v>4</v>
      </c>
      <c r="F13" s="3">
        <v>13</v>
      </c>
      <c r="G13" s="3">
        <v>192</v>
      </c>
      <c r="H13" s="3">
        <v>2184</v>
      </c>
      <c r="I13" s="3">
        <v>2.19741689395433E-2</v>
      </c>
      <c r="J13" s="4">
        <f t="shared" si="0"/>
        <v>1.6580875409092739</v>
      </c>
      <c r="K13" s="3" t="s">
        <v>17</v>
      </c>
    </row>
    <row r="14" spans="1:11" x14ac:dyDescent="0.3">
      <c r="B14" s="3" t="s">
        <v>24</v>
      </c>
      <c r="C14" s="3">
        <v>9</v>
      </c>
      <c r="D14" s="3" t="s">
        <v>23</v>
      </c>
      <c r="E14" s="3">
        <v>3</v>
      </c>
      <c r="F14" s="3">
        <v>9</v>
      </c>
      <c r="G14" s="3">
        <v>192</v>
      </c>
      <c r="H14" s="3">
        <v>2184</v>
      </c>
      <c r="I14" s="3">
        <v>3.7763893046072201E-2</v>
      </c>
      <c r="J14" s="4">
        <f t="shared" si="0"/>
        <v>1.4229232410350885</v>
      </c>
      <c r="K14" s="3" t="s">
        <v>25</v>
      </c>
    </row>
    <row r="15" spans="1:11" x14ac:dyDescent="0.3">
      <c r="B15" s="3" t="s">
        <v>33</v>
      </c>
      <c r="C15" s="3">
        <v>7</v>
      </c>
      <c r="D15" s="3" t="s">
        <v>32</v>
      </c>
      <c r="E15" s="3">
        <v>2</v>
      </c>
      <c r="F15" s="3">
        <v>4</v>
      </c>
      <c r="G15" s="3">
        <v>192</v>
      </c>
      <c r="H15" s="3">
        <v>2184</v>
      </c>
      <c r="I15" s="3">
        <v>4.09667709945939E-2</v>
      </c>
      <c r="J15" s="4">
        <f t="shared" si="0"/>
        <v>1.3875682658368191</v>
      </c>
      <c r="K15" s="3" t="s">
        <v>31</v>
      </c>
    </row>
    <row r="16" spans="1:11" x14ac:dyDescent="0.3">
      <c r="B16" s="3" t="s">
        <v>38</v>
      </c>
      <c r="C16" s="3">
        <v>6</v>
      </c>
      <c r="D16" s="3" t="s">
        <v>37</v>
      </c>
      <c r="E16" s="3">
        <v>5</v>
      </c>
      <c r="F16" s="3">
        <v>23</v>
      </c>
      <c r="G16" s="3">
        <v>192</v>
      </c>
      <c r="H16" s="3">
        <v>2184</v>
      </c>
      <c r="I16" s="3">
        <v>4.5362339741985197E-2</v>
      </c>
      <c r="J16" s="4">
        <f t="shared" si="0"/>
        <v>1.3433045530828052</v>
      </c>
      <c r="K16" s="3" t="s">
        <v>39</v>
      </c>
    </row>
  </sheetData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"/>
  <sheetViews>
    <sheetView workbookViewId="0">
      <selection activeCell="B33" sqref="B33"/>
    </sheetView>
  </sheetViews>
  <sheetFormatPr defaultRowHeight="14" x14ac:dyDescent="0.3"/>
  <cols>
    <col min="1" max="1" width="14.25" customWidth="1"/>
    <col min="2" max="2" width="24.08203125" customWidth="1"/>
    <col min="4" max="4" width="11.58203125" customWidth="1"/>
  </cols>
  <sheetData>
    <row r="1" spans="1:11" ht="26" x14ac:dyDescent="0.3">
      <c r="A1" s="1" t="s">
        <v>113</v>
      </c>
      <c r="B1" s="1" t="s">
        <v>112</v>
      </c>
      <c r="C1" s="1" t="s">
        <v>111</v>
      </c>
      <c r="D1" s="1" t="s">
        <v>110</v>
      </c>
      <c r="E1" s="1" t="s">
        <v>42</v>
      </c>
      <c r="F1" s="1" t="s">
        <v>43</v>
      </c>
      <c r="G1" s="1" t="s">
        <v>44</v>
      </c>
      <c r="H1" s="1" t="s">
        <v>45</v>
      </c>
      <c r="I1" s="1" t="s">
        <v>109</v>
      </c>
      <c r="J1" s="2" t="s">
        <v>108</v>
      </c>
      <c r="K1" s="1" t="s">
        <v>40</v>
      </c>
    </row>
    <row r="2" spans="1:11" x14ac:dyDescent="0.3">
      <c r="A2" s="3" t="s">
        <v>107</v>
      </c>
      <c r="B2" s="3" t="s">
        <v>106</v>
      </c>
      <c r="C2" s="3">
        <v>5</v>
      </c>
      <c r="D2" s="3" t="s">
        <v>105</v>
      </c>
      <c r="E2" s="3">
        <v>3</v>
      </c>
      <c r="F2" s="3">
        <v>10</v>
      </c>
      <c r="G2" s="3">
        <v>214</v>
      </c>
      <c r="H2" s="3">
        <v>2657</v>
      </c>
      <c r="I2" s="3">
        <v>4.04633126583029E-2</v>
      </c>
      <c r="J2" s="4">
        <f t="shared" ref="J2:J22" si="0">-LOG10(I2)</f>
        <v>1.3929385652051265</v>
      </c>
      <c r="K2" s="3" t="s">
        <v>104</v>
      </c>
    </row>
    <row r="3" spans="1:11" x14ac:dyDescent="0.3">
      <c r="B3" s="3" t="s">
        <v>103</v>
      </c>
      <c r="C3" s="3">
        <v>3</v>
      </c>
      <c r="D3" s="3" t="s">
        <v>102</v>
      </c>
      <c r="E3" s="3">
        <v>4</v>
      </c>
      <c r="F3" s="3">
        <v>17</v>
      </c>
      <c r="G3" s="3">
        <v>214</v>
      </c>
      <c r="H3" s="3">
        <v>2657</v>
      </c>
      <c r="I3" s="3">
        <v>4.2284493152264499E-2</v>
      </c>
      <c r="J3" s="4">
        <f t="shared" si="0"/>
        <v>1.3738188707601693</v>
      </c>
      <c r="K3" s="3" t="s">
        <v>101</v>
      </c>
    </row>
    <row r="4" spans="1:11" x14ac:dyDescent="0.3">
      <c r="A4" s="3" t="s">
        <v>49</v>
      </c>
      <c r="B4" s="3" t="s">
        <v>100</v>
      </c>
      <c r="C4" s="3">
        <v>5</v>
      </c>
      <c r="D4" s="3" t="s">
        <v>99</v>
      </c>
      <c r="E4" s="3">
        <v>6</v>
      </c>
      <c r="F4" s="3">
        <v>18</v>
      </c>
      <c r="G4" s="3">
        <v>214</v>
      </c>
      <c r="H4" s="3">
        <v>2657</v>
      </c>
      <c r="I4" s="3">
        <v>2.0716246132135101E-3</v>
      </c>
      <c r="J4" s="4">
        <f t="shared" si="0"/>
        <v>2.6836889377201274</v>
      </c>
      <c r="K4" s="3" t="s">
        <v>98</v>
      </c>
    </row>
    <row r="5" spans="1:11" x14ac:dyDescent="0.3">
      <c r="B5" s="3" t="s">
        <v>97</v>
      </c>
      <c r="C5" s="3">
        <v>7</v>
      </c>
      <c r="D5" s="3" t="s">
        <v>96</v>
      </c>
      <c r="E5" s="3">
        <v>2</v>
      </c>
      <c r="F5" s="3">
        <v>2</v>
      </c>
      <c r="G5" s="3">
        <v>214</v>
      </c>
      <c r="H5" s="3">
        <v>2657</v>
      </c>
      <c r="I5" s="3">
        <v>6.4591259278740697E-3</v>
      </c>
      <c r="J5" s="4">
        <f t="shared" si="0"/>
        <v>2.1898262483183299</v>
      </c>
      <c r="K5" s="3" t="s">
        <v>58</v>
      </c>
    </row>
    <row r="6" spans="1:11" x14ac:dyDescent="0.3">
      <c r="B6" s="3" t="s">
        <v>95</v>
      </c>
      <c r="C6" s="3">
        <v>4</v>
      </c>
      <c r="D6" s="3" t="s">
        <v>94</v>
      </c>
      <c r="E6" s="3">
        <v>3</v>
      </c>
      <c r="F6" s="3">
        <v>7</v>
      </c>
      <c r="G6" s="3">
        <v>214</v>
      </c>
      <c r="H6" s="3">
        <v>2657</v>
      </c>
      <c r="I6" s="3">
        <v>1.41374235255183E-2</v>
      </c>
      <c r="J6" s="4">
        <f t="shared" si="0"/>
        <v>1.8496297313174335</v>
      </c>
      <c r="K6" s="3" t="s">
        <v>70</v>
      </c>
    </row>
    <row r="7" spans="1:11" x14ac:dyDescent="0.3">
      <c r="B7" s="3" t="s">
        <v>27</v>
      </c>
      <c r="C7" s="3">
        <v>6</v>
      </c>
      <c r="D7" s="3" t="s">
        <v>26</v>
      </c>
      <c r="E7" s="3">
        <v>3</v>
      </c>
      <c r="F7" s="3">
        <v>8</v>
      </c>
      <c r="G7" s="3">
        <v>214</v>
      </c>
      <c r="H7" s="3">
        <v>2657</v>
      </c>
      <c r="I7" s="3">
        <v>2.1292851666966799E-2</v>
      </c>
      <c r="J7" s="4">
        <f t="shared" si="0"/>
        <v>1.6717661713332614</v>
      </c>
      <c r="K7" s="3" t="s">
        <v>93</v>
      </c>
    </row>
    <row r="8" spans="1:11" x14ac:dyDescent="0.3">
      <c r="B8" s="3" t="s">
        <v>92</v>
      </c>
      <c r="C8" s="3">
        <v>5</v>
      </c>
      <c r="D8" s="3" t="s">
        <v>91</v>
      </c>
      <c r="E8" s="3">
        <v>5</v>
      </c>
      <c r="F8" s="3">
        <v>21</v>
      </c>
      <c r="G8" s="3">
        <v>214</v>
      </c>
      <c r="H8" s="3">
        <v>2657</v>
      </c>
      <c r="I8" s="3">
        <v>2.2623748277847199E-2</v>
      </c>
      <c r="J8" s="4">
        <f t="shared" si="0"/>
        <v>1.6454354400150066</v>
      </c>
      <c r="K8" s="3" t="s">
        <v>90</v>
      </c>
    </row>
    <row r="9" spans="1:11" x14ac:dyDescent="0.3">
      <c r="B9" s="3" t="s">
        <v>21</v>
      </c>
      <c r="C9" s="3">
        <v>6</v>
      </c>
      <c r="D9" s="3" t="s">
        <v>20</v>
      </c>
      <c r="E9" s="3">
        <v>5</v>
      </c>
      <c r="F9" s="3">
        <v>24</v>
      </c>
      <c r="G9" s="3">
        <v>214</v>
      </c>
      <c r="H9" s="3">
        <v>2657</v>
      </c>
      <c r="I9" s="3">
        <v>3.8813666516964801E-2</v>
      </c>
      <c r="J9" s="4">
        <f t="shared" si="0"/>
        <v>1.4110153298734096</v>
      </c>
      <c r="K9" s="3" t="s">
        <v>89</v>
      </c>
    </row>
    <row r="10" spans="1:11" x14ac:dyDescent="0.3">
      <c r="B10" s="3" t="s">
        <v>88</v>
      </c>
      <c r="C10" s="3">
        <v>4</v>
      </c>
      <c r="D10" s="3" t="s">
        <v>87</v>
      </c>
      <c r="E10" s="3">
        <v>4</v>
      </c>
      <c r="F10" s="3">
        <v>17</v>
      </c>
      <c r="G10" s="3">
        <v>214</v>
      </c>
      <c r="H10" s="3">
        <v>2657</v>
      </c>
      <c r="I10" s="3">
        <v>4.2284493152264499E-2</v>
      </c>
      <c r="J10" s="4">
        <f t="shared" si="0"/>
        <v>1.3738188707601693</v>
      </c>
      <c r="K10" s="3" t="s">
        <v>86</v>
      </c>
    </row>
    <row r="11" spans="1:11" x14ac:dyDescent="0.3">
      <c r="A11" s="3" t="s">
        <v>50</v>
      </c>
      <c r="B11" s="3" t="s">
        <v>85</v>
      </c>
      <c r="C11" s="3">
        <v>5</v>
      </c>
      <c r="D11" s="3" t="s">
        <v>84</v>
      </c>
      <c r="E11" s="3">
        <v>3</v>
      </c>
      <c r="F11" s="3">
        <v>5</v>
      </c>
      <c r="G11" s="3">
        <v>214</v>
      </c>
      <c r="H11" s="3">
        <v>2657</v>
      </c>
      <c r="I11" s="3">
        <v>4.5619831270392501E-3</v>
      </c>
      <c r="J11" s="4">
        <f t="shared" si="0"/>
        <v>2.3408463253389185</v>
      </c>
      <c r="K11" s="3" t="s">
        <v>83</v>
      </c>
    </row>
    <row r="12" spans="1:11" x14ac:dyDescent="0.3">
      <c r="B12" s="3" t="s">
        <v>82</v>
      </c>
      <c r="C12" s="3">
        <v>4</v>
      </c>
      <c r="D12" s="3" t="s">
        <v>81</v>
      </c>
      <c r="E12" s="3">
        <v>10</v>
      </c>
      <c r="F12" s="3">
        <v>51</v>
      </c>
      <c r="G12" s="3">
        <v>214</v>
      </c>
      <c r="H12" s="3">
        <v>2657</v>
      </c>
      <c r="I12" s="3">
        <v>6.2887943555044699E-3</v>
      </c>
      <c r="J12" s="4">
        <f t="shared" si="0"/>
        <v>2.2014326065323613</v>
      </c>
      <c r="K12" s="3" t="s">
        <v>80</v>
      </c>
    </row>
    <row r="13" spans="1:11" x14ac:dyDescent="0.3">
      <c r="B13" s="3" t="s">
        <v>79</v>
      </c>
      <c r="C13" s="3">
        <v>5</v>
      </c>
      <c r="D13" s="3" t="s">
        <v>78</v>
      </c>
      <c r="E13" s="3">
        <v>7</v>
      </c>
      <c r="F13" s="3">
        <v>29</v>
      </c>
      <c r="G13" s="3">
        <v>214</v>
      </c>
      <c r="H13" s="3">
        <v>2657</v>
      </c>
      <c r="I13" s="3">
        <v>6.7055451291555103E-3</v>
      </c>
      <c r="J13" s="4">
        <f t="shared" si="0"/>
        <v>2.1735659102865488</v>
      </c>
      <c r="K13" s="3" t="s">
        <v>77</v>
      </c>
    </row>
    <row r="14" spans="1:11" x14ac:dyDescent="0.3">
      <c r="B14" s="3" t="s">
        <v>76</v>
      </c>
      <c r="C14" s="3">
        <v>4</v>
      </c>
      <c r="D14" s="3" t="s">
        <v>75</v>
      </c>
      <c r="E14" s="3">
        <v>7</v>
      </c>
      <c r="F14" s="3">
        <v>32</v>
      </c>
      <c r="G14" s="3">
        <v>214</v>
      </c>
      <c r="H14" s="3">
        <v>2657</v>
      </c>
      <c r="I14" s="3">
        <v>1.17548080556378E-2</v>
      </c>
      <c r="J14" s="4">
        <f t="shared" si="0"/>
        <v>1.9297844580794865</v>
      </c>
      <c r="K14" s="3" t="s">
        <v>74</v>
      </c>
    </row>
    <row r="15" spans="1:11" x14ac:dyDescent="0.3">
      <c r="B15" s="3" t="s">
        <v>10</v>
      </c>
      <c r="C15" s="3">
        <v>4</v>
      </c>
      <c r="D15" s="3" t="s">
        <v>9</v>
      </c>
      <c r="E15" s="3">
        <v>4</v>
      </c>
      <c r="F15" s="3">
        <v>12</v>
      </c>
      <c r="G15" s="3">
        <v>214</v>
      </c>
      <c r="H15" s="3">
        <v>2657</v>
      </c>
      <c r="I15" s="3">
        <v>1.2085911885462699E-2</v>
      </c>
      <c r="J15" s="4">
        <f t="shared" si="0"/>
        <v>1.9177205763788765</v>
      </c>
      <c r="K15" s="3" t="s">
        <v>73</v>
      </c>
    </row>
    <row r="16" spans="1:11" x14ac:dyDescent="0.3">
      <c r="B16" s="3" t="s">
        <v>72</v>
      </c>
      <c r="C16" s="3">
        <v>8</v>
      </c>
      <c r="D16" s="3" t="s">
        <v>71</v>
      </c>
      <c r="E16" s="3">
        <v>3</v>
      </c>
      <c r="F16" s="3">
        <v>7</v>
      </c>
      <c r="G16" s="3">
        <v>214</v>
      </c>
      <c r="H16" s="3">
        <v>2657</v>
      </c>
      <c r="I16" s="3">
        <v>1.41374235255183E-2</v>
      </c>
      <c r="J16" s="4">
        <f t="shared" si="0"/>
        <v>1.8496297313174335</v>
      </c>
      <c r="K16" s="3" t="s">
        <v>70</v>
      </c>
    </row>
    <row r="17" spans="2:11" x14ac:dyDescent="0.3">
      <c r="B17" s="3" t="s">
        <v>69</v>
      </c>
      <c r="C17" s="3">
        <v>5</v>
      </c>
      <c r="D17" s="3" t="s">
        <v>68</v>
      </c>
      <c r="E17" s="3">
        <v>4</v>
      </c>
      <c r="F17" s="3">
        <v>13</v>
      </c>
      <c r="G17" s="3">
        <v>214</v>
      </c>
      <c r="H17" s="3">
        <v>2657</v>
      </c>
      <c r="I17" s="3">
        <v>1.6375519321024101E-2</v>
      </c>
      <c r="J17" s="4">
        <f t="shared" si="0"/>
        <v>1.7858049182260243</v>
      </c>
      <c r="K17" s="3" t="s">
        <v>67</v>
      </c>
    </row>
    <row r="18" spans="2:11" x14ac:dyDescent="0.3">
      <c r="B18" s="3" t="s">
        <v>66</v>
      </c>
      <c r="C18" s="3">
        <v>3</v>
      </c>
      <c r="D18" s="3" t="s">
        <v>65</v>
      </c>
      <c r="E18" s="3">
        <v>2</v>
      </c>
      <c r="F18" s="3">
        <v>3</v>
      </c>
      <c r="G18" s="3">
        <v>214</v>
      </c>
      <c r="H18" s="3">
        <v>2657</v>
      </c>
      <c r="I18" s="3">
        <v>1.8345863887796E-2</v>
      </c>
      <c r="J18" s="4">
        <f t="shared" si="0"/>
        <v>1.7364618329475978</v>
      </c>
      <c r="K18" s="3" t="s">
        <v>64</v>
      </c>
    </row>
    <row r="19" spans="2:11" x14ac:dyDescent="0.3">
      <c r="B19" s="3" t="s">
        <v>63</v>
      </c>
      <c r="C19" s="3">
        <v>4</v>
      </c>
      <c r="D19" s="3" t="s">
        <v>62</v>
      </c>
      <c r="E19" s="3">
        <v>4</v>
      </c>
      <c r="F19" s="3">
        <v>15</v>
      </c>
      <c r="G19" s="3">
        <v>214</v>
      </c>
      <c r="H19" s="3">
        <v>2657</v>
      </c>
      <c r="I19" s="3">
        <v>2.7523606630100599E-2</v>
      </c>
      <c r="J19" s="4">
        <f t="shared" si="0"/>
        <v>1.5602946577576853</v>
      </c>
      <c r="K19" s="3" t="s">
        <v>61</v>
      </c>
    </row>
    <row r="20" spans="2:11" x14ac:dyDescent="0.3">
      <c r="B20" s="3" t="s">
        <v>60</v>
      </c>
      <c r="C20" s="3">
        <v>8</v>
      </c>
      <c r="D20" s="3" t="s">
        <v>59</v>
      </c>
      <c r="E20" s="3">
        <v>2</v>
      </c>
      <c r="F20" s="3">
        <v>4</v>
      </c>
      <c r="G20" s="3">
        <v>214</v>
      </c>
      <c r="H20" s="3">
        <v>2657</v>
      </c>
      <c r="I20" s="3">
        <v>3.4751712096987498E-2</v>
      </c>
      <c r="J20" s="4">
        <f t="shared" si="0"/>
        <v>1.4590237943556608</v>
      </c>
      <c r="K20" s="3" t="s">
        <v>58</v>
      </c>
    </row>
    <row r="21" spans="2:11" x14ac:dyDescent="0.3">
      <c r="B21" s="3" t="s">
        <v>57</v>
      </c>
      <c r="C21" s="3">
        <v>4</v>
      </c>
      <c r="D21" s="3" t="s">
        <v>56</v>
      </c>
      <c r="E21" s="3">
        <v>11</v>
      </c>
      <c r="F21" s="3">
        <v>73</v>
      </c>
      <c r="G21" s="3">
        <v>214</v>
      </c>
      <c r="H21" s="3">
        <v>2657</v>
      </c>
      <c r="I21" s="3">
        <v>4.3895417832011202E-2</v>
      </c>
      <c r="J21" s="4">
        <f t="shared" si="0"/>
        <v>1.3575808126539144</v>
      </c>
      <c r="K21" s="3" t="s">
        <v>55</v>
      </c>
    </row>
    <row r="22" spans="2:11" x14ac:dyDescent="0.3">
      <c r="B22" s="3" t="s">
        <v>54</v>
      </c>
      <c r="C22" s="3">
        <v>4</v>
      </c>
      <c r="D22" s="3" t="s">
        <v>53</v>
      </c>
      <c r="E22" s="3">
        <v>5</v>
      </c>
      <c r="F22" s="3">
        <v>25</v>
      </c>
      <c r="G22" s="3">
        <v>214</v>
      </c>
      <c r="H22" s="3">
        <v>2657</v>
      </c>
      <c r="I22" s="3">
        <v>4.5451125763586897E-2</v>
      </c>
      <c r="J22" s="4">
        <f t="shared" si="0"/>
        <v>1.3424553554154173</v>
      </c>
      <c r="K22" s="3" t="s">
        <v>52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S_24h.vs.S_0h</vt:lpstr>
      <vt:lpstr>R_24h.vs.R_0h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</dc:creator>
  <cp:lastModifiedBy>Lucy</cp:lastModifiedBy>
  <dcterms:created xsi:type="dcterms:W3CDTF">2023-08-20T15:49:51Z</dcterms:created>
  <dcterms:modified xsi:type="dcterms:W3CDTF">2024-05-17T14:14:32Z</dcterms:modified>
</cp:coreProperties>
</file>