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kx23593_bristol_ac_uk/Documents/Documents/QUB/CVD mtDNA/Text/Text For Collaborators/All Collaborators/Frontiers in Physiology/Revision/NewPlots/ToUpload/Proofs/SuppMaterial/19 08 2024/"/>
    </mc:Choice>
  </mc:AlternateContent>
  <xr:revisionPtr revIDLastSave="36" documentId="8_{A6BBE8B9-8D3D-4B4B-BB50-9ECC83FAF0C7}" xr6:coauthVersionLast="47" xr6:coauthVersionMax="47" xr10:uidLastSave="{A0CCC76E-3329-0B41-B60B-EAAA456EE1A0}"/>
  <bookViews>
    <workbookView xWindow="0" yWindow="760" windowWidth="30240" windowHeight="18880" activeTab="4" xr2:uid="{C2D7EE78-2188-4F73-B077-01286A189D16}"/>
  </bookViews>
  <sheets>
    <sheet name="Legends" sheetId="2" r:id="rId1"/>
    <sheet name="ST1" sheetId="3" r:id="rId2"/>
    <sheet name="ST2" sheetId="1" r:id="rId3"/>
    <sheet name="ST3" sheetId="8" r:id="rId4"/>
    <sheet name="ST4" sheetId="4" r:id="rId5"/>
    <sheet name="ST5" sheetId="5" r:id="rId6"/>
    <sheet name="ST6" sheetId="6" r:id="rId7"/>
  </sheets>
  <definedNames>
    <definedName name="_xlnm._FilterDatabase" localSheetId="3" hidden="1">'ST3'!$A$2:$J$98</definedName>
    <definedName name="_xlnm._FilterDatabase" localSheetId="6" hidden="1">'ST6'!$A$2:$H$103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</calcChain>
</file>

<file path=xl/sharedStrings.xml><?xml version="1.0" encoding="utf-8"?>
<sst xmlns="http://schemas.openxmlformats.org/spreadsheetml/2006/main" count="800" uniqueCount="321">
  <si>
    <t>Data Field</t>
  </si>
  <si>
    <t>Hypertension</t>
  </si>
  <si>
    <t>Diabetes</t>
  </si>
  <si>
    <t>Cardiovascular Disease</t>
  </si>
  <si>
    <t>Essential hypertension</t>
  </si>
  <si>
    <t>Type 1 diabetes</t>
  </si>
  <si>
    <t>Heart/cardiac problem</t>
  </si>
  <si>
    <t>Type 2 diabetes</t>
  </si>
  <si>
    <t>Peripheral vascular disease</t>
  </si>
  <si>
    <t>Diabetic eye disease</t>
  </si>
  <si>
    <t>Venous thromboembolic disease</t>
  </si>
  <si>
    <t>Diabetic neuropathy or ulcers</t>
  </si>
  <si>
    <t>Diabetic nephropathy</t>
  </si>
  <si>
    <t>Gestational hypertension/pre-eclampsia</t>
  </si>
  <si>
    <t>Angina</t>
  </si>
  <si>
    <t>Heart attack/myocardial infarction</t>
  </si>
  <si>
    <t>Heart failure/pulmonary oedema</t>
  </si>
  <si>
    <t>Heart arrhythmia</t>
  </si>
  <si>
    <t>Heart valve problem/heart murmur</t>
  </si>
  <si>
    <t>Cardiomyopathy</t>
  </si>
  <si>
    <t>Pericardial problem</t>
  </si>
  <si>
    <t>Stroke</t>
  </si>
  <si>
    <t>Transient ischaemic attack (TIA)</t>
  </si>
  <si>
    <t>Subdural haemorrhage/haematoma</t>
  </si>
  <si>
    <t>Subarachnoid haemorrhage</t>
  </si>
  <si>
    <t>Leg claudication/ intermittent claudication</t>
  </si>
  <si>
    <t>Arterial embolism</t>
  </si>
  <si>
    <t>Pulmonary embolism +/- DVT</t>
  </si>
  <si>
    <t>Myocarditis</t>
  </si>
  <si>
    <t>Atrial fibrillation</t>
  </si>
  <si>
    <t>Atrial flutter</t>
  </si>
  <si>
    <t>Wolff parkinson white / WPW syndrome</t>
  </si>
  <si>
    <t>Irregular heart beat</t>
  </si>
  <si>
    <t>Sick sinus syndrome</t>
  </si>
  <si>
    <t>Svt / supraventricular tachycardia</t>
  </si>
  <si>
    <t>Mitral valve prolapse</t>
  </si>
  <si>
    <t>Mitral stenosis</t>
  </si>
  <si>
    <t>Aortic stenosis</t>
  </si>
  <si>
    <t>Brain haemorrhage</t>
  </si>
  <si>
    <t>Aortic aneurysm</t>
  </si>
  <si>
    <t>Ischaemic stroke</t>
  </si>
  <si>
    <t>Mitral valve disease</t>
  </si>
  <si>
    <t>Mitral regurgitation / incompetence</t>
  </si>
  <si>
    <t>Aortic valve disease</t>
  </si>
  <si>
    <t>Aortic regurgitation / incompetence</t>
  </si>
  <si>
    <t>Hypertrophic cardiomyopathy (HCM/HOCM)</t>
  </si>
  <si>
    <t>Pericarditis</t>
  </si>
  <si>
    <t>Pericardial effusion</t>
  </si>
  <si>
    <t>Aortic aneurysm rupture</t>
  </si>
  <si>
    <t>Aortic dissection</t>
  </si>
  <si>
    <t>Renal artery angioplasty stent</t>
  </si>
  <si>
    <t>Pancreatic transplant</t>
  </si>
  <si>
    <t>Heart surgery</t>
  </si>
  <si>
    <t>Coronary angioplasty (PTCA) stent</t>
  </si>
  <si>
    <t>Other arterial surgery/revascularisation procedures</t>
  </si>
  <si>
    <t>Coronary artery bypass grafts (CABG)</t>
  </si>
  <si>
    <t>Pacemaker/defibrillator insertion</t>
  </si>
  <si>
    <t>Heart valve surgery</t>
  </si>
  <si>
    <t>Heart transplant</t>
  </si>
  <si>
    <t>Aortic valve repair/replacement</t>
  </si>
  <si>
    <t>Mitral valve repair/replacement</t>
  </si>
  <si>
    <t>Other valve repair/replacement</t>
  </si>
  <si>
    <t>Fem-pop bypass/leg artery bypass</t>
  </si>
  <si>
    <t>Leg artery aneurysm repair</t>
  </si>
  <si>
    <t>Aortic aneurysm/repair or stent</t>
  </si>
  <si>
    <t>Carotid artery surgery/endarterectomy</t>
  </si>
  <si>
    <t>Cerebral artery aneurysm surgery or clipping</t>
  </si>
  <si>
    <t>Non-coronary artery angioplasty stent</t>
  </si>
  <si>
    <t>Leg artery angioplasty stent</t>
  </si>
  <si>
    <t>Carotid artery angioplasty stent</t>
  </si>
  <si>
    <t>Coronary angiogram</t>
  </si>
  <si>
    <t>Angiogram not coronary</t>
  </si>
  <si>
    <t>Echocardiogram/transoesophageal echo</t>
  </si>
  <si>
    <t>Triple heart bypass</t>
  </si>
  <si>
    <t>Cardioversion</t>
  </si>
  <si>
    <t>ECG/electrocardiogram</t>
  </si>
  <si>
    <t>Pacemaker insertion</t>
  </si>
  <si>
    <t>Pacemaker battery change</t>
  </si>
  <si>
    <t>Defibrillator/ICD insertion</t>
  </si>
  <si>
    <t>Defibrillator/ICD battery change</t>
  </si>
  <si>
    <t>Electrophysiological studies (EPS)</t>
  </si>
  <si>
    <t>Cardiac ablation</t>
  </si>
  <si>
    <t>Pericardial surgery</t>
  </si>
  <si>
    <t>Femoral/popliteal/iliac aneurysm repair</t>
  </si>
  <si>
    <t>Supplementary Table</t>
  </si>
  <si>
    <t>Supplementary Table 1</t>
  </si>
  <si>
    <t>Supplementary Table 2</t>
  </si>
  <si>
    <t>Supplementary Table 3</t>
  </si>
  <si>
    <t>Supplementary Table 4</t>
  </si>
  <si>
    <t>Supplementary Table 5</t>
  </si>
  <si>
    <t>Legend</t>
  </si>
  <si>
    <r>
      <rPr>
        <b/>
        <sz val="11"/>
        <color theme="1"/>
        <rFont val="Calibri"/>
        <family val="2"/>
        <scheme val="minor"/>
      </rPr>
      <t>Data Fields used to calculate variables in the UKB.</t>
    </r>
    <r>
      <rPr>
        <sz val="11"/>
        <color theme="1"/>
        <rFont val="Calibri"/>
        <family val="2"/>
        <scheme val="minor"/>
      </rPr>
      <t xml:space="preserve">
BMI: body mass index. DBP: diastolic blood pressure. SBP: systolic blood pressure. </t>
    </r>
  </si>
  <si>
    <t>Variable</t>
  </si>
  <si>
    <t>Age (years)</t>
  </si>
  <si>
    <t>Blood pressure medication (females)</t>
  </si>
  <si>
    <t>Blood pressure medication (males)</t>
  </si>
  <si>
    <t>BMI (kg/m2)</t>
  </si>
  <si>
    <t>DBP - automatic measure (mmHg)</t>
  </si>
  <si>
    <t>DBP - manual measure (mmHg)</t>
  </si>
  <si>
    <t>Diabetes diagnosed by a doctor</t>
  </si>
  <si>
    <t>Fasting time (hours)</t>
  </si>
  <si>
    <t>Glucose in blood (mmol/L)</t>
  </si>
  <si>
    <t>Glycated haemoglobin (HbA1c) (mmol/mol)</t>
  </si>
  <si>
    <t xml:space="preserve">Non-cancer illness </t>
  </si>
  <si>
    <t>Operations</t>
  </si>
  <si>
    <t>SBP - automatic measure (mmHg)</t>
  </si>
  <si>
    <t>SBP - manual measure (mmHg)</t>
  </si>
  <si>
    <t>Sex</t>
  </si>
  <si>
    <t>Smoking habit</t>
  </si>
  <si>
    <t>Treatment or medication</t>
  </si>
  <si>
    <t>Overall Cohort</t>
  </si>
  <si>
    <t>Non-Diabetic Cohort</t>
  </si>
  <si>
    <t>Diabetic Cohort</t>
  </si>
  <si>
    <t>Haplogroup</t>
  </si>
  <si>
    <t>N</t>
  </si>
  <si>
    <t>%</t>
  </si>
  <si>
    <t>H</t>
  </si>
  <si>
    <t>U</t>
  </si>
  <si>
    <t>J</t>
  </si>
  <si>
    <t>T</t>
  </si>
  <si>
    <t>K</t>
  </si>
  <si>
    <t>Other</t>
  </si>
  <si>
    <t>I</t>
  </si>
  <si>
    <t>V</t>
  </si>
  <si>
    <t>W</t>
  </si>
  <si>
    <t>X</t>
  </si>
  <si>
    <t>HV</t>
  </si>
  <si>
    <t>Z</t>
  </si>
  <si>
    <t>Total</t>
  </si>
  <si>
    <t>Frequency of the mitochondrial haplogroups in the UK Biobank Cohort.</t>
  </si>
  <si>
    <t>*Forty-two drugs used for management of diabetes</t>
  </si>
  <si>
    <t>**Four hundred and nine drugs used for management of hypertension, including RAASi</t>
  </si>
  <si>
    <t>**Five hundred and seven drugs used for management of cardiovascular disease, including RAASi</t>
  </si>
  <si>
    <r>
      <rPr>
        <b/>
        <sz val="11"/>
        <color theme="1"/>
        <rFont val="Calibri"/>
        <family val="2"/>
        <scheme val="minor"/>
      </rPr>
      <t>Codes from the UK Biobank Data Fields non-cancer illness (20002), operation (20004) and treatment/medication (20003) used for the definitions of cardiovascular disease, hypertension and diabetes</t>
    </r>
    <r>
      <rPr>
        <sz val="11"/>
        <color theme="1"/>
        <rFont val="Calibri"/>
        <family val="2"/>
        <scheme val="minor"/>
      </rPr>
      <t xml:space="preserve">. Abbreviations: RAASi: renin-angiotensin-aldosterone system inhibitors. 
* Full list of medications used in the analyses is available in: </t>
    </r>
    <r>
      <rPr>
        <b/>
        <sz val="11"/>
        <color theme="1"/>
        <rFont val="Calibri"/>
        <family val="2"/>
        <scheme val="minor"/>
      </rPr>
      <t>Albuminuria-related genetic biomarkers: replication and predictive evaluation in individuals with and without diabetes from the UK Biobank</t>
    </r>
    <r>
      <rPr>
        <sz val="11"/>
        <color theme="1"/>
        <rFont val="Calibri"/>
        <family val="2"/>
        <scheme val="minor"/>
      </rPr>
      <t>. Cañadas-Garre Marisa, Kunzmann Andrew T, Anderson Kerry, Brennan Eoin P, Doyle Ross, Patterson Christopher C, Godson Catherine, Maxwell Alexander P , McKnight Amy Jayne. Int J Mol Sci. 2023 Jul 7;24(13):11209. doi: 10.3390/ijms241311209. PMID: 37446387.
**Full list of medications used in the analyses is available on request to the corresponding author.</t>
    </r>
  </si>
  <si>
    <r>
      <t xml:space="preserve">Data Fields used to calculate variables in the UK Biobank. </t>
    </r>
    <r>
      <rPr>
        <sz val="11"/>
        <color theme="1"/>
        <rFont val="Calibri"/>
        <family val="2"/>
        <scheme val="minor"/>
      </rPr>
      <t>Abbreviations: BMI: body mass index. SBP: systolic blood pressure. DBP: diastolic blood pressure.</t>
    </r>
  </si>
  <si>
    <t>Cholesterol</t>
  </si>
  <si>
    <t>High-Density Lipoproteins</t>
  </si>
  <si>
    <t>Low-Density Lipoproteins</t>
  </si>
  <si>
    <t>Triglycerides</t>
  </si>
  <si>
    <t>All</t>
  </si>
  <si>
    <t>Diastolic Blood Pressure</t>
  </si>
  <si>
    <t>Gene Variants</t>
  </si>
  <si>
    <t>Genes</t>
  </si>
  <si>
    <t>4/4</t>
  </si>
  <si>
    <t>53/9</t>
  </si>
  <si>
    <t>8/5</t>
  </si>
  <si>
    <t>13/16</t>
  </si>
  <si>
    <t>75/30</t>
  </si>
  <si>
    <t>Traits/Genes reported in GWAS Catalog*</t>
  </si>
  <si>
    <r>
      <rPr>
        <b/>
        <sz val="11"/>
        <color theme="1"/>
        <rFont val="Calibri"/>
        <family val="2"/>
        <scheme val="minor"/>
      </rPr>
      <t>Number of genes and gene variants significantly associated in all cohorts</t>
    </r>
    <r>
      <rPr>
        <sz val="11"/>
        <color theme="1"/>
        <rFont val="Calibri"/>
        <family val="2"/>
        <scheme val="minor"/>
      </rPr>
      <t>. *Number of traits and genes reported in GWAS Catalog, according to the FUMAGWAS analysis.</t>
    </r>
  </si>
  <si>
    <t>GeneSet</t>
  </si>
  <si>
    <t>n</t>
  </si>
  <si>
    <t>P-value</t>
  </si>
  <si>
    <t>adjusted P</t>
  </si>
  <si>
    <t>genes</t>
  </si>
  <si>
    <t>chr6p21</t>
  </si>
  <si>
    <t>FLOT1, VARS2, ATP6V1G2, FKBPL</t>
  </si>
  <si>
    <t>Phenotype</t>
  </si>
  <si>
    <t>Positional gene sets (MsigDB c1)</t>
  </si>
  <si>
    <t>GO cellular components (MsigDB c5)</t>
  </si>
  <si>
    <t>GOCC_MITOCHONDRION</t>
  </si>
  <si>
    <t>GCKR, GPN1, MAPK10, TRIM31, VARS2, FZD9, MSRA, PINX1, TOMM40</t>
  </si>
  <si>
    <t>Source</t>
  </si>
  <si>
    <t>Autism spectrum disorder or schizophrenia</t>
  </si>
  <si>
    <t>TRIM31, TRIM39, TRIM39-RPP21, FLOT1, VARS2, ATP6V1G2, FKBPL</t>
  </si>
  <si>
    <t>Body mass index and LDL-C (pairwise)</t>
  </si>
  <si>
    <t>GCKR, TOMM40</t>
  </si>
  <si>
    <t>Body mass index and triglycerides (pairwise)</t>
  </si>
  <si>
    <t>Protein C levels</t>
  </si>
  <si>
    <t>GCKR, FZD9</t>
  </si>
  <si>
    <t>Cutaneous lupus erythematosus</t>
  </si>
  <si>
    <t>TRIM39, TRIM39-RPP21, FLOT1</t>
  </si>
  <si>
    <t>Bipolar disorder</t>
  </si>
  <si>
    <t>GPN1, MSRA, FADS1, MIR1908, SLC4A1, YJEFN3</t>
  </si>
  <si>
    <t>Fasting blood glucose adjusted for BMI</t>
  </si>
  <si>
    <t>GCKR, GPN1</t>
  </si>
  <si>
    <t>Cardiovascular disease risk factors</t>
  </si>
  <si>
    <t>Serum metabolite levels</t>
  </si>
  <si>
    <t>GCKR, MSRA, FADS1, MIR1908, TOMM40</t>
  </si>
  <si>
    <t>Nonalcoholic fatty liver disease</t>
  </si>
  <si>
    <t>Lipid traits</t>
  </si>
  <si>
    <t>C-reactive protein</t>
  </si>
  <si>
    <t>Ulcerative colitis</t>
  </si>
  <si>
    <t>GWAS catalog reported genes</t>
  </si>
  <si>
    <t>Curated_gene_sets</t>
  </si>
  <si>
    <t>ROVERSI_GLIOMA_COPY_NUMBER_UP</t>
  </si>
  <si>
    <t>CEACAM19, TOMM40, ERCC1</t>
  </si>
  <si>
    <t>Chemical and Genetic pertubation gene sets (MsigDB c2)</t>
  </si>
  <si>
    <t>Alzheimer's disease or HDL levels (pleiotropy)</t>
  </si>
  <si>
    <t>GCKR, KANK2, TOMM40</t>
  </si>
  <si>
    <t>Body mass index x age interaction</t>
  </si>
  <si>
    <t>TOMM40, ERCC1</t>
  </si>
  <si>
    <t>WAKABAYASHI_ADIPOGENESIS_PPARG_RXRA_BOUND_8D</t>
  </si>
  <si>
    <t>SLC39A13, MTCH2, FADS2, TOMM40, PLA2G6</t>
  </si>
  <si>
    <t>WP_OMEGA3_OMEGA6_FATTY_ACID_SYNTHESIS</t>
  </si>
  <si>
    <t>FADS2, PLA2G6</t>
  </si>
  <si>
    <t>KEGG_ALPHA_LINOLENIC_ACID_METABOLISM</t>
  </si>
  <si>
    <t>WAKABAYASHI_ADIPOGENESIS_PPARG_RXRA_BOUND_WITH_H4K20ME1_MARK</t>
  </si>
  <si>
    <t>MTCH2, FADS2, PLA2G6</t>
  </si>
  <si>
    <t>All Canonical Pathways (MsigDB c2)</t>
  </si>
  <si>
    <t>KEGG_GLYCEROPHOSPHOLIPID_METABOLISM</t>
  </si>
  <si>
    <t>PGS1, PLA2G6</t>
  </si>
  <si>
    <t>KEGG (MsigDB c2)</t>
  </si>
  <si>
    <t>GOBP_CHEMICAL_HOMEOSTASIS</t>
  </si>
  <si>
    <t>SLC39A8, SLC39A13, MTCH2, SLC12A4, HNF4A, PLA2G6</t>
  </si>
  <si>
    <t>GOBP_CARDIOLIPIN_BIOSYNTHETIC_PROCESS</t>
  </si>
  <si>
    <t>GOBP_PHOSPHATIDYLGLYCEROL_BIOSYNTHETIC_PROCESS</t>
  </si>
  <si>
    <t>GOBP_HOMEOSTATIC_PROCESS</t>
  </si>
  <si>
    <t>GOBP_CARDIOLIPIN_METABOLIC_PROCESS</t>
  </si>
  <si>
    <t>GO biological processes (MsigDB c5)</t>
  </si>
  <si>
    <t>WikiPathways</t>
  </si>
  <si>
    <t>WP_ZINC_HOMEOSTASIS</t>
  </si>
  <si>
    <t>SLC39A8, SLC39A13</t>
  </si>
  <si>
    <t>Metabolic syndrome</t>
  </si>
  <si>
    <t>SLC39A8, FADS2, PGS1, TOMM40, HNF4A</t>
  </si>
  <si>
    <t>HDL cholesterol</t>
  </si>
  <si>
    <t>LDL cholesterol levels</t>
  </si>
  <si>
    <t>HDL cholesterol levels in current drinkers</t>
  </si>
  <si>
    <t>SLC39A8, FADS2, PGS1, HNF4A</t>
  </si>
  <si>
    <t>HDL cholesterol levels x alcohol consumption (regular vs non-regular drinkers) interaction (2df)</t>
  </si>
  <si>
    <t>HDL cholesterol levels x alcohol consumption (drinkers vs non-drinkers) interaction (2df)</t>
  </si>
  <si>
    <t>Apolipoprotein A1 levels</t>
  </si>
  <si>
    <t>SLC39A8, FADS2, PGS1, HNF4A, PLA2G6</t>
  </si>
  <si>
    <t>Refractive error</t>
  </si>
  <si>
    <t>SLC39A8, SLC39A13, MTCH2, FADS2, SLC12A4, TOMM40, PLA2G6</t>
  </si>
  <si>
    <t>FADS2, PGS1, TOMM40, PLA2G6</t>
  </si>
  <si>
    <t>High density lipoprotein cholesterol levels</t>
  </si>
  <si>
    <t>Total cholesterol levels</t>
  </si>
  <si>
    <t>BMI in non-smokers</t>
  </si>
  <si>
    <t>SLC39A8, MTCH2, TOMM40</t>
  </si>
  <si>
    <t>HDL cholesterol levels</t>
  </si>
  <si>
    <t>Low density lipoprotein cholesterol levels</t>
  </si>
  <si>
    <t>Serum metabolite levels (CMS)</t>
  </si>
  <si>
    <t>MTCH2, FADS2, TOMM40</t>
  </si>
  <si>
    <t>BMI (adjusted for smoking behaviour)</t>
  </si>
  <si>
    <t>Body mass index (joint analysis main effects and smoking interaction)</t>
  </si>
  <si>
    <t>LDL cholesterol levels x alcohol consumption (drinkers vs non-drinkers) interaction (2df)</t>
  </si>
  <si>
    <t>FADS2, PGS1, HNF4A</t>
  </si>
  <si>
    <t>FADS2, TOMM40, HNF4A</t>
  </si>
  <si>
    <t>Fruit consumption</t>
  </si>
  <si>
    <t>SLC39A13, MTCH2, TOMM40</t>
  </si>
  <si>
    <t>LDL cholesterol</t>
  </si>
  <si>
    <t>FADS2, PGS1, TOMM40</t>
  </si>
  <si>
    <t>C-reactive protein levels or LDL-cholesterol levels (pleiotropy)</t>
  </si>
  <si>
    <t>FADS2, HNF4A</t>
  </si>
  <si>
    <t>Brain morphology (MOSTest)</t>
  </si>
  <si>
    <t>SLC39A8, SLC39A13, MTCH2, FADS2, PLA2G6</t>
  </si>
  <si>
    <t>Problematic alcohol use</t>
  </si>
  <si>
    <t>TOMM40, HNF4A</t>
  </si>
  <si>
    <t>Triglyceride levels</t>
  </si>
  <si>
    <t>SLC39A8, FADS2, PGS1, PLA2G6</t>
  </si>
  <si>
    <t>Gallstone disease</t>
  </si>
  <si>
    <t>Alcohol use disorder (total score)</t>
  </si>
  <si>
    <t>Apolipoprotein B levels</t>
  </si>
  <si>
    <t>Body fat percentage</t>
  </si>
  <si>
    <t>TOMM40, PLA2G6</t>
  </si>
  <si>
    <t>HDL cholesterol levels x long total sleep time interaction (2df test)</t>
  </si>
  <si>
    <t>PGS1, HNF4A</t>
  </si>
  <si>
    <t>Alzheimer's disease or fasting glucose levels (pleiotropy)</t>
  </si>
  <si>
    <t>SLC39A13, MTCH2</t>
  </si>
  <si>
    <t>Hemoglobin levels</t>
  </si>
  <si>
    <t>SLC39A8, FADS2, HNF4A</t>
  </si>
  <si>
    <t>Loneliness (MTAG)</t>
  </si>
  <si>
    <t>Hemoglobin</t>
  </si>
  <si>
    <t>SLC39A8, PGS1, HNF4A</t>
  </si>
  <si>
    <t>Body mass index in physically active individuals</t>
  </si>
  <si>
    <t>SLC39A8, MTCH2</t>
  </si>
  <si>
    <t>LDL cholesterol levels in current drinkers</t>
  </si>
  <si>
    <t>Hematocrit</t>
  </si>
  <si>
    <t>Walking pace</t>
  </si>
  <si>
    <t>Body mass index (joint analysis main effects and physical activity interaction)</t>
  </si>
  <si>
    <t>Triglyceride levels in current drinkers</t>
  </si>
  <si>
    <t>FADS2, PGS1</t>
  </si>
  <si>
    <t>Lipoprotein (a) levels</t>
  </si>
  <si>
    <t>PGS1, TOMM40</t>
  </si>
  <si>
    <t>Sleep duration (short sleep)</t>
  </si>
  <si>
    <t>Platelet distribution width</t>
  </si>
  <si>
    <t>SLC39A8, FADS2, PLA2G6</t>
  </si>
  <si>
    <t>Triglyceride levels x alcohol consumption (regular vs non-regular drinkers) interaction (2df)</t>
  </si>
  <si>
    <t>Triglyceride levels x alcohol consumption (drinkers vs non-drinkers) interaction (2df)</t>
  </si>
  <si>
    <t>LDL cholesterol levels x alcohol consumption (regular vs non-regular drinkers) interaction (2df)</t>
  </si>
  <si>
    <t>Sum neutrophil eosinophil counts</t>
  </si>
  <si>
    <t>C-reactive protein levels</t>
  </si>
  <si>
    <t>HNF4A, PLA2G6</t>
  </si>
  <si>
    <t>Granulocyte count</t>
  </si>
  <si>
    <t>Loneliness</t>
  </si>
  <si>
    <t>Myeloid white cell count</t>
  </si>
  <si>
    <t>TUBB, ATP6V1G2, VARS</t>
  </si>
  <si>
    <t>MODY_HIPPOCAMPUS_NEONATAL</t>
  </si>
  <si>
    <t>TUBB, VARS</t>
  </si>
  <si>
    <t>KANK2, TOMM40, HNF4A</t>
  </si>
  <si>
    <t>CEACAM19, TOMM40</t>
  </si>
  <si>
    <t xml:space="preserve">Enrichment analysis for significant genes in all cohorts </t>
  </si>
  <si>
    <t>COHORT</t>
  </si>
  <si>
    <t>VARIABLE</t>
  </si>
  <si>
    <t>Beta</t>
  </si>
  <si>
    <t>Standard Error</t>
  </si>
  <si>
    <t>Odds Ratio</t>
  </si>
  <si>
    <t>CI95, Lower Limit</t>
  </si>
  <si>
    <t>CI95, Upper Limit</t>
  </si>
  <si>
    <t>Coronary Artery Disease</t>
  </si>
  <si>
    <t>Overall</t>
  </si>
  <si>
    <t>Sex (Female)</t>
  </si>
  <si>
    <t>Body Mass Index (kg/m2)</t>
  </si>
  <si>
    <t>EverSmoker</t>
  </si>
  <si>
    <t>Diabetes (yes)</t>
  </si>
  <si>
    <t>Diastolic blood pressure (mmHg)</t>
  </si>
  <si>
    <t>Systolic blood pressure (mmHg)</t>
  </si>
  <si>
    <t>Cholesterol (mmol/L)</t>
  </si>
  <si>
    <t>HDL cholesterol (mmol/L)</t>
  </si>
  <si>
    <t>LDL direct (mmol/L)</t>
  </si>
  <si>
    <t>Triglycerides (mmol/L)</t>
  </si>
  <si>
    <t>Non Diabetic</t>
  </si>
  <si>
    <t>Diabetic</t>
  </si>
  <si>
    <t>CVD</t>
  </si>
  <si>
    <t>noDM</t>
  </si>
  <si>
    <t>DM</t>
  </si>
  <si>
    <t>PHENOTYPE</t>
  </si>
  <si>
    <t>Supplementary Table 6</t>
  </si>
  <si>
    <r>
      <t xml:space="preserve">Influence of traditional non-genomic risk factors for cardiovascular disease on the cardiac phenotypes investigated (coronary artery disease, cardiovascular disease, hypertension) in the overall, non-diabetic and diabetic cohorts of the UK Biobank </t>
    </r>
    <r>
      <rPr>
        <sz val="11"/>
        <color theme="1"/>
        <rFont val="Calibri"/>
        <family val="2"/>
        <scheme val="minor"/>
      </rPr>
      <t>(Multivariable logistic regression).</t>
    </r>
  </si>
  <si>
    <r>
      <t xml:space="preserve">Influence of traditional non-genomic risk factors for cardiovascular disease on the cardiac phenotypes investigated (coronary artery disease, cardiovascular disease, hypertension) in the overall, non-diabetic and diabetic cohorts of the UK Biobank </t>
    </r>
    <r>
      <rPr>
        <sz val="12"/>
        <color theme="1"/>
        <rFont val="Calibri"/>
        <family val="2"/>
        <scheme val="minor"/>
      </rPr>
      <t>(Multivariable logistic regression).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</si>
</sst>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rgb="FFD6BBED"/>
      </left>
      <right style="medium">
        <color rgb="FFD6BBED"/>
      </right>
      <top style="medium">
        <color rgb="FFD6BBED"/>
      </top>
      <bottom style="thick">
        <color rgb="FFC29AE4"/>
      </bottom>
      <diagonal/>
    </border>
    <border>
      <left/>
      <right style="medium">
        <color rgb="FFD6BBED"/>
      </right>
      <top style="medium">
        <color rgb="FFD6BBED"/>
      </top>
      <bottom style="thick">
        <color rgb="FFC29AE4"/>
      </bottom>
      <diagonal/>
    </border>
    <border>
      <left style="medium">
        <color rgb="FFD6BBED"/>
      </left>
      <right style="medium">
        <color rgb="FFD6BBED"/>
      </right>
      <top/>
      <bottom style="medium">
        <color rgb="FFD6BBED"/>
      </bottom>
      <diagonal/>
    </border>
    <border>
      <left style="medium">
        <color rgb="FFD6BBED"/>
      </left>
      <right style="medium">
        <color rgb="FFD6BBED"/>
      </right>
      <top/>
      <bottom/>
      <diagonal/>
    </border>
    <border>
      <left/>
      <right style="medium">
        <color rgb="FFD6BBED"/>
      </right>
      <top/>
      <bottom style="medium">
        <color rgb="FFD6BBED"/>
      </bottom>
      <diagonal/>
    </border>
    <border>
      <left/>
      <right/>
      <top/>
      <bottom style="medium">
        <color rgb="FFD6BBED"/>
      </bottom>
      <diagonal/>
    </border>
    <border>
      <left style="medium">
        <color rgb="FFD6BBED"/>
      </left>
      <right/>
      <top style="medium">
        <color rgb="FFD6BBED"/>
      </top>
      <bottom style="thick">
        <color rgb="FFC29AE4"/>
      </bottom>
      <diagonal/>
    </border>
    <border>
      <left style="medium">
        <color rgb="FFD6BBED"/>
      </left>
      <right style="medium">
        <color rgb="FFD6BBED"/>
      </right>
      <top style="thick">
        <color rgb="FFC29AE4"/>
      </top>
      <bottom/>
      <diagonal/>
    </border>
    <border>
      <left style="medium">
        <color rgb="FFD6BBED"/>
      </left>
      <right style="medium">
        <color rgb="FFD6BBED"/>
      </right>
      <top style="medium">
        <color rgb="FFD6BBED"/>
      </top>
      <bottom/>
      <diagonal/>
    </border>
    <border>
      <left style="medium">
        <color rgb="FFD6BBED"/>
      </left>
      <right/>
      <top style="medium">
        <color rgb="FFD6BBED"/>
      </top>
      <bottom style="medium">
        <color rgb="FFD6BBED"/>
      </bottom>
      <diagonal/>
    </border>
    <border>
      <left/>
      <right style="medium">
        <color rgb="FFD6BBED"/>
      </right>
      <top style="medium">
        <color rgb="FFD6BBED"/>
      </top>
      <bottom style="medium">
        <color rgb="FFD6BBED"/>
      </bottom>
      <diagonal/>
    </border>
    <border>
      <left style="medium">
        <color rgb="FFDECDE8"/>
      </left>
      <right style="medium">
        <color rgb="FFDECDE8"/>
      </right>
      <top style="medium">
        <color rgb="FFDECDE8"/>
      </top>
      <bottom style="thick">
        <color rgb="FFCDB5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398E1"/>
      </left>
      <right style="medium">
        <color rgb="FFE398E1"/>
      </right>
      <top style="medium">
        <color rgb="FFE398E1"/>
      </top>
      <bottom style="thick">
        <color rgb="FFD565D2"/>
      </bottom>
      <diagonal/>
    </border>
    <border>
      <left/>
      <right style="medium">
        <color rgb="FFE398E1"/>
      </right>
      <top style="medium">
        <color rgb="FFE398E1"/>
      </top>
      <bottom style="thick">
        <color rgb="FFD565D2"/>
      </bottom>
      <diagonal/>
    </border>
    <border>
      <left style="medium">
        <color rgb="FFE398E1"/>
      </left>
      <right style="medium">
        <color rgb="FFE398E1"/>
      </right>
      <top/>
      <bottom style="medium">
        <color rgb="FFE398E1"/>
      </bottom>
      <diagonal/>
    </border>
    <border>
      <left/>
      <right style="medium">
        <color rgb="FFE398E1"/>
      </right>
      <top/>
      <bottom style="medium">
        <color rgb="FFE398E1"/>
      </bottom>
      <diagonal/>
    </border>
    <border>
      <left style="medium">
        <color rgb="FFE398E1"/>
      </left>
      <right/>
      <top style="medium">
        <color rgb="FFE398E1"/>
      </top>
      <bottom style="thick">
        <color rgb="FFD565D2"/>
      </bottom>
      <diagonal/>
    </border>
    <border>
      <left/>
      <right/>
      <top/>
      <bottom style="medium">
        <color rgb="FFE398E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6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wrapText="1"/>
    </xf>
    <xf numFmtId="0" fontId="8" fillId="3" borderId="0" xfId="0" applyFont="1" applyFill="1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5" borderId="27" xfId="0" applyFont="1" applyFill="1" applyBorder="1" applyAlignment="1">
      <alignment horizontal="right" vertical="center"/>
    </xf>
    <xf numFmtId="11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164" fontId="10" fillId="2" borderId="32" xfId="1" applyNumberFormat="1" applyFont="1" applyFill="1" applyBorder="1" applyAlignment="1">
      <alignment horizontal="center" vertical="center"/>
    </xf>
    <xf numFmtId="11" fontId="10" fillId="2" borderId="32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164" fontId="2" fillId="0" borderId="35" xfId="1" applyNumberFormat="1" applyBorder="1" applyAlignment="1">
      <alignment horizontal="center" vertical="center"/>
    </xf>
    <xf numFmtId="11" fontId="2" fillId="0" borderId="35" xfId="1" applyNumberFormat="1" applyBorder="1" applyAlignment="1">
      <alignment horizontal="center" vertical="center"/>
    </xf>
    <xf numFmtId="164" fontId="2" fillId="0" borderId="36" xfId="1" applyNumberForma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64" fontId="2" fillId="0" borderId="13" xfId="1" applyNumberFormat="1" applyBorder="1" applyAlignment="1">
      <alignment horizontal="center" vertical="center"/>
    </xf>
    <xf numFmtId="11" fontId="2" fillId="0" borderId="13" xfId="1" applyNumberFormat="1" applyBorder="1" applyAlignment="1">
      <alignment horizontal="center" vertical="center"/>
    </xf>
    <xf numFmtId="164" fontId="2" fillId="0" borderId="21" xfId="1" applyNumberForma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164" fontId="2" fillId="0" borderId="23" xfId="1" applyNumberFormat="1" applyBorder="1" applyAlignment="1">
      <alignment horizontal="center" vertical="center"/>
    </xf>
    <xf numFmtId="11" fontId="2" fillId="0" borderId="23" xfId="1" applyNumberFormat="1" applyBorder="1" applyAlignment="1">
      <alignment horizontal="center" vertical="center"/>
    </xf>
    <xf numFmtId="164" fontId="2" fillId="0" borderId="24" xfId="1" applyNumberFormat="1" applyBorder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11" fontId="2" fillId="0" borderId="0" xfId="1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3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7" xfId="1" applyFont="1" applyBorder="1" applyAlignment="1">
      <alignment horizontal="left" vertical="center" wrapText="1"/>
    </xf>
    <xf numFmtId="0" fontId="11" fillId="0" borderId="34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">
    <cellStyle name="Normal" xfId="0" builtinId="0"/>
    <cellStyle name="Normal 2" xfId="1" xr:uid="{BBC2361F-1768-EB4B-8308-B03722ED7B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767A-6EF7-4F3F-B0B0-373966FCAD6B}">
  <dimension ref="A1:B7"/>
  <sheetViews>
    <sheetView workbookViewId="0">
      <selection activeCell="B4" sqref="B4"/>
    </sheetView>
  </sheetViews>
  <sheetFormatPr baseColWidth="10" defaultRowHeight="15" x14ac:dyDescent="0.2"/>
  <cols>
    <col min="1" max="1" width="22.1640625" style="8" customWidth="1"/>
    <col min="2" max="2" width="137.33203125" style="5" customWidth="1"/>
  </cols>
  <sheetData>
    <row r="1" spans="1:2" ht="16" x14ac:dyDescent="0.2">
      <c r="A1" s="6" t="s">
        <v>84</v>
      </c>
      <c r="B1" s="9" t="s">
        <v>90</v>
      </c>
    </row>
    <row r="2" spans="1:2" ht="16" x14ac:dyDescent="0.2">
      <c r="A2" s="7" t="s">
        <v>85</v>
      </c>
      <c r="B2" s="19" t="s">
        <v>134</v>
      </c>
    </row>
    <row r="3" spans="1:2" ht="96" x14ac:dyDescent="0.2">
      <c r="A3" s="7" t="s">
        <v>86</v>
      </c>
      <c r="B3" s="5" t="s">
        <v>133</v>
      </c>
    </row>
    <row r="4" spans="1:2" ht="32" x14ac:dyDescent="0.2">
      <c r="A4" s="7" t="s">
        <v>87</v>
      </c>
      <c r="B4" s="62" t="s">
        <v>319</v>
      </c>
    </row>
    <row r="5" spans="1:2" x14ac:dyDescent="0.2">
      <c r="A5" s="7" t="s">
        <v>88</v>
      </c>
      <c r="B5" s="18" t="s">
        <v>129</v>
      </c>
    </row>
    <row r="6" spans="1:2" ht="16" x14ac:dyDescent="0.2">
      <c r="A6" s="7" t="s">
        <v>89</v>
      </c>
      <c r="B6" s="11" t="s">
        <v>149</v>
      </c>
    </row>
    <row r="7" spans="1:2" x14ac:dyDescent="0.2">
      <c r="A7" s="7" t="s">
        <v>318</v>
      </c>
      <c r="B7" s="60" t="s">
        <v>292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36EE-840E-454C-B4CE-41CCC0B23935}">
  <dimension ref="A1:B19"/>
  <sheetViews>
    <sheetView workbookViewId="0">
      <selection activeCell="B1" sqref="B1"/>
    </sheetView>
  </sheetViews>
  <sheetFormatPr baseColWidth="10" defaultRowHeight="15" x14ac:dyDescent="0.2"/>
  <cols>
    <col min="1" max="1" width="36.6640625" bestFit="1" customWidth="1"/>
    <col min="2" max="2" width="70.5" customWidth="1"/>
  </cols>
  <sheetData>
    <row r="1" spans="1:2" ht="50.75" customHeight="1" thickBot="1" x14ac:dyDescent="0.25">
      <c r="A1" s="10" t="s">
        <v>85</v>
      </c>
      <c r="B1" s="11" t="s">
        <v>91</v>
      </c>
    </row>
    <row r="2" spans="1:2" ht="16" thickBot="1" x14ac:dyDescent="0.25">
      <c r="A2" s="12" t="s">
        <v>92</v>
      </c>
      <c r="B2" s="13" t="s">
        <v>0</v>
      </c>
    </row>
    <row r="3" spans="1:2" ht="16" thickTop="1" x14ac:dyDescent="0.2">
      <c r="A3" s="14" t="s">
        <v>93</v>
      </c>
      <c r="B3" s="15">
        <v>21003</v>
      </c>
    </row>
    <row r="4" spans="1:2" x14ac:dyDescent="0.2">
      <c r="A4" s="14" t="s">
        <v>94</v>
      </c>
      <c r="B4" s="15">
        <v>6153</v>
      </c>
    </row>
    <row r="5" spans="1:2" x14ac:dyDescent="0.2">
      <c r="A5" s="14" t="s">
        <v>95</v>
      </c>
      <c r="B5" s="15">
        <v>6177</v>
      </c>
    </row>
    <row r="6" spans="1:2" x14ac:dyDescent="0.2">
      <c r="A6" s="14" t="s">
        <v>96</v>
      </c>
      <c r="B6" s="15">
        <v>21001</v>
      </c>
    </row>
    <row r="7" spans="1:2" x14ac:dyDescent="0.2">
      <c r="A7" s="14" t="s">
        <v>97</v>
      </c>
      <c r="B7" s="15">
        <v>4079</v>
      </c>
    </row>
    <row r="8" spans="1:2" x14ac:dyDescent="0.2">
      <c r="A8" s="14" t="s">
        <v>98</v>
      </c>
      <c r="B8" s="15">
        <v>94</v>
      </c>
    </row>
    <row r="9" spans="1:2" x14ac:dyDescent="0.2">
      <c r="A9" s="14" t="s">
        <v>99</v>
      </c>
      <c r="B9" s="15">
        <v>2443</v>
      </c>
    </row>
    <row r="10" spans="1:2" x14ac:dyDescent="0.2">
      <c r="A10" s="14" t="s">
        <v>100</v>
      </c>
      <c r="B10" s="15">
        <v>74</v>
      </c>
    </row>
    <row r="11" spans="1:2" x14ac:dyDescent="0.2">
      <c r="A11" s="14" t="s">
        <v>101</v>
      </c>
      <c r="B11" s="15">
        <v>30740</v>
      </c>
    </row>
    <row r="12" spans="1:2" x14ac:dyDescent="0.2">
      <c r="A12" s="14" t="s">
        <v>102</v>
      </c>
      <c r="B12" s="15">
        <v>30750</v>
      </c>
    </row>
    <row r="13" spans="1:2" x14ac:dyDescent="0.2">
      <c r="A13" s="14" t="s">
        <v>103</v>
      </c>
      <c r="B13" s="15">
        <v>20002</v>
      </c>
    </row>
    <row r="14" spans="1:2" x14ac:dyDescent="0.2">
      <c r="A14" s="14" t="s">
        <v>104</v>
      </c>
      <c r="B14" s="15">
        <v>20004</v>
      </c>
    </row>
    <row r="15" spans="1:2" x14ac:dyDescent="0.2">
      <c r="A15" s="14" t="s">
        <v>105</v>
      </c>
      <c r="B15" s="15">
        <v>4080</v>
      </c>
    </row>
    <row r="16" spans="1:2" x14ac:dyDescent="0.2">
      <c r="A16" s="14" t="s">
        <v>106</v>
      </c>
      <c r="B16" s="15">
        <v>93</v>
      </c>
    </row>
    <row r="17" spans="1:2" x14ac:dyDescent="0.2">
      <c r="A17" s="14" t="s">
        <v>107</v>
      </c>
      <c r="B17" s="15">
        <v>22001</v>
      </c>
    </row>
    <row r="18" spans="1:2" x14ac:dyDescent="0.2">
      <c r="A18" s="14" t="s">
        <v>108</v>
      </c>
      <c r="B18" s="15">
        <v>20116</v>
      </c>
    </row>
    <row r="19" spans="1:2" x14ac:dyDescent="0.2">
      <c r="A19" s="14" t="s">
        <v>109</v>
      </c>
      <c r="B19" s="15">
        <v>20003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E054-45FB-477F-8AC9-308DC137B1A6}">
  <dimension ref="A1:G78"/>
  <sheetViews>
    <sheetView workbookViewId="0">
      <selection activeCell="B1" sqref="B1:G1"/>
    </sheetView>
  </sheetViews>
  <sheetFormatPr baseColWidth="10" defaultRowHeight="15" x14ac:dyDescent="0.2"/>
  <cols>
    <col min="1" max="1" width="19.6640625" bestFit="1" customWidth="1"/>
    <col min="2" max="2" width="5.1640625" bestFit="1" customWidth="1"/>
    <col min="3" max="3" width="25.83203125" bestFit="1" customWidth="1"/>
    <col min="4" max="4" width="5.1640625" bestFit="1" customWidth="1"/>
    <col min="5" max="5" width="25.5" bestFit="1" customWidth="1"/>
    <col min="6" max="6" width="5.1640625" bestFit="1" customWidth="1"/>
    <col min="7" max="7" width="44" bestFit="1" customWidth="1"/>
  </cols>
  <sheetData>
    <row r="1" spans="1:7" ht="111" customHeight="1" thickBot="1" x14ac:dyDescent="0.25">
      <c r="A1" s="7" t="s">
        <v>86</v>
      </c>
      <c r="B1" s="65" t="s">
        <v>133</v>
      </c>
      <c r="C1" s="65"/>
      <c r="D1" s="65"/>
      <c r="E1" s="65"/>
      <c r="F1" s="65"/>
      <c r="G1" s="65"/>
    </row>
    <row r="2" spans="1:7" ht="16" thickBot="1" x14ac:dyDescent="0.25">
      <c r="A2" s="1" t="s">
        <v>0</v>
      </c>
      <c r="B2" s="66" t="s">
        <v>1</v>
      </c>
      <c r="C2" s="67"/>
      <c r="D2" s="66" t="s">
        <v>2</v>
      </c>
      <c r="E2" s="67"/>
      <c r="F2" s="66" t="s">
        <v>3</v>
      </c>
      <c r="G2" s="67"/>
    </row>
    <row r="3" spans="1:7" ht="17" thickTop="1" thickBot="1" x14ac:dyDescent="0.25">
      <c r="A3" s="68">
        <v>20002</v>
      </c>
      <c r="B3" s="2">
        <v>1065</v>
      </c>
      <c r="C3" s="2" t="s">
        <v>1</v>
      </c>
      <c r="D3" s="2">
        <v>1220</v>
      </c>
      <c r="E3" s="2" t="s">
        <v>2</v>
      </c>
      <c r="F3" s="3">
        <v>1065</v>
      </c>
      <c r="G3" s="2" t="s">
        <v>1</v>
      </c>
    </row>
    <row r="4" spans="1:7" ht="16" thickBot="1" x14ac:dyDescent="0.25">
      <c r="A4" s="69"/>
      <c r="B4" s="2">
        <v>1072</v>
      </c>
      <c r="C4" s="2" t="s">
        <v>4</v>
      </c>
      <c r="D4" s="2">
        <v>1222</v>
      </c>
      <c r="E4" s="2" t="s">
        <v>5</v>
      </c>
      <c r="F4" s="3">
        <v>1066</v>
      </c>
      <c r="G4" s="2" t="s">
        <v>6</v>
      </c>
    </row>
    <row r="5" spans="1:7" ht="16" thickBot="1" x14ac:dyDescent="0.25">
      <c r="A5" s="69"/>
      <c r="B5" s="71"/>
      <c r="C5" s="71"/>
      <c r="D5" s="2">
        <v>1223</v>
      </c>
      <c r="E5" s="2" t="s">
        <v>7</v>
      </c>
      <c r="F5" s="3">
        <v>1067</v>
      </c>
      <c r="G5" s="2" t="s">
        <v>8</v>
      </c>
    </row>
    <row r="6" spans="1:7" ht="16" thickBot="1" x14ac:dyDescent="0.25">
      <c r="A6" s="69"/>
      <c r="B6" s="72"/>
      <c r="C6" s="72"/>
      <c r="D6" s="2">
        <v>1276</v>
      </c>
      <c r="E6" s="2" t="s">
        <v>9</v>
      </c>
      <c r="F6" s="3">
        <v>1068</v>
      </c>
      <c r="G6" s="2" t="s">
        <v>10</v>
      </c>
    </row>
    <row r="7" spans="1:7" ht="16" thickBot="1" x14ac:dyDescent="0.25">
      <c r="A7" s="69"/>
      <c r="B7" s="72"/>
      <c r="C7" s="72"/>
      <c r="D7" s="2">
        <v>1468</v>
      </c>
      <c r="E7" s="2" t="s">
        <v>11</v>
      </c>
      <c r="F7" s="3">
        <v>1072</v>
      </c>
      <c r="G7" s="2" t="s">
        <v>4</v>
      </c>
    </row>
    <row r="8" spans="1:7" ht="16" thickBot="1" x14ac:dyDescent="0.25">
      <c r="A8" s="69"/>
      <c r="B8" s="72"/>
      <c r="C8" s="72"/>
      <c r="D8" s="2">
        <v>1607</v>
      </c>
      <c r="E8" s="2" t="s">
        <v>12</v>
      </c>
      <c r="F8" s="3">
        <v>1073</v>
      </c>
      <c r="G8" s="2" t="s">
        <v>13</v>
      </c>
    </row>
    <row r="9" spans="1:7" ht="16" thickBot="1" x14ac:dyDescent="0.25">
      <c r="A9" s="69"/>
      <c r="B9" s="72"/>
      <c r="C9" s="72"/>
      <c r="D9" s="71"/>
      <c r="E9" s="71"/>
      <c r="F9" s="3">
        <v>1074</v>
      </c>
      <c r="G9" s="2" t="s">
        <v>14</v>
      </c>
    </row>
    <row r="10" spans="1:7" ht="16" thickBot="1" x14ac:dyDescent="0.25">
      <c r="A10" s="69"/>
      <c r="B10" s="72"/>
      <c r="C10" s="72"/>
      <c r="D10" s="72"/>
      <c r="E10" s="72"/>
      <c r="F10" s="3">
        <v>1075</v>
      </c>
      <c r="G10" s="2" t="s">
        <v>15</v>
      </c>
    </row>
    <row r="11" spans="1:7" ht="16" thickBot="1" x14ac:dyDescent="0.25">
      <c r="A11" s="69"/>
      <c r="B11" s="72"/>
      <c r="C11" s="72"/>
      <c r="D11" s="72"/>
      <c r="E11" s="72"/>
      <c r="F11" s="3">
        <v>1076</v>
      </c>
      <c r="G11" s="2" t="s">
        <v>16</v>
      </c>
    </row>
    <row r="12" spans="1:7" ht="16" thickBot="1" x14ac:dyDescent="0.25">
      <c r="A12" s="69"/>
      <c r="B12" s="72"/>
      <c r="C12" s="72"/>
      <c r="D12" s="72"/>
      <c r="E12" s="72"/>
      <c r="F12" s="3">
        <v>1077</v>
      </c>
      <c r="G12" s="2" t="s">
        <v>17</v>
      </c>
    </row>
    <row r="13" spans="1:7" ht="16" thickBot="1" x14ac:dyDescent="0.25">
      <c r="A13" s="69"/>
      <c r="B13" s="72"/>
      <c r="C13" s="72"/>
      <c r="D13" s="72"/>
      <c r="E13" s="72"/>
      <c r="F13" s="3">
        <v>1078</v>
      </c>
      <c r="G13" s="2" t="s">
        <v>18</v>
      </c>
    </row>
    <row r="14" spans="1:7" ht="16" thickBot="1" x14ac:dyDescent="0.25">
      <c r="A14" s="69"/>
      <c r="B14" s="72"/>
      <c r="C14" s="72"/>
      <c r="D14" s="72"/>
      <c r="E14" s="72"/>
      <c r="F14" s="3">
        <v>1079</v>
      </c>
      <c r="G14" s="2" t="s">
        <v>19</v>
      </c>
    </row>
    <row r="15" spans="1:7" ht="16" thickBot="1" x14ac:dyDescent="0.25">
      <c r="A15" s="69"/>
      <c r="B15" s="72"/>
      <c r="C15" s="72"/>
      <c r="D15" s="72"/>
      <c r="E15" s="72"/>
      <c r="F15" s="3">
        <v>1080</v>
      </c>
      <c r="G15" s="2" t="s">
        <v>20</v>
      </c>
    </row>
    <row r="16" spans="1:7" ht="16" thickBot="1" x14ac:dyDescent="0.25">
      <c r="A16" s="69"/>
      <c r="B16" s="72"/>
      <c r="C16" s="72"/>
      <c r="D16" s="72"/>
      <c r="E16" s="72"/>
      <c r="F16" s="3">
        <v>1081</v>
      </c>
      <c r="G16" s="2" t="s">
        <v>21</v>
      </c>
    </row>
    <row r="17" spans="1:7" ht="16" thickBot="1" x14ac:dyDescent="0.25">
      <c r="A17" s="69"/>
      <c r="B17" s="72"/>
      <c r="C17" s="72"/>
      <c r="D17" s="72"/>
      <c r="E17" s="72"/>
      <c r="F17" s="3">
        <v>1082</v>
      </c>
      <c r="G17" s="2" t="s">
        <v>22</v>
      </c>
    </row>
    <row r="18" spans="1:7" ht="16" thickBot="1" x14ac:dyDescent="0.25">
      <c r="A18" s="69"/>
      <c r="B18" s="72"/>
      <c r="C18" s="72"/>
      <c r="D18" s="72"/>
      <c r="E18" s="72"/>
      <c r="F18" s="3">
        <v>1083</v>
      </c>
      <c r="G18" s="2" t="s">
        <v>23</v>
      </c>
    </row>
    <row r="19" spans="1:7" ht="16" thickBot="1" x14ac:dyDescent="0.25">
      <c r="A19" s="69"/>
      <c r="B19" s="72"/>
      <c r="C19" s="72"/>
      <c r="D19" s="72"/>
      <c r="E19" s="72"/>
      <c r="F19" s="3">
        <v>1086</v>
      </c>
      <c r="G19" s="2" t="s">
        <v>24</v>
      </c>
    </row>
    <row r="20" spans="1:7" ht="16" thickBot="1" x14ac:dyDescent="0.25">
      <c r="A20" s="69"/>
      <c r="B20" s="72"/>
      <c r="C20" s="72"/>
      <c r="D20" s="72"/>
      <c r="E20" s="72"/>
      <c r="F20" s="3">
        <v>1087</v>
      </c>
      <c r="G20" s="2" t="s">
        <v>25</v>
      </c>
    </row>
    <row r="21" spans="1:7" ht="16" thickBot="1" x14ac:dyDescent="0.25">
      <c r="A21" s="69"/>
      <c r="B21" s="72"/>
      <c r="C21" s="72"/>
      <c r="D21" s="72"/>
      <c r="E21" s="72"/>
      <c r="F21" s="3">
        <v>1088</v>
      </c>
      <c r="G21" s="2" t="s">
        <v>26</v>
      </c>
    </row>
    <row r="22" spans="1:7" ht="16" thickBot="1" x14ac:dyDescent="0.25">
      <c r="A22" s="69"/>
      <c r="B22" s="72"/>
      <c r="C22" s="72"/>
      <c r="D22" s="72"/>
      <c r="E22" s="72"/>
      <c r="F22" s="3">
        <v>1093</v>
      </c>
      <c r="G22" s="2" t="s">
        <v>27</v>
      </c>
    </row>
    <row r="23" spans="1:7" ht="16" thickBot="1" x14ac:dyDescent="0.25">
      <c r="A23" s="69"/>
      <c r="B23" s="72"/>
      <c r="C23" s="72"/>
      <c r="D23" s="72"/>
      <c r="E23" s="72"/>
      <c r="F23" s="3">
        <v>1426</v>
      </c>
      <c r="G23" s="2" t="s">
        <v>28</v>
      </c>
    </row>
    <row r="24" spans="1:7" ht="16" thickBot="1" x14ac:dyDescent="0.25">
      <c r="A24" s="69"/>
      <c r="B24" s="72"/>
      <c r="C24" s="72"/>
      <c r="D24" s="72"/>
      <c r="E24" s="72"/>
      <c r="F24" s="3">
        <v>1471</v>
      </c>
      <c r="G24" s="2" t="s">
        <v>29</v>
      </c>
    </row>
    <row r="25" spans="1:7" ht="16" thickBot="1" x14ac:dyDescent="0.25">
      <c r="A25" s="69"/>
      <c r="B25" s="72"/>
      <c r="C25" s="72"/>
      <c r="D25" s="72"/>
      <c r="E25" s="72"/>
      <c r="F25" s="3">
        <v>1483</v>
      </c>
      <c r="G25" s="2" t="s">
        <v>30</v>
      </c>
    </row>
    <row r="26" spans="1:7" ht="16" thickBot="1" x14ac:dyDescent="0.25">
      <c r="A26" s="69"/>
      <c r="B26" s="72"/>
      <c r="C26" s="72"/>
      <c r="D26" s="72"/>
      <c r="E26" s="72"/>
      <c r="F26" s="3">
        <v>1484</v>
      </c>
      <c r="G26" s="2" t="s">
        <v>31</v>
      </c>
    </row>
    <row r="27" spans="1:7" ht="16" thickBot="1" x14ac:dyDescent="0.25">
      <c r="A27" s="69"/>
      <c r="B27" s="72"/>
      <c r="C27" s="72"/>
      <c r="D27" s="72"/>
      <c r="E27" s="72"/>
      <c r="F27" s="3">
        <v>1485</v>
      </c>
      <c r="G27" s="2" t="s">
        <v>32</v>
      </c>
    </row>
    <row r="28" spans="1:7" ht="16" thickBot="1" x14ac:dyDescent="0.25">
      <c r="A28" s="69"/>
      <c r="B28" s="72"/>
      <c r="C28" s="72"/>
      <c r="D28" s="72"/>
      <c r="E28" s="72"/>
      <c r="F28" s="3">
        <v>1486</v>
      </c>
      <c r="G28" s="2" t="s">
        <v>33</v>
      </c>
    </row>
    <row r="29" spans="1:7" ht="16" thickBot="1" x14ac:dyDescent="0.25">
      <c r="A29" s="69"/>
      <c r="B29" s="72"/>
      <c r="C29" s="72"/>
      <c r="D29" s="72"/>
      <c r="E29" s="72"/>
      <c r="F29" s="3">
        <v>1487</v>
      </c>
      <c r="G29" s="2" t="s">
        <v>34</v>
      </c>
    </row>
    <row r="30" spans="1:7" ht="16" thickBot="1" x14ac:dyDescent="0.25">
      <c r="A30" s="69"/>
      <c r="B30" s="72"/>
      <c r="C30" s="72"/>
      <c r="D30" s="72"/>
      <c r="E30" s="72"/>
      <c r="F30" s="3">
        <v>1488</v>
      </c>
      <c r="G30" s="2" t="s">
        <v>35</v>
      </c>
    </row>
    <row r="31" spans="1:7" ht="16" thickBot="1" x14ac:dyDescent="0.25">
      <c r="A31" s="69"/>
      <c r="B31" s="72"/>
      <c r="C31" s="72"/>
      <c r="D31" s="72"/>
      <c r="E31" s="72"/>
      <c r="F31" s="3">
        <v>1489</v>
      </c>
      <c r="G31" s="2" t="s">
        <v>36</v>
      </c>
    </row>
    <row r="32" spans="1:7" ht="16" thickBot="1" x14ac:dyDescent="0.25">
      <c r="A32" s="69"/>
      <c r="B32" s="72"/>
      <c r="C32" s="72"/>
      <c r="D32" s="72"/>
      <c r="E32" s="72"/>
      <c r="F32" s="3">
        <v>1490</v>
      </c>
      <c r="G32" s="2" t="s">
        <v>37</v>
      </c>
    </row>
    <row r="33" spans="1:7" ht="16" thickBot="1" x14ac:dyDescent="0.25">
      <c r="A33" s="69"/>
      <c r="B33" s="72"/>
      <c r="C33" s="72"/>
      <c r="D33" s="72"/>
      <c r="E33" s="72"/>
      <c r="F33" s="3">
        <v>1491</v>
      </c>
      <c r="G33" s="2" t="s">
        <v>38</v>
      </c>
    </row>
    <row r="34" spans="1:7" ht="16" thickBot="1" x14ac:dyDescent="0.25">
      <c r="A34" s="69"/>
      <c r="B34" s="72"/>
      <c r="C34" s="72"/>
      <c r="D34" s="72"/>
      <c r="E34" s="72"/>
      <c r="F34" s="3">
        <v>1492</v>
      </c>
      <c r="G34" s="2" t="s">
        <v>39</v>
      </c>
    </row>
    <row r="35" spans="1:7" ht="16" thickBot="1" x14ac:dyDescent="0.25">
      <c r="A35" s="69"/>
      <c r="B35" s="72"/>
      <c r="C35" s="72"/>
      <c r="D35" s="72"/>
      <c r="E35" s="72"/>
      <c r="F35" s="3">
        <v>1583</v>
      </c>
      <c r="G35" s="2" t="s">
        <v>40</v>
      </c>
    </row>
    <row r="36" spans="1:7" ht="16" thickBot="1" x14ac:dyDescent="0.25">
      <c r="A36" s="69"/>
      <c r="B36" s="72"/>
      <c r="C36" s="72"/>
      <c r="D36" s="72"/>
      <c r="E36" s="72"/>
      <c r="F36" s="3">
        <v>1584</v>
      </c>
      <c r="G36" s="2" t="s">
        <v>41</v>
      </c>
    </row>
    <row r="37" spans="1:7" ht="16" thickBot="1" x14ac:dyDescent="0.25">
      <c r="A37" s="69"/>
      <c r="B37" s="72"/>
      <c r="C37" s="72"/>
      <c r="D37" s="72"/>
      <c r="E37" s="72"/>
      <c r="F37" s="3">
        <v>1585</v>
      </c>
      <c r="G37" s="2" t="s">
        <v>42</v>
      </c>
    </row>
    <row r="38" spans="1:7" ht="16" thickBot="1" x14ac:dyDescent="0.25">
      <c r="A38" s="69"/>
      <c r="B38" s="72"/>
      <c r="C38" s="72"/>
      <c r="D38" s="72"/>
      <c r="E38" s="72"/>
      <c r="F38" s="3">
        <v>1586</v>
      </c>
      <c r="G38" s="2" t="s">
        <v>43</v>
      </c>
    </row>
    <row r="39" spans="1:7" ht="16" thickBot="1" x14ac:dyDescent="0.25">
      <c r="A39" s="69"/>
      <c r="B39" s="72"/>
      <c r="C39" s="72"/>
      <c r="D39" s="72"/>
      <c r="E39" s="72"/>
      <c r="F39" s="3">
        <v>1587</v>
      </c>
      <c r="G39" s="2" t="s">
        <v>44</v>
      </c>
    </row>
    <row r="40" spans="1:7" ht="16" thickBot="1" x14ac:dyDescent="0.25">
      <c r="A40" s="69"/>
      <c r="B40" s="72"/>
      <c r="C40" s="72"/>
      <c r="D40" s="72"/>
      <c r="E40" s="72"/>
      <c r="F40" s="3">
        <v>1588</v>
      </c>
      <c r="G40" s="2" t="s">
        <v>45</v>
      </c>
    </row>
    <row r="41" spans="1:7" ht="16" thickBot="1" x14ac:dyDescent="0.25">
      <c r="A41" s="69"/>
      <c r="B41" s="72"/>
      <c r="C41" s="72"/>
      <c r="D41" s="72"/>
      <c r="E41" s="72"/>
      <c r="F41" s="3">
        <v>1589</v>
      </c>
      <c r="G41" s="2" t="s">
        <v>46</v>
      </c>
    </row>
    <row r="42" spans="1:7" ht="16" thickBot="1" x14ac:dyDescent="0.25">
      <c r="A42" s="69"/>
      <c r="B42" s="72"/>
      <c r="C42" s="72"/>
      <c r="D42" s="72"/>
      <c r="E42" s="72"/>
      <c r="F42" s="3">
        <v>1590</v>
      </c>
      <c r="G42" s="2" t="s">
        <v>47</v>
      </c>
    </row>
    <row r="43" spans="1:7" ht="16" thickBot="1" x14ac:dyDescent="0.25">
      <c r="A43" s="69"/>
      <c r="B43" s="72"/>
      <c r="C43" s="72"/>
      <c r="D43" s="72"/>
      <c r="E43" s="72"/>
      <c r="F43" s="3">
        <v>1591</v>
      </c>
      <c r="G43" s="2" t="s">
        <v>48</v>
      </c>
    </row>
    <row r="44" spans="1:7" ht="16" thickBot="1" x14ac:dyDescent="0.25">
      <c r="A44" s="70"/>
      <c r="B44" s="73"/>
      <c r="C44" s="73"/>
      <c r="D44" s="73"/>
      <c r="E44" s="73"/>
      <c r="F44" s="3">
        <v>1592</v>
      </c>
      <c r="G44" s="2" t="s">
        <v>49</v>
      </c>
    </row>
    <row r="45" spans="1:7" ht="16" thickBot="1" x14ac:dyDescent="0.25">
      <c r="A45" s="74">
        <v>20004</v>
      </c>
      <c r="B45" s="2">
        <v>1110</v>
      </c>
      <c r="C45" s="2" t="s">
        <v>50</v>
      </c>
      <c r="D45" s="2">
        <v>1457</v>
      </c>
      <c r="E45" s="75" t="s">
        <v>51</v>
      </c>
      <c r="F45" s="3">
        <v>1069</v>
      </c>
      <c r="G45" s="2" t="s">
        <v>52</v>
      </c>
    </row>
    <row r="46" spans="1:7" ht="16" thickBot="1" x14ac:dyDescent="0.25">
      <c r="A46" s="69"/>
      <c r="B46" s="71"/>
      <c r="C46" s="71"/>
      <c r="D46" s="71"/>
      <c r="E46" s="76"/>
      <c r="F46" s="3">
        <v>1070</v>
      </c>
      <c r="G46" s="2" t="s">
        <v>53</v>
      </c>
    </row>
    <row r="47" spans="1:7" ht="16" thickBot="1" x14ac:dyDescent="0.25">
      <c r="A47" s="69"/>
      <c r="B47" s="72"/>
      <c r="C47" s="72"/>
      <c r="D47" s="72"/>
      <c r="E47" s="76"/>
      <c r="F47" s="3">
        <v>1071</v>
      </c>
      <c r="G47" s="2" t="s">
        <v>54</v>
      </c>
    </row>
    <row r="48" spans="1:7" ht="16" thickBot="1" x14ac:dyDescent="0.25">
      <c r="A48" s="69"/>
      <c r="B48" s="72"/>
      <c r="C48" s="72"/>
      <c r="D48" s="72"/>
      <c r="E48" s="76"/>
      <c r="F48" s="3">
        <v>1095</v>
      </c>
      <c r="G48" s="2" t="s">
        <v>55</v>
      </c>
    </row>
    <row r="49" spans="1:7" ht="16" thickBot="1" x14ac:dyDescent="0.25">
      <c r="A49" s="69"/>
      <c r="B49" s="72"/>
      <c r="C49" s="72"/>
      <c r="D49" s="72"/>
      <c r="E49" s="76"/>
      <c r="F49" s="3">
        <v>1096</v>
      </c>
      <c r="G49" s="2" t="s">
        <v>56</v>
      </c>
    </row>
    <row r="50" spans="1:7" ht="16" thickBot="1" x14ac:dyDescent="0.25">
      <c r="A50" s="69"/>
      <c r="B50" s="72"/>
      <c r="C50" s="72"/>
      <c r="D50" s="72"/>
      <c r="E50" s="76"/>
      <c r="F50" s="3">
        <v>1097</v>
      </c>
      <c r="G50" s="2" t="s">
        <v>57</v>
      </c>
    </row>
    <row r="51" spans="1:7" ht="16" thickBot="1" x14ac:dyDescent="0.25">
      <c r="A51" s="69"/>
      <c r="B51" s="72"/>
      <c r="C51" s="72"/>
      <c r="D51" s="72"/>
      <c r="E51" s="76"/>
      <c r="F51" s="3">
        <v>1098</v>
      </c>
      <c r="G51" s="2" t="s">
        <v>58</v>
      </c>
    </row>
    <row r="52" spans="1:7" ht="16" thickBot="1" x14ac:dyDescent="0.25">
      <c r="A52" s="69"/>
      <c r="B52" s="72"/>
      <c r="C52" s="72"/>
      <c r="D52" s="72"/>
      <c r="E52" s="76"/>
      <c r="F52" s="3">
        <v>1099</v>
      </c>
      <c r="G52" s="2" t="s">
        <v>59</v>
      </c>
    </row>
    <row r="53" spans="1:7" ht="16" thickBot="1" x14ac:dyDescent="0.25">
      <c r="A53" s="69"/>
      <c r="B53" s="72"/>
      <c r="C53" s="72"/>
      <c r="D53" s="72"/>
      <c r="E53" s="76"/>
      <c r="F53" s="3">
        <v>1100</v>
      </c>
      <c r="G53" s="2" t="s">
        <v>60</v>
      </c>
    </row>
    <row r="54" spans="1:7" ht="16" thickBot="1" x14ac:dyDescent="0.25">
      <c r="A54" s="69"/>
      <c r="B54" s="72"/>
      <c r="C54" s="72"/>
      <c r="D54" s="72"/>
      <c r="E54" s="76"/>
      <c r="F54" s="3">
        <v>1101</v>
      </c>
      <c r="G54" s="2" t="s">
        <v>61</v>
      </c>
    </row>
    <row r="55" spans="1:7" ht="16" thickBot="1" x14ac:dyDescent="0.25">
      <c r="A55" s="69"/>
      <c r="B55" s="72"/>
      <c r="C55" s="72"/>
      <c r="D55" s="72"/>
      <c r="E55" s="76"/>
      <c r="F55" s="3">
        <v>1102</v>
      </c>
      <c r="G55" s="2" t="s">
        <v>62</v>
      </c>
    </row>
    <row r="56" spans="1:7" ht="16" thickBot="1" x14ac:dyDescent="0.25">
      <c r="A56" s="69"/>
      <c r="B56" s="72"/>
      <c r="C56" s="72"/>
      <c r="D56" s="72"/>
      <c r="E56" s="76"/>
      <c r="F56" s="3">
        <v>1103</v>
      </c>
      <c r="G56" s="2" t="s">
        <v>63</v>
      </c>
    </row>
    <row r="57" spans="1:7" ht="16" thickBot="1" x14ac:dyDescent="0.25">
      <c r="A57" s="69"/>
      <c r="B57" s="72"/>
      <c r="C57" s="72"/>
      <c r="D57" s="72"/>
      <c r="E57" s="76"/>
      <c r="F57" s="3">
        <v>1104</v>
      </c>
      <c r="G57" s="2" t="s">
        <v>64</v>
      </c>
    </row>
    <row r="58" spans="1:7" ht="16" thickBot="1" x14ac:dyDescent="0.25">
      <c r="A58" s="69"/>
      <c r="B58" s="72"/>
      <c r="C58" s="72"/>
      <c r="D58" s="72"/>
      <c r="E58" s="76"/>
      <c r="F58" s="3">
        <v>1105</v>
      </c>
      <c r="G58" s="2" t="s">
        <v>65</v>
      </c>
    </row>
    <row r="59" spans="1:7" ht="16" thickBot="1" x14ac:dyDescent="0.25">
      <c r="A59" s="69"/>
      <c r="B59" s="72"/>
      <c r="C59" s="72"/>
      <c r="D59" s="72"/>
      <c r="E59" s="76"/>
      <c r="F59" s="3">
        <v>1106</v>
      </c>
      <c r="G59" s="2" t="s">
        <v>66</v>
      </c>
    </row>
    <row r="60" spans="1:7" ht="16" thickBot="1" x14ac:dyDescent="0.25">
      <c r="A60" s="69"/>
      <c r="B60" s="72"/>
      <c r="C60" s="72"/>
      <c r="D60" s="72"/>
      <c r="E60" s="76"/>
      <c r="F60" s="3">
        <v>1107</v>
      </c>
      <c r="G60" s="2" t="s">
        <v>67</v>
      </c>
    </row>
    <row r="61" spans="1:7" ht="16" thickBot="1" x14ac:dyDescent="0.25">
      <c r="A61" s="69"/>
      <c r="B61" s="72"/>
      <c r="C61" s="72"/>
      <c r="D61" s="72"/>
      <c r="E61" s="76"/>
      <c r="F61" s="3">
        <v>1108</v>
      </c>
      <c r="G61" s="2" t="s">
        <v>68</v>
      </c>
    </row>
    <row r="62" spans="1:7" ht="16" thickBot="1" x14ac:dyDescent="0.25">
      <c r="A62" s="69"/>
      <c r="B62" s="72"/>
      <c r="C62" s="72"/>
      <c r="D62" s="72"/>
      <c r="E62" s="76"/>
      <c r="F62" s="3">
        <v>1109</v>
      </c>
      <c r="G62" s="2" t="s">
        <v>69</v>
      </c>
    </row>
    <row r="63" spans="1:7" ht="16" thickBot="1" x14ac:dyDescent="0.25">
      <c r="A63" s="69"/>
      <c r="B63" s="72"/>
      <c r="C63" s="72"/>
      <c r="D63" s="72"/>
      <c r="E63" s="76"/>
      <c r="F63" s="3">
        <v>1110</v>
      </c>
      <c r="G63" s="2" t="s">
        <v>50</v>
      </c>
    </row>
    <row r="64" spans="1:7" ht="16" thickBot="1" x14ac:dyDescent="0.25">
      <c r="A64" s="69"/>
      <c r="B64" s="72"/>
      <c r="C64" s="72"/>
      <c r="D64" s="72"/>
      <c r="E64" s="76"/>
      <c r="F64" s="3">
        <v>1514</v>
      </c>
      <c r="G64" s="2" t="s">
        <v>70</v>
      </c>
    </row>
    <row r="65" spans="1:7" ht="16" thickBot="1" x14ac:dyDescent="0.25">
      <c r="A65" s="69"/>
      <c r="B65" s="72"/>
      <c r="C65" s="72"/>
      <c r="D65" s="72"/>
      <c r="E65" s="76"/>
      <c r="F65" s="3">
        <v>1515</v>
      </c>
      <c r="G65" s="2" t="s">
        <v>71</v>
      </c>
    </row>
    <row r="66" spans="1:7" ht="16" thickBot="1" x14ac:dyDescent="0.25">
      <c r="A66" s="69"/>
      <c r="B66" s="72"/>
      <c r="C66" s="72"/>
      <c r="D66" s="72"/>
      <c r="E66" s="76"/>
      <c r="F66" s="3">
        <v>1516</v>
      </c>
      <c r="G66" s="2" t="s">
        <v>72</v>
      </c>
    </row>
    <row r="67" spans="1:7" ht="16" thickBot="1" x14ac:dyDescent="0.25">
      <c r="A67" s="69"/>
      <c r="B67" s="72"/>
      <c r="C67" s="72"/>
      <c r="D67" s="72"/>
      <c r="E67" s="76"/>
      <c r="F67" s="3">
        <v>1523</v>
      </c>
      <c r="G67" s="2" t="s">
        <v>73</v>
      </c>
    </row>
    <row r="68" spans="1:7" ht="16" thickBot="1" x14ac:dyDescent="0.25">
      <c r="A68" s="69"/>
      <c r="B68" s="72"/>
      <c r="C68" s="72"/>
      <c r="D68" s="72"/>
      <c r="E68" s="76"/>
      <c r="F68" s="3">
        <v>1524</v>
      </c>
      <c r="G68" s="2" t="s">
        <v>74</v>
      </c>
    </row>
    <row r="69" spans="1:7" ht="16" thickBot="1" x14ac:dyDescent="0.25">
      <c r="A69" s="69"/>
      <c r="B69" s="72"/>
      <c r="C69" s="72"/>
      <c r="D69" s="72"/>
      <c r="E69" s="76"/>
      <c r="F69" s="3">
        <v>1545</v>
      </c>
      <c r="G69" s="2" t="s">
        <v>75</v>
      </c>
    </row>
    <row r="70" spans="1:7" ht="16" thickBot="1" x14ac:dyDescent="0.25">
      <c r="A70" s="69"/>
      <c r="B70" s="72"/>
      <c r="C70" s="72"/>
      <c r="D70" s="72"/>
      <c r="E70" s="76"/>
      <c r="F70" s="3">
        <v>1548</v>
      </c>
      <c r="G70" s="2" t="s">
        <v>76</v>
      </c>
    </row>
    <row r="71" spans="1:7" ht="16" thickBot="1" x14ac:dyDescent="0.25">
      <c r="A71" s="69"/>
      <c r="B71" s="72"/>
      <c r="C71" s="72"/>
      <c r="D71" s="72"/>
      <c r="E71" s="76"/>
      <c r="F71" s="3">
        <v>1549</v>
      </c>
      <c r="G71" s="2" t="s">
        <v>77</v>
      </c>
    </row>
    <row r="72" spans="1:7" ht="16" thickBot="1" x14ac:dyDescent="0.25">
      <c r="A72" s="69"/>
      <c r="B72" s="72"/>
      <c r="C72" s="72"/>
      <c r="D72" s="72"/>
      <c r="E72" s="76"/>
      <c r="F72" s="3">
        <v>1550</v>
      </c>
      <c r="G72" s="2" t="s">
        <v>78</v>
      </c>
    </row>
    <row r="73" spans="1:7" ht="16" thickBot="1" x14ac:dyDescent="0.25">
      <c r="A73" s="69"/>
      <c r="B73" s="72"/>
      <c r="C73" s="72"/>
      <c r="D73" s="72"/>
      <c r="E73" s="76"/>
      <c r="F73" s="3">
        <v>1551</v>
      </c>
      <c r="G73" s="2" t="s">
        <v>79</v>
      </c>
    </row>
    <row r="74" spans="1:7" ht="16" thickBot="1" x14ac:dyDescent="0.25">
      <c r="A74" s="69"/>
      <c r="B74" s="72"/>
      <c r="C74" s="72"/>
      <c r="D74" s="72"/>
      <c r="E74" s="76"/>
      <c r="F74" s="3">
        <v>1552</v>
      </c>
      <c r="G74" s="2" t="s">
        <v>80</v>
      </c>
    </row>
    <row r="75" spans="1:7" ht="16" thickBot="1" x14ac:dyDescent="0.25">
      <c r="A75" s="69"/>
      <c r="B75" s="72"/>
      <c r="C75" s="72"/>
      <c r="D75" s="72"/>
      <c r="E75" s="76"/>
      <c r="F75" s="3">
        <v>1553</v>
      </c>
      <c r="G75" s="2" t="s">
        <v>81</v>
      </c>
    </row>
    <row r="76" spans="1:7" ht="16" thickBot="1" x14ac:dyDescent="0.25">
      <c r="A76" s="69"/>
      <c r="B76" s="72"/>
      <c r="C76" s="72"/>
      <c r="D76" s="72"/>
      <c r="E76" s="76"/>
      <c r="F76" s="3">
        <v>1554</v>
      </c>
      <c r="G76" s="2" t="s">
        <v>82</v>
      </c>
    </row>
    <row r="77" spans="1:7" ht="16" thickBot="1" x14ac:dyDescent="0.25">
      <c r="A77" s="70"/>
      <c r="B77" s="73"/>
      <c r="C77" s="73"/>
      <c r="D77" s="73"/>
      <c r="E77" s="77"/>
      <c r="F77" s="3">
        <v>1555</v>
      </c>
      <c r="G77" s="2" t="s">
        <v>83</v>
      </c>
    </row>
    <row r="78" spans="1:7" ht="45.5" customHeight="1" thickBot="1" x14ac:dyDescent="0.25">
      <c r="A78" s="4">
        <v>20003</v>
      </c>
      <c r="B78" s="63" t="s">
        <v>131</v>
      </c>
      <c r="C78" s="64"/>
      <c r="D78" s="63" t="s">
        <v>130</v>
      </c>
      <c r="E78" s="64"/>
      <c r="F78" s="63" t="s">
        <v>132</v>
      </c>
      <c r="G78" s="64"/>
    </row>
  </sheetData>
  <mergeCells count="17">
    <mergeCell ref="A3:A44"/>
    <mergeCell ref="B5:B44"/>
    <mergeCell ref="A45:A77"/>
    <mergeCell ref="E45:E77"/>
    <mergeCell ref="B46:B77"/>
    <mergeCell ref="C46:C77"/>
    <mergeCell ref="D46:D77"/>
    <mergeCell ref="C5:C44"/>
    <mergeCell ref="D9:D44"/>
    <mergeCell ref="E9:E44"/>
    <mergeCell ref="F78:G78"/>
    <mergeCell ref="B1:G1"/>
    <mergeCell ref="B78:C78"/>
    <mergeCell ref="D78:E78"/>
    <mergeCell ref="B2:C2"/>
    <mergeCell ref="D2:E2"/>
    <mergeCell ref="F2:G2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45AAE-B323-0D49-9FDE-E9CE0B2A89D5}">
  <dimension ref="A1:J98"/>
  <sheetViews>
    <sheetView workbookViewId="0">
      <selection activeCell="B1" sqref="B1:J1"/>
    </sheetView>
  </sheetViews>
  <sheetFormatPr baseColWidth="10" defaultRowHeight="16" x14ac:dyDescent="0.2"/>
  <cols>
    <col min="1" max="1" width="21.5" style="49" bestFit="1" customWidth="1"/>
    <col min="2" max="2" width="13.5" style="49" bestFit="1" customWidth="1"/>
    <col min="3" max="3" width="7.5" style="49" bestFit="1" customWidth="1"/>
    <col min="4" max="4" width="29" style="49" bestFit="1" customWidth="1"/>
    <col min="5" max="5" width="13.83203125" style="58" customWidth="1"/>
    <col min="6" max="6" width="18" style="58" bestFit="1" customWidth="1"/>
    <col min="7" max="7" width="13.83203125" style="59" customWidth="1"/>
    <col min="8" max="8" width="15.1640625" style="58" bestFit="1" customWidth="1"/>
    <col min="9" max="10" width="20.5" style="58" bestFit="1" customWidth="1"/>
    <col min="11" max="16384" width="10.83203125" style="49"/>
  </cols>
  <sheetData>
    <row r="1" spans="1:10" ht="56" customHeight="1" thickBot="1" x14ac:dyDescent="0.25">
      <c r="A1" s="61" t="s">
        <v>87</v>
      </c>
      <c r="B1" s="81" t="s">
        <v>320</v>
      </c>
      <c r="C1" s="81"/>
      <c r="D1" s="81"/>
      <c r="E1" s="81"/>
      <c r="F1" s="81"/>
      <c r="G1" s="81"/>
      <c r="H1" s="81"/>
      <c r="I1" s="81"/>
      <c r="J1" s="81"/>
    </row>
    <row r="2" spans="1:10" s="44" customFormat="1" ht="17" thickBot="1" x14ac:dyDescent="0.25">
      <c r="A2" s="40" t="s">
        <v>317</v>
      </c>
      <c r="B2" s="41" t="s">
        <v>293</v>
      </c>
      <c r="C2" s="41" t="s">
        <v>114</v>
      </c>
      <c r="D2" s="41" t="s">
        <v>294</v>
      </c>
      <c r="E2" s="42" t="s">
        <v>295</v>
      </c>
      <c r="F2" s="42" t="s">
        <v>296</v>
      </c>
      <c r="G2" s="43" t="s">
        <v>152</v>
      </c>
      <c r="H2" s="42" t="s">
        <v>297</v>
      </c>
      <c r="I2" s="42" t="s">
        <v>298</v>
      </c>
      <c r="J2" s="42" t="s">
        <v>299</v>
      </c>
    </row>
    <row r="3" spans="1:10" x14ac:dyDescent="0.2">
      <c r="A3" s="82" t="s">
        <v>300</v>
      </c>
      <c r="B3" s="78" t="s">
        <v>301</v>
      </c>
      <c r="C3" s="78">
        <v>330134</v>
      </c>
      <c r="D3" s="45"/>
      <c r="E3" s="46"/>
      <c r="F3" s="46"/>
      <c r="G3" s="47"/>
      <c r="H3" s="46"/>
      <c r="I3" s="46"/>
      <c r="J3" s="48"/>
    </row>
    <row r="4" spans="1:10" x14ac:dyDescent="0.2">
      <c r="A4" s="83"/>
      <c r="B4" s="79"/>
      <c r="C4" s="79"/>
      <c r="D4" s="50" t="s">
        <v>302</v>
      </c>
      <c r="E4" s="51">
        <v>-1.1202840000000001</v>
      </c>
      <c r="F4" s="51">
        <v>2.7633999999999999E-2</v>
      </c>
      <c r="G4" s="52">
        <v>2E-16</v>
      </c>
      <c r="H4" s="51">
        <v>0.32618710000000001</v>
      </c>
      <c r="I4" s="51">
        <v>0.30893209999999999</v>
      </c>
      <c r="J4" s="53">
        <v>0.34427960000000002</v>
      </c>
    </row>
    <row r="5" spans="1:10" x14ac:dyDescent="0.2">
      <c r="A5" s="83"/>
      <c r="B5" s="79"/>
      <c r="C5" s="79"/>
      <c r="D5" s="50" t="s">
        <v>93</v>
      </c>
      <c r="E5" s="51">
        <v>8.5729E-2</v>
      </c>
      <c r="F5" s="51">
        <v>1.753E-3</v>
      </c>
      <c r="G5" s="52">
        <v>2E-16</v>
      </c>
      <c r="H5" s="51">
        <v>1.0895111</v>
      </c>
      <c r="I5" s="51">
        <v>1.0857877</v>
      </c>
      <c r="J5" s="53">
        <v>1.0932738</v>
      </c>
    </row>
    <row r="6" spans="1:10" x14ac:dyDescent="0.2">
      <c r="A6" s="83"/>
      <c r="B6" s="79"/>
      <c r="C6" s="79"/>
      <c r="D6" s="50" t="s">
        <v>303</v>
      </c>
      <c r="E6" s="51">
        <v>4.8401E-2</v>
      </c>
      <c r="F6" s="51">
        <v>2.3089999999999999E-3</v>
      </c>
      <c r="G6" s="52">
        <v>2E-16</v>
      </c>
      <c r="H6" s="51">
        <v>1.0495914</v>
      </c>
      <c r="I6" s="51">
        <v>1.0448431</v>
      </c>
      <c r="J6" s="53">
        <v>1.0543431000000001</v>
      </c>
    </row>
    <row r="7" spans="1:10" x14ac:dyDescent="0.2">
      <c r="A7" s="83"/>
      <c r="B7" s="79"/>
      <c r="C7" s="79"/>
      <c r="D7" s="50" t="s">
        <v>304</v>
      </c>
      <c r="E7" s="51">
        <v>0.521451</v>
      </c>
      <c r="F7" s="51">
        <v>2.2144E-2</v>
      </c>
      <c r="G7" s="52">
        <v>2E-16</v>
      </c>
      <c r="H7" s="51">
        <v>1.6844698</v>
      </c>
      <c r="I7" s="51">
        <v>1.6130321999999999</v>
      </c>
      <c r="J7" s="53">
        <v>1.7593151</v>
      </c>
    </row>
    <row r="8" spans="1:10" x14ac:dyDescent="0.2">
      <c r="A8" s="83"/>
      <c r="B8" s="79"/>
      <c r="C8" s="79"/>
      <c r="D8" s="50" t="s">
        <v>305</v>
      </c>
      <c r="E8" s="51">
        <v>-0.20160500000000001</v>
      </c>
      <c r="F8" s="51">
        <v>2.8361999999999998E-2</v>
      </c>
      <c r="G8" s="52">
        <v>1.1700000000000001E-12</v>
      </c>
      <c r="H8" s="51">
        <v>0.81741779999999997</v>
      </c>
      <c r="I8" s="51">
        <v>0.77308299999999996</v>
      </c>
      <c r="J8" s="53">
        <v>0.86399499999999996</v>
      </c>
    </row>
    <row r="9" spans="1:10" x14ac:dyDescent="0.2">
      <c r="A9" s="83"/>
      <c r="B9" s="79"/>
      <c r="C9" s="79"/>
      <c r="D9" s="50" t="s">
        <v>306</v>
      </c>
      <c r="E9" s="51">
        <v>-3.9088999999999999E-2</v>
      </c>
      <c r="F9" s="51">
        <v>1.34E-3</v>
      </c>
      <c r="G9" s="52">
        <v>2E-16</v>
      </c>
      <c r="H9" s="51">
        <v>0.9616652</v>
      </c>
      <c r="I9" s="51">
        <v>0.9591421</v>
      </c>
      <c r="J9" s="53">
        <v>0.96419279999999996</v>
      </c>
    </row>
    <row r="10" spans="1:10" x14ac:dyDescent="0.2">
      <c r="A10" s="83"/>
      <c r="B10" s="79"/>
      <c r="C10" s="79"/>
      <c r="D10" s="50" t="s">
        <v>307</v>
      </c>
      <c r="E10" s="51">
        <v>-1.5269999999999999E-3</v>
      </c>
      <c r="F10" s="51">
        <v>7.2599999999999997E-4</v>
      </c>
      <c r="G10" s="52">
        <v>3.5400000000000001E-2</v>
      </c>
      <c r="H10" s="51">
        <v>0.99847370000000002</v>
      </c>
      <c r="I10" s="51">
        <v>0.99705180000000004</v>
      </c>
      <c r="J10" s="53">
        <v>0.99989340000000004</v>
      </c>
    </row>
    <row r="11" spans="1:10" x14ac:dyDescent="0.2">
      <c r="A11" s="83"/>
      <c r="B11" s="79"/>
      <c r="C11" s="79"/>
      <c r="D11" s="50" t="s">
        <v>308</v>
      </c>
      <c r="E11" s="51">
        <v>-0.55749499999999996</v>
      </c>
      <c r="F11" s="51">
        <v>8.7965000000000002E-2</v>
      </c>
      <c r="G11" s="52">
        <v>2.3300000000000002E-10</v>
      </c>
      <c r="H11" s="51">
        <v>0.57264170000000003</v>
      </c>
      <c r="I11" s="51">
        <v>0.48183369999999998</v>
      </c>
      <c r="J11" s="53">
        <v>0.68021220000000004</v>
      </c>
    </row>
    <row r="12" spans="1:10" x14ac:dyDescent="0.2">
      <c r="A12" s="83"/>
      <c r="B12" s="79"/>
      <c r="C12" s="79"/>
      <c r="D12" s="50" t="s">
        <v>309</v>
      </c>
      <c r="E12" s="51">
        <v>-0.39785900000000002</v>
      </c>
      <c r="F12" s="51">
        <v>9.1217000000000006E-2</v>
      </c>
      <c r="G12" s="52">
        <v>1.29E-5</v>
      </c>
      <c r="H12" s="51">
        <v>0.6717571</v>
      </c>
      <c r="I12" s="51">
        <v>0.56180509999999995</v>
      </c>
      <c r="J12" s="53">
        <v>0.80329410000000001</v>
      </c>
    </row>
    <row r="13" spans="1:10" x14ac:dyDescent="0.2">
      <c r="A13" s="83"/>
      <c r="B13" s="79"/>
      <c r="C13" s="79"/>
      <c r="D13" s="50" t="s">
        <v>310</v>
      </c>
      <c r="E13" s="51">
        <v>-0.52606399999999998</v>
      </c>
      <c r="F13" s="51">
        <v>0.10326299999999999</v>
      </c>
      <c r="G13" s="52">
        <v>3.4999999999999998E-7</v>
      </c>
      <c r="H13" s="51">
        <v>0.59092659999999997</v>
      </c>
      <c r="I13" s="51">
        <v>0.48276580000000002</v>
      </c>
      <c r="J13" s="53">
        <v>0.7236475</v>
      </c>
    </row>
    <row r="14" spans="1:10" x14ac:dyDescent="0.2">
      <c r="A14" s="83"/>
      <c r="B14" s="79"/>
      <c r="C14" s="79"/>
      <c r="D14" s="50" t="s">
        <v>311</v>
      </c>
      <c r="E14" s="51">
        <v>0.144374</v>
      </c>
      <c r="F14" s="51">
        <v>1.7742999999999998E-2</v>
      </c>
      <c r="G14" s="52">
        <v>4.0500000000000002E-16</v>
      </c>
      <c r="H14" s="51">
        <v>1.1553165999999999</v>
      </c>
      <c r="I14" s="51">
        <v>1.1157674</v>
      </c>
      <c r="J14" s="53">
        <v>1.1961348999999999</v>
      </c>
    </row>
    <row r="15" spans="1:10" x14ac:dyDescent="0.2">
      <c r="A15" s="83"/>
      <c r="B15" s="79" t="s">
        <v>312</v>
      </c>
      <c r="C15" s="79">
        <v>299046</v>
      </c>
      <c r="D15" s="50"/>
      <c r="E15" s="51"/>
      <c r="F15" s="51"/>
      <c r="G15" s="52"/>
      <c r="H15" s="51"/>
      <c r="I15" s="51"/>
      <c r="J15" s="53"/>
    </row>
    <row r="16" spans="1:10" x14ac:dyDescent="0.2">
      <c r="A16" s="83"/>
      <c r="B16" s="79"/>
      <c r="C16" s="79"/>
      <c r="D16" s="50" t="s">
        <v>302</v>
      </c>
      <c r="E16" s="51">
        <v>-1.1405658000000001</v>
      </c>
      <c r="F16" s="51">
        <v>3.0965300000000001E-2</v>
      </c>
      <c r="G16" s="52">
        <v>2E-16</v>
      </c>
      <c r="H16" s="51">
        <v>0.31963809999999998</v>
      </c>
      <c r="I16" s="51">
        <v>0.30074719999999999</v>
      </c>
      <c r="J16" s="53">
        <v>0.33956249999999999</v>
      </c>
    </row>
    <row r="17" spans="1:10" x14ac:dyDescent="0.2">
      <c r="A17" s="83"/>
      <c r="B17" s="79"/>
      <c r="C17" s="79"/>
      <c r="D17" s="50" t="s">
        <v>93</v>
      </c>
      <c r="E17" s="51">
        <v>8.7563299999999997E-2</v>
      </c>
      <c r="F17" s="51">
        <v>1.9392999999999999E-3</v>
      </c>
      <c r="G17" s="52">
        <v>2E-16</v>
      </c>
      <c r="H17" s="51">
        <v>1.0915113000000001</v>
      </c>
      <c r="I17" s="51">
        <v>1.0873868</v>
      </c>
      <c r="J17" s="53">
        <v>1.0956847000000001</v>
      </c>
    </row>
    <row r="18" spans="1:10" x14ac:dyDescent="0.2">
      <c r="A18" s="83"/>
      <c r="B18" s="79"/>
      <c r="C18" s="79"/>
      <c r="D18" s="50" t="s">
        <v>303</v>
      </c>
      <c r="E18" s="51">
        <v>5.6577500000000003E-2</v>
      </c>
      <c r="F18" s="51">
        <v>2.7130000000000001E-3</v>
      </c>
      <c r="G18" s="52">
        <v>2E-16</v>
      </c>
      <c r="H18" s="51">
        <v>1.0582085999999999</v>
      </c>
      <c r="I18" s="51">
        <v>1.0525834000000001</v>
      </c>
      <c r="J18" s="53">
        <v>1.0638373999999999</v>
      </c>
    </row>
    <row r="19" spans="1:10" x14ac:dyDescent="0.2">
      <c r="A19" s="83"/>
      <c r="B19" s="79"/>
      <c r="C19" s="79"/>
      <c r="D19" s="50" t="s">
        <v>304</v>
      </c>
      <c r="E19" s="51">
        <v>0.51622400000000002</v>
      </c>
      <c r="F19" s="51">
        <v>2.4761499999999999E-2</v>
      </c>
      <c r="G19" s="52">
        <v>2E-16</v>
      </c>
      <c r="H19" s="51">
        <v>1.6756883</v>
      </c>
      <c r="I19" s="51">
        <v>1.5964320999999999</v>
      </c>
      <c r="J19" s="53">
        <v>1.7591629</v>
      </c>
    </row>
    <row r="20" spans="1:10" x14ac:dyDescent="0.2">
      <c r="A20" s="83"/>
      <c r="B20" s="79"/>
      <c r="C20" s="79"/>
      <c r="D20" s="50" t="s">
        <v>306</v>
      </c>
      <c r="E20" s="51">
        <v>-3.9856599999999999E-2</v>
      </c>
      <c r="F20" s="51">
        <v>1.5338000000000001E-3</v>
      </c>
      <c r="G20" s="52">
        <v>2E-16</v>
      </c>
      <c r="H20" s="51">
        <v>0.96092730000000004</v>
      </c>
      <c r="I20" s="51">
        <v>0.9580417</v>
      </c>
      <c r="J20" s="53">
        <v>0.96381910000000004</v>
      </c>
    </row>
    <row r="21" spans="1:10" x14ac:dyDescent="0.2">
      <c r="A21" s="83"/>
      <c r="B21" s="79"/>
      <c r="C21" s="79"/>
      <c r="D21" s="50" t="s">
        <v>307</v>
      </c>
      <c r="E21" s="51">
        <v>-9.4939999999999998E-4</v>
      </c>
      <c r="F21" s="51">
        <v>8.2870000000000003E-4</v>
      </c>
      <c r="G21" s="52">
        <v>0.25191000000000002</v>
      </c>
      <c r="H21" s="51">
        <v>0.99905100000000002</v>
      </c>
      <c r="I21" s="51">
        <v>0.99742690000000001</v>
      </c>
      <c r="J21" s="53">
        <v>1.0006721000000001</v>
      </c>
    </row>
    <row r="22" spans="1:10" x14ac:dyDescent="0.2">
      <c r="A22" s="83"/>
      <c r="B22" s="79"/>
      <c r="C22" s="79"/>
      <c r="D22" s="50" t="s">
        <v>308</v>
      </c>
      <c r="E22" s="51">
        <v>-0.66397740000000005</v>
      </c>
      <c r="F22" s="51">
        <v>0.1010001</v>
      </c>
      <c r="G22" s="52">
        <v>4.8999999999999999E-11</v>
      </c>
      <c r="H22" s="51">
        <v>0.51479969999999997</v>
      </c>
      <c r="I22" s="51">
        <v>0.42223889999999997</v>
      </c>
      <c r="J22" s="53">
        <v>0.62732129999999997</v>
      </c>
    </row>
    <row r="23" spans="1:10" x14ac:dyDescent="0.2">
      <c r="A23" s="83"/>
      <c r="B23" s="79"/>
      <c r="C23" s="79"/>
      <c r="D23" s="50" t="s">
        <v>309</v>
      </c>
      <c r="E23" s="51">
        <v>-0.30924669999999999</v>
      </c>
      <c r="F23" s="51">
        <v>0.1040681</v>
      </c>
      <c r="G23" s="52">
        <v>2.96E-3</v>
      </c>
      <c r="H23" s="51">
        <v>0.73399970000000003</v>
      </c>
      <c r="I23" s="51">
        <v>0.59857910000000003</v>
      </c>
      <c r="J23" s="53">
        <v>0.90008129999999997</v>
      </c>
    </row>
    <row r="24" spans="1:10" x14ac:dyDescent="0.2">
      <c r="A24" s="83"/>
      <c r="B24" s="79"/>
      <c r="C24" s="79"/>
      <c r="D24" s="50" t="s">
        <v>310</v>
      </c>
      <c r="E24" s="51">
        <v>-0.57171939999999999</v>
      </c>
      <c r="F24" s="51">
        <v>0.11829199999999999</v>
      </c>
      <c r="G24" s="52">
        <v>1.3400000000000001E-6</v>
      </c>
      <c r="H24" s="51">
        <v>0.56455390000000005</v>
      </c>
      <c r="I24" s="51">
        <v>0.44782719999999998</v>
      </c>
      <c r="J24" s="53">
        <v>0.71199610000000002</v>
      </c>
    </row>
    <row r="25" spans="1:10" x14ac:dyDescent="0.2">
      <c r="A25" s="83"/>
      <c r="B25" s="79"/>
      <c r="C25" s="79"/>
      <c r="D25" s="50" t="s">
        <v>311</v>
      </c>
      <c r="E25" s="51">
        <v>0.14198720000000001</v>
      </c>
      <c r="F25" s="51">
        <v>2.0844700000000001E-2</v>
      </c>
      <c r="G25" s="52">
        <v>9.6500000000000003E-12</v>
      </c>
      <c r="H25" s="51">
        <v>1.1525619</v>
      </c>
      <c r="I25" s="51">
        <v>1.1063337</v>
      </c>
      <c r="J25" s="53">
        <v>1.2005306</v>
      </c>
    </row>
    <row r="26" spans="1:10" x14ac:dyDescent="0.2">
      <c r="A26" s="83"/>
      <c r="B26" s="79" t="s">
        <v>313</v>
      </c>
      <c r="C26" s="79">
        <v>31088</v>
      </c>
      <c r="D26" s="50"/>
      <c r="E26" s="51"/>
      <c r="F26" s="51"/>
      <c r="G26" s="52"/>
      <c r="H26" s="51"/>
      <c r="I26" s="51"/>
      <c r="J26" s="53"/>
    </row>
    <row r="27" spans="1:10" x14ac:dyDescent="0.2">
      <c r="A27" s="83"/>
      <c r="B27" s="79"/>
      <c r="C27" s="79"/>
      <c r="D27" s="50" t="s">
        <v>302</v>
      </c>
      <c r="E27" s="51">
        <v>-1.044891</v>
      </c>
      <c r="F27" s="51">
        <v>6.1504999999999997E-2</v>
      </c>
      <c r="G27" s="52">
        <v>2E-16</v>
      </c>
      <c r="H27" s="51">
        <v>0.35173009999999999</v>
      </c>
      <c r="I27" s="51">
        <v>0.3114711</v>
      </c>
      <c r="J27" s="53">
        <v>0.39641609999999999</v>
      </c>
    </row>
    <row r="28" spans="1:10" x14ac:dyDescent="0.2">
      <c r="A28" s="83"/>
      <c r="B28" s="79"/>
      <c r="C28" s="79"/>
      <c r="D28" s="50" t="s">
        <v>93</v>
      </c>
      <c r="E28" s="51">
        <v>7.1578000000000003E-2</v>
      </c>
      <c r="F28" s="51">
        <v>4.1330000000000004E-3</v>
      </c>
      <c r="G28" s="52">
        <v>2E-16</v>
      </c>
      <c r="H28" s="51">
        <v>1.0742019</v>
      </c>
      <c r="I28" s="51">
        <v>1.0655977000000001</v>
      </c>
      <c r="J28" s="53">
        <v>1.0830043</v>
      </c>
    </row>
    <row r="29" spans="1:10" x14ac:dyDescent="0.2">
      <c r="A29" s="83"/>
      <c r="B29" s="79"/>
      <c r="C29" s="79"/>
      <c r="D29" s="50" t="s">
        <v>303</v>
      </c>
      <c r="E29" s="51">
        <v>3.3644E-2</v>
      </c>
      <c r="F29" s="51">
        <v>4.352E-3</v>
      </c>
      <c r="G29" s="52">
        <v>1.08E-14</v>
      </c>
      <c r="H29" s="51">
        <v>1.034216</v>
      </c>
      <c r="I29" s="51">
        <v>1.0253996000000001</v>
      </c>
      <c r="J29" s="53">
        <v>1.0430461</v>
      </c>
    </row>
    <row r="30" spans="1:10" x14ac:dyDescent="0.2">
      <c r="A30" s="83"/>
      <c r="B30" s="79"/>
      <c r="C30" s="79"/>
      <c r="D30" s="50" t="s">
        <v>304</v>
      </c>
      <c r="E30" s="51">
        <v>0.54229899999999998</v>
      </c>
      <c r="F30" s="51">
        <v>5.0044999999999999E-2</v>
      </c>
      <c r="G30" s="52">
        <v>2E-16</v>
      </c>
      <c r="H30" s="51">
        <v>1.719956</v>
      </c>
      <c r="I30" s="51">
        <v>1.5599483999999999</v>
      </c>
      <c r="J30" s="53">
        <v>1.8981093</v>
      </c>
    </row>
    <row r="31" spans="1:10" x14ac:dyDescent="0.2">
      <c r="A31" s="83"/>
      <c r="B31" s="79"/>
      <c r="C31" s="79"/>
      <c r="D31" s="50" t="s">
        <v>306</v>
      </c>
      <c r="E31" s="51">
        <v>-4.1424000000000002E-2</v>
      </c>
      <c r="F31" s="51">
        <v>2.797E-3</v>
      </c>
      <c r="G31" s="52">
        <v>2E-16</v>
      </c>
      <c r="H31" s="51">
        <v>0.95942269999999996</v>
      </c>
      <c r="I31" s="51">
        <v>0.95416999999999996</v>
      </c>
      <c r="J31" s="53">
        <v>0.96468889999999996</v>
      </c>
    </row>
    <row r="32" spans="1:10" x14ac:dyDescent="0.2">
      <c r="A32" s="83"/>
      <c r="B32" s="79"/>
      <c r="C32" s="79"/>
      <c r="D32" s="50" t="s">
        <v>307</v>
      </c>
      <c r="E32" s="51">
        <v>-2.2279999999999999E-3</v>
      </c>
      <c r="F32" s="51">
        <v>1.511E-3</v>
      </c>
      <c r="G32" s="52">
        <v>0.14034099999999999</v>
      </c>
      <c r="H32" s="51">
        <v>0.99777490000000002</v>
      </c>
      <c r="I32" s="51">
        <v>0.9948167</v>
      </c>
      <c r="J32" s="53">
        <v>1.0007258000000001</v>
      </c>
    </row>
    <row r="33" spans="1:10" x14ac:dyDescent="0.2">
      <c r="A33" s="83"/>
      <c r="B33" s="79"/>
      <c r="C33" s="79"/>
      <c r="D33" s="50" t="s">
        <v>308</v>
      </c>
      <c r="E33" s="51">
        <v>-0.217832</v>
      </c>
      <c r="F33" s="51">
        <v>0.182287</v>
      </c>
      <c r="G33" s="52">
        <v>0.23208799999999999</v>
      </c>
      <c r="H33" s="51">
        <v>0.80426030000000004</v>
      </c>
      <c r="I33" s="51">
        <v>0.56154059999999995</v>
      </c>
      <c r="J33" s="53">
        <v>1.1471047000000001</v>
      </c>
    </row>
    <row r="34" spans="1:10" x14ac:dyDescent="0.2">
      <c r="A34" s="83"/>
      <c r="B34" s="79"/>
      <c r="C34" s="79"/>
      <c r="D34" s="50" t="s">
        <v>309</v>
      </c>
      <c r="E34" s="51">
        <v>-0.76885099999999995</v>
      </c>
      <c r="F34" s="51">
        <v>0.19509699999999999</v>
      </c>
      <c r="G34" s="52">
        <v>8.1199999999999995E-5</v>
      </c>
      <c r="H34" s="51">
        <v>0.46354519999999999</v>
      </c>
      <c r="I34" s="51">
        <v>0.31648379999999998</v>
      </c>
      <c r="J34" s="53">
        <v>0.67988139999999997</v>
      </c>
    </row>
    <row r="35" spans="1:10" x14ac:dyDescent="0.2">
      <c r="A35" s="83"/>
      <c r="B35" s="79"/>
      <c r="C35" s="79"/>
      <c r="D35" s="50" t="s">
        <v>310</v>
      </c>
      <c r="E35" s="51">
        <v>-0.20971100000000001</v>
      </c>
      <c r="F35" s="51">
        <v>0.216117</v>
      </c>
      <c r="G35" s="52">
        <v>0.33186900000000003</v>
      </c>
      <c r="H35" s="51">
        <v>0.81081859999999994</v>
      </c>
      <c r="I35" s="51">
        <v>0.5320222</v>
      </c>
      <c r="J35" s="53">
        <v>1.2408983</v>
      </c>
    </row>
    <row r="36" spans="1:10" ht="17" thickBot="1" x14ac:dyDescent="0.25">
      <c r="A36" s="84"/>
      <c r="B36" s="80"/>
      <c r="C36" s="80"/>
      <c r="D36" s="54" t="s">
        <v>311</v>
      </c>
      <c r="E36" s="55">
        <v>0.120855</v>
      </c>
      <c r="F36" s="55">
        <v>3.4194000000000002E-2</v>
      </c>
      <c r="G36" s="56">
        <v>4.0900000000000002E-4</v>
      </c>
      <c r="H36" s="55">
        <v>1.1284612000000001</v>
      </c>
      <c r="I36" s="55">
        <v>1.0551611000000001</v>
      </c>
      <c r="J36" s="57">
        <v>1.2065146</v>
      </c>
    </row>
    <row r="37" spans="1:10" x14ac:dyDescent="0.2">
      <c r="A37" s="82" t="s">
        <v>3</v>
      </c>
      <c r="B37" s="78" t="s">
        <v>301</v>
      </c>
      <c r="C37" s="78">
        <v>330147</v>
      </c>
      <c r="D37" s="45"/>
      <c r="E37" s="46"/>
      <c r="F37" s="46"/>
      <c r="G37" s="47"/>
      <c r="H37" s="46"/>
      <c r="I37" s="46"/>
      <c r="J37" s="48"/>
    </row>
    <row r="38" spans="1:10" x14ac:dyDescent="0.2">
      <c r="A38" s="83" t="s">
        <v>314</v>
      </c>
      <c r="B38" s="79" t="s">
        <v>301</v>
      </c>
      <c r="C38" s="79"/>
      <c r="D38" s="50" t="s">
        <v>302</v>
      </c>
      <c r="E38" s="51">
        <v>-1.37109E-2</v>
      </c>
      <c r="F38" s="51">
        <v>9.1564999999999997E-3</v>
      </c>
      <c r="G38" s="52">
        <v>0.13428999999999999</v>
      </c>
      <c r="H38" s="51">
        <v>0.98638268409999996</v>
      </c>
      <c r="I38" s="51">
        <v>0.96884087760000004</v>
      </c>
      <c r="J38" s="53">
        <v>1.0042471878999999</v>
      </c>
    </row>
    <row r="39" spans="1:10" x14ac:dyDescent="0.2">
      <c r="A39" s="83"/>
      <c r="B39" s="79"/>
      <c r="C39" s="79"/>
      <c r="D39" s="50" t="s">
        <v>93</v>
      </c>
      <c r="E39" s="51">
        <v>6.4623200000000006E-2</v>
      </c>
      <c r="F39" s="51">
        <v>5.9159999999999996E-4</v>
      </c>
      <c r="G39" s="52">
        <v>2E-16</v>
      </c>
      <c r="H39" s="51">
        <v>1.0667569668000001</v>
      </c>
      <c r="I39" s="51">
        <v>1.0655216555</v>
      </c>
      <c r="J39" s="53">
        <v>1.067995542</v>
      </c>
    </row>
    <row r="40" spans="1:10" x14ac:dyDescent="0.2">
      <c r="A40" s="83" t="s">
        <v>314</v>
      </c>
      <c r="B40" s="79" t="s">
        <v>301</v>
      </c>
      <c r="C40" s="79"/>
      <c r="D40" s="50" t="s">
        <v>303</v>
      </c>
      <c r="E40" s="51">
        <v>8.3653500000000006E-2</v>
      </c>
      <c r="F40" s="51">
        <v>9.7380000000000003E-4</v>
      </c>
      <c r="G40" s="52">
        <v>2E-16</v>
      </c>
      <c r="H40" s="51">
        <v>1.0872521335000001</v>
      </c>
      <c r="I40" s="51">
        <v>1.0851803450999999</v>
      </c>
      <c r="J40" s="53">
        <v>1.0893307019</v>
      </c>
    </row>
    <row r="41" spans="1:10" x14ac:dyDescent="0.2">
      <c r="A41" s="83" t="s">
        <v>314</v>
      </c>
      <c r="B41" s="79" t="s">
        <v>301</v>
      </c>
      <c r="C41" s="79"/>
      <c r="D41" s="50" t="s">
        <v>304</v>
      </c>
      <c r="E41" s="51">
        <v>0.1237796</v>
      </c>
      <c r="F41" s="51">
        <v>8.2605000000000005E-3</v>
      </c>
      <c r="G41" s="52">
        <v>2E-16</v>
      </c>
      <c r="H41" s="51">
        <v>1.1317663894000001</v>
      </c>
      <c r="I41" s="51">
        <v>1.1135891291</v>
      </c>
      <c r="J41" s="53">
        <v>1.1502378386000001</v>
      </c>
    </row>
    <row r="42" spans="1:10" x14ac:dyDescent="0.2">
      <c r="A42" s="83" t="s">
        <v>314</v>
      </c>
      <c r="B42" s="79" t="s">
        <v>301</v>
      </c>
      <c r="C42" s="79"/>
      <c r="D42" s="50" t="s">
        <v>305</v>
      </c>
      <c r="E42" s="51">
        <v>0.49596119999999999</v>
      </c>
      <c r="F42" s="51">
        <v>1.39697E-2</v>
      </c>
      <c r="G42" s="52">
        <v>2E-16</v>
      </c>
      <c r="H42" s="51">
        <v>1.6420758751</v>
      </c>
      <c r="I42" s="51">
        <v>1.5977306819999999</v>
      </c>
      <c r="J42" s="53">
        <v>1.6876632393</v>
      </c>
    </row>
    <row r="43" spans="1:10" x14ac:dyDescent="0.2">
      <c r="A43" s="83" t="s">
        <v>314</v>
      </c>
      <c r="B43" s="79" t="s">
        <v>301</v>
      </c>
      <c r="C43" s="79"/>
      <c r="D43" s="50" t="s">
        <v>306</v>
      </c>
      <c r="E43" s="51">
        <v>1.53619E-2</v>
      </c>
      <c r="F43" s="51">
        <v>5.3479999999999999E-4</v>
      </c>
      <c r="G43" s="52">
        <v>2E-16</v>
      </c>
      <c r="H43" s="51">
        <v>1.0154804579000001</v>
      </c>
      <c r="I43" s="51">
        <v>1.0144168605999999</v>
      </c>
      <c r="J43" s="53">
        <v>1.0165455302999999</v>
      </c>
    </row>
    <row r="44" spans="1:10" x14ac:dyDescent="0.2">
      <c r="A44" s="83" t="s">
        <v>314</v>
      </c>
      <c r="B44" s="79" t="s">
        <v>301</v>
      </c>
      <c r="C44" s="79"/>
      <c r="D44" s="50" t="s">
        <v>307</v>
      </c>
      <c r="E44" s="51">
        <v>1.6890800000000001E-2</v>
      </c>
      <c r="F44" s="51">
        <v>2.9460000000000001E-4</v>
      </c>
      <c r="G44" s="52">
        <v>2E-16</v>
      </c>
      <c r="H44" s="51">
        <v>1.0170342931</v>
      </c>
      <c r="I44" s="51">
        <v>1.0164475007</v>
      </c>
      <c r="J44" s="53">
        <v>1.0176218131000001</v>
      </c>
    </row>
    <row r="45" spans="1:10" x14ac:dyDescent="0.2">
      <c r="A45" s="83" t="s">
        <v>314</v>
      </c>
      <c r="B45" s="79" t="s">
        <v>301</v>
      </c>
      <c r="C45" s="79"/>
      <c r="D45" s="50" t="s">
        <v>308</v>
      </c>
      <c r="E45" s="51">
        <v>-0.40462320000000002</v>
      </c>
      <c r="F45" s="51">
        <v>3.0180599999999998E-2</v>
      </c>
      <c r="G45" s="52">
        <v>2E-16</v>
      </c>
      <c r="H45" s="51">
        <v>0.66722820140000005</v>
      </c>
      <c r="I45" s="51">
        <v>0.62889686739999995</v>
      </c>
      <c r="J45" s="53">
        <v>0.70787982039999997</v>
      </c>
    </row>
    <row r="46" spans="1:10" x14ac:dyDescent="0.2">
      <c r="A46" s="83" t="s">
        <v>314</v>
      </c>
      <c r="B46" s="79" t="s">
        <v>301</v>
      </c>
      <c r="C46" s="79"/>
      <c r="D46" s="50" t="s">
        <v>309</v>
      </c>
      <c r="E46" s="51">
        <v>0.1040401</v>
      </c>
      <c r="F46" s="51">
        <v>3.1824699999999997E-2</v>
      </c>
      <c r="G46" s="52">
        <v>1.08E-3</v>
      </c>
      <c r="H46" s="51">
        <v>1.1096449979</v>
      </c>
      <c r="I46" s="51">
        <v>1.0425462921999999</v>
      </c>
      <c r="J46" s="53">
        <v>1.1810663326999999</v>
      </c>
    </row>
    <row r="47" spans="1:10" x14ac:dyDescent="0.2">
      <c r="A47" s="83" t="s">
        <v>314</v>
      </c>
      <c r="B47" s="79" t="s">
        <v>301</v>
      </c>
      <c r="C47" s="79"/>
      <c r="D47" s="50" t="s">
        <v>310</v>
      </c>
      <c r="E47" s="51">
        <v>-0.1068344</v>
      </c>
      <c r="F47" s="51">
        <v>3.5375499999999997E-2</v>
      </c>
      <c r="G47" s="52">
        <v>2.5300000000000001E-3</v>
      </c>
      <c r="H47" s="51">
        <v>0.8986745116</v>
      </c>
      <c r="I47" s="51">
        <v>0.83847744099999999</v>
      </c>
      <c r="J47" s="53">
        <v>0.96319789509999998</v>
      </c>
    </row>
    <row r="48" spans="1:10" x14ac:dyDescent="0.2">
      <c r="A48" s="83" t="s">
        <v>314</v>
      </c>
      <c r="B48" s="79" t="s">
        <v>301</v>
      </c>
      <c r="C48" s="79"/>
      <c r="D48" s="50" t="s">
        <v>311</v>
      </c>
      <c r="E48" s="51">
        <v>0.18018419999999999</v>
      </c>
      <c r="F48" s="51">
        <v>7.2968E-3</v>
      </c>
      <c r="G48" s="52">
        <v>2E-16</v>
      </c>
      <c r="H48" s="51">
        <v>1.1974378762</v>
      </c>
      <c r="I48" s="51">
        <v>1.180437916</v>
      </c>
      <c r="J48" s="53">
        <v>1.2146896349</v>
      </c>
    </row>
    <row r="49" spans="1:10" x14ac:dyDescent="0.2">
      <c r="A49" s="83" t="s">
        <v>314</v>
      </c>
      <c r="B49" s="79" t="s">
        <v>312</v>
      </c>
      <c r="C49" s="79">
        <v>299059</v>
      </c>
      <c r="D49" s="50"/>
      <c r="E49" s="51"/>
      <c r="F49" s="51"/>
      <c r="G49" s="52"/>
      <c r="H49" s="51"/>
      <c r="I49" s="51"/>
      <c r="J49" s="53"/>
    </row>
    <row r="50" spans="1:10" x14ac:dyDescent="0.2">
      <c r="A50" s="83" t="s">
        <v>314</v>
      </c>
      <c r="B50" s="79" t="s">
        <v>315</v>
      </c>
      <c r="C50" s="79"/>
      <c r="D50" s="50" t="s">
        <v>302</v>
      </c>
      <c r="E50" s="51">
        <v>-5.3900000000000001E-6</v>
      </c>
      <c r="F50" s="51">
        <v>9.6229999999999996E-3</v>
      </c>
      <c r="G50" s="52">
        <v>1</v>
      </c>
      <c r="H50" s="51">
        <v>0.99999461030000003</v>
      </c>
      <c r="I50" s="51">
        <v>0.98131422800000001</v>
      </c>
      <c r="J50" s="53">
        <v>1.0190363520000001</v>
      </c>
    </row>
    <row r="51" spans="1:10" x14ac:dyDescent="0.2">
      <c r="A51" s="83"/>
      <c r="B51" s="79"/>
      <c r="C51" s="79"/>
      <c r="D51" s="50" t="s">
        <v>93</v>
      </c>
      <c r="E51" s="51">
        <v>6.4350000000000004E-2</v>
      </c>
      <c r="F51" s="51">
        <v>6.2049999999999996E-4</v>
      </c>
      <c r="G51" s="52">
        <v>2E-16</v>
      </c>
      <c r="H51" s="51">
        <v>1.0664684011000001</v>
      </c>
      <c r="I51" s="51">
        <v>1.0651731053</v>
      </c>
      <c r="J51" s="53">
        <v>1.0677673153</v>
      </c>
    </row>
    <row r="52" spans="1:10" x14ac:dyDescent="0.2">
      <c r="A52" s="83" t="s">
        <v>314</v>
      </c>
      <c r="B52" s="79" t="s">
        <v>315</v>
      </c>
      <c r="C52" s="79"/>
      <c r="D52" s="50" t="s">
        <v>303</v>
      </c>
      <c r="E52" s="51">
        <v>7.9829999999999998E-2</v>
      </c>
      <c r="F52" s="51">
        <v>1.036E-3</v>
      </c>
      <c r="G52" s="52">
        <v>2E-16</v>
      </c>
      <c r="H52" s="51">
        <v>1.0831031372</v>
      </c>
      <c r="I52" s="51">
        <v>1.0809084851999999</v>
      </c>
      <c r="J52" s="53">
        <v>1.0853049666000001</v>
      </c>
    </row>
    <row r="53" spans="1:10" x14ac:dyDescent="0.2">
      <c r="A53" s="83" t="s">
        <v>314</v>
      </c>
      <c r="B53" s="79" t="s">
        <v>315</v>
      </c>
      <c r="C53" s="79"/>
      <c r="D53" s="50" t="s">
        <v>304</v>
      </c>
      <c r="E53" s="51">
        <v>0.123</v>
      </c>
      <c r="F53" s="51">
        <v>8.6709999999999999E-3</v>
      </c>
      <c r="G53" s="52">
        <v>2E-16</v>
      </c>
      <c r="H53" s="51">
        <v>1.1308425873000001</v>
      </c>
      <c r="I53" s="51">
        <v>1.1117857778</v>
      </c>
      <c r="J53" s="53">
        <v>1.1502234060000001</v>
      </c>
    </row>
    <row r="54" spans="1:10" x14ac:dyDescent="0.2">
      <c r="A54" s="83" t="s">
        <v>314</v>
      </c>
      <c r="B54" s="79" t="s">
        <v>315</v>
      </c>
      <c r="C54" s="79"/>
      <c r="D54" s="50" t="s">
        <v>306</v>
      </c>
      <c r="E54" s="51">
        <v>1.754E-2</v>
      </c>
      <c r="F54" s="51">
        <v>5.6389999999999999E-4</v>
      </c>
      <c r="G54" s="52">
        <v>2E-16</v>
      </c>
      <c r="H54" s="51">
        <v>1.0176962978999999</v>
      </c>
      <c r="I54" s="51">
        <v>1.0165724409000001</v>
      </c>
      <c r="J54" s="53">
        <v>1.0188218914</v>
      </c>
    </row>
    <row r="55" spans="1:10" x14ac:dyDescent="0.2">
      <c r="A55" s="83" t="s">
        <v>314</v>
      </c>
      <c r="B55" s="79" t="s">
        <v>315</v>
      </c>
      <c r="C55" s="79"/>
      <c r="D55" s="50" t="s">
        <v>307</v>
      </c>
      <c r="E55" s="51">
        <v>1.6549999999999999E-2</v>
      </c>
      <c r="F55" s="51">
        <v>3.0969999999999999E-4</v>
      </c>
      <c r="G55" s="52">
        <v>2E-16</v>
      </c>
      <c r="H55" s="51">
        <v>1.0166868267</v>
      </c>
      <c r="I55" s="51">
        <v>1.0160701299999999</v>
      </c>
      <c r="J55" s="53">
        <v>1.0173042847</v>
      </c>
    </row>
    <row r="56" spans="1:10" x14ac:dyDescent="0.2">
      <c r="A56" s="83" t="s">
        <v>314</v>
      </c>
      <c r="B56" s="79" t="s">
        <v>315</v>
      </c>
      <c r="C56" s="79"/>
      <c r="D56" s="50" t="s">
        <v>308</v>
      </c>
      <c r="E56" s="51">
        <v>-0.34749999999999998</v>
      </c>
      <c r="F56" s="51">
        <v>3.1669999999999997E-2</v>
      </c>
      <c r="G56" s="52">
        <v>2E-16</v>
      </c>
      <c r="H56" s="51">
        <v>0.70646418430000002</v>
      </c>
      <c r="I56" s="51">
        <v>0.6639383593</v>
      </c>
      <c r="J56" s="53">
        <v>0.75169836919999999</v>
      </c>
    </row>
    <row r="57" spans="1:10" x14ac:dyDescent="0.2">
      <c r="A57" s="83" t="s">
        <v>314</v>
      </c>
      <c r="B57" s="79" t="s">
        <v>315</v>
      </c>
      <c r="C57" s="79"/>
      <c r="D57" s="50" t="s">
        <v>309</v>
      </c>
      <c r="E57" s="51">
        <v>5.3190000000000001E-2</v>
      </c>
      <c r="F57" s="51">
        <v>3.3419999999999998E-2</v>
      </c>
      <c r="G57" s="52">
        <v>0.111</v>
      </c>
      <c r="H57" s="51">
        <v>1.0546343772</v>
      </c>
      <c r="I57" s="51">
        <v>0.98776759759999999</v>
      </c>
      <c r="J57" s="53">
        <v>1.1260264286999999</v>
      </c>
    </row>
    <row r="58" spans="1:10" x14ac:dyDescent="0.2">
      <c r="A58" s="83" t="s">
        <v>314</v>
      </c>
      <c r="B58" s="79" t="s">
        <v>315</v>
      </c>
      <c r="C58" s="79"/>
      <c r="D58" s="50" t="s">
        <v>310</v>
      </c>
      <c r="E58" s="51">
        <v>-0.15310000000000001</v>
      </c>
      <c r="F58" s="51">
        <v>3.7089999999999998E-2</v>
      </c>
      <c r="G58" s="52">
        <v>3.6600000000000002E-5</v>
      </c>
      <c r="H58" s="51">
        <v>0.85803571810000001</v>
      </c>
      <c r="I58" s="51">
        <v>0.79787473499999995</v>
      </c>
      <c r="J58" s="53">
        <v>0.92273329169999996</v>
      </c>
    </row>
    <row r="59" spans="1:10" x14ac:dyDescent="0.2">
      <c r="A59" s="83" t="s">
        <v>314</v>
      </c>
      <c r="B59" s="79" t="s">
        <v>315</v>
      </c>
      <c r="C59" s="79"/>
      <c r="D59" s="50" t="s">
        <v>311</v>
      </c>
      <c r="E59" s="51">
        <v>0.16039999999999999</v>
      </c>
      <c r="F59" s="51">
        <v>7.7400000000000004E-3</v>
      </c>
      <c r="G59" s="52">
        <v>2E-16</v>
      </c>
      <c r="H59" s="51">
        <v>1.1740246378999999</v>
      </c>
      <c r="I59" s="51">
        <v>1.1563513556</v>
      </c>
      <c r="J59" s="53">
        <v>1.1919714956</v>
      </c>
    </row>
    <row r="60" spans="1:10" x14ac:dyDescent="0.2">
      <c r="A60" s="83" t="s">
        <v>314</v>
      </c>
      <c r="B60" s="79" t="s">
        <v>313</v>
      </c>
      <c r="C60" s="79"/>
      <c r="D60" s="50"/>
      <c r="E60" s="51"/>
      <c r="F60" s="51"/>
      <c r="G60" s="52"/>
      <c r="H60" s="51"/>
      <c r="I60" s="51"/>
      <c r="J60" s="53"/>
    </row>
    <row r="61" spans="1:10" x14ac:dyDescent="0.2">
      <c r="A61" s="83" t="s">
        <v>314</v>
      </c>
      <c r="B61" s="79" t="s">
        <v>316</v>
      </c>
      <c r="C61" s="79">
        <v>310888</v>
      </c>
      <c r="D61" s="50" t="s">
        <v>302</v>
      </c>
      <c r="E61" s="51">
        <v>-0.1518748</v>
      </c>
      <c r="F61" s="51">
        <v>3.0073699999999998E-2</v>
      </c>
      <c r="G61" s="52">
        <v>4.4200000000000001E-7</v>
      </c>
      <c r="H61" s="51">
        <v>0.85909587200000004</v>
      </c>
      <c r="I61" s="51">
        <v>0.80993827470000002</v>
      </c>
      <c r="J61" s="53">
        <v>0.911278319</v>
      </c>
    </row>
    <row r="62" spans="1:10" x14ac:dyDescent="0.2">
      <c r="A62" s="83"/>
      <c r="B62" s="79"/>
      <c r="C62" s="79"/>
      <c r="D62" s="50" t="s">
        <v>93</v>
      </c>
      <c r="E62" s="51">
        <v>6.4689899999999995E-2</v>
      </c>
      <c r="F62" s="51">
        <v>1.9853000000000002E-3</v>
      </c>
      <c r="G62" s="52">
        <v>2E-16</v>
      </c>
      <c r="H62" s="51">
        <v>1.066828154</v>
      </c>
      <c r="I62" s="51">
        <v>1.0626934016</v>
      </c>
      <c r="J62" s="53">
        <v>1.0709958909999999</v>
      </c>
    </row>
    <row r="63" spans="1:10" x14ac:dyDescent="0.2">
      <c r="A63" s="83" t="s">
        <v>314</v>
      </c>
      <c r="B63" s="79" t="s">
        <v>316</v>
      </c>
      <c r="C63" s="79"/>
      <c r="D63" s="50" t="s">
        <v>303</v>
      </c>
      <c r="E63" s="51">
        <v>0.1077046</v>
      </c>
      <c r="F63" s="51">
        <v>2.9757999999999998E-3</v>
      </c>
      <c r="G63" s="52">
        <v>2E-16</v>
      </c>
      <c r="H63" s="51">
        <v>1.113718655</v>
      </c>
      <c r="I63" s="51">
        <v>1.1072655135</v>
      </c>
      <c r="J63" s="53">
        <v>1.120257788</v>
      </c>
    </row>
    <row r="64" spans="1:10" x14ac:dyDescent="0.2">
      <c r="A64" s="83" t="s">
        <v>314</v>
      </c>
      <c r="B64" s="79" t="s">
        <v>316</v>
      </c>
      <c r="C64" s="79"/>
      <c r="D64" s="50" t="s">
        <v>304</v>
      </c>
      <c r="E64" s="51">
        <v>0.1160153</v>
      </c>
      <c r="F64" s="51">
        <v>2.74171E-2</v>
      </c>
      <c r="G64" s="52">
        <v>2.3200000000000001E-5</v>
      </c>
      <c r="H64" s="51">
        <v>1.12301301</v>
      </c>
      <c r="I64" s="51">
        <v>1.0642373518999999</v>
      </c>
      <c r="J64" s="53">
        <v>1.1849901519999999</v>
      </c>
    </row>
    <row r="65" spans="1:10" x14ac:dyDescent="0.2">
      <c r="A65" s="83" t="s">
        <v>314</v>
      </c>
      <c r="B65" s="79" t="s">
        <v>316</v>
      </c>
      <c r="C65" s="79"/>
      <c r="D65" s="50" t="s">
        <v>306</v>
      </c>
      <c r="E65" s="51">
        <v>-2.8819000000000002E-3</v>
      </c>
      <c r="F65" s="51">
        <v>1.7251E-3</v>
      </c>
      <c r="G65" s="52">
        <v>9.4799999999999995E-2</v>
      </c>
      <c r="H65" s="51">
        <v>0.99712226599999998</v>
      </c>
      <c r="I65" s="51">
        <v>0.99375513250000003</v>
      </c>
      <c r="J65" s="53">
        <v>1.000498195</v>
      </c>
    </row>
    <row r="66" spans="1:10" x14ac:dyDescent="0.2">
      <c r="A66" s="83" t="s">
        <v>314</v>
      </c>
      <c r="B66" s="79" t="s">
        <v>316</v>
      </c>
      <c r="C66" s="79"/>
      <c r="D66" s="50" t="s">
        <v>307</v>
      </c>
      <c r="E66" s="51">
        <v>1.8947700000000001E-2</v>
      </c>
      <c r="F66" s="51">
        <v>9.678E-4</v>
      </c>
      <c r="G66" s="52">
        <v>2E-16</v>
      </c>
      <c r="H66" s="51">
        <v>1.0191283529999999</v>
      </c>
      <c r="I66" s="51">
        <v>1.0172006015999999</v>
      </c>
      <c r="J66" s="53">
        <v>1.0210669320000001</v>
      </c>
    </row>
    <row r="67" spans="1:10" x14ac:dyDescent="0.2">
      <c r="A67" s="83" t="s">
        <v>314</v>
      </c>
      <c r="B67" s="79" t="s">
        <v>316</v>
      </c>
      <c r="C67" s="79"/>
      <c r="D67" s="50" t="s">
        <v>308</v>
      </c>
      <c r="E67" s="51">
        <v>-0.81161470000000002</v>
      </c>
      <c r="F67" s="51">
        <v>0.1022192</v>
      </c>
      <c r="G67" s="52">
        <v>2.0200000000000001E-15</v>
      </c>
      <c r="H67" s="51">
        <v>0.44414032799999997</v>
      </c>
      <c r="I67" s="51">
        <v>0.36329012910000003</v>
      </c>
      <c r="J67" s="53">
        <v>0.542374201</v>
      </c>
    </row>
    <row r="68" spans="1:10" x14ac:dyDescent="0.2">
      <c r="A68" s="83" t="s">
        <v>314</v>
      </c>
      <c r="B68" s="79" t="s">
        <v>316</v>
      </c>
      <c r="C68" s="79"/>
      <c r="D68" s="50" t="s">
        <v>309</v>
      </c>
      <c r="E68" s="51">
        <v>0.46526580000000001</v>
      </c>
      <c r="F68" s="51">
        <v>0.10685790000000001</v>
      </c>
      <c r="G68" s="52">
        <v>1.34E-5</v>
      </c>
      <c r="H68" s="51">
        <v>1.5924374320000001</v>
      </c>
      <c r="I68" s="51">
        <v>1.2920251628999999</v>
      </c>
      <c r="J68" s="53">
        <v>1.964293514</v>
      </c>
    </row>
    <row r="69" spans="1:10" x14ac:dyDescent="0.2">
      <c r="A69" s="83" t="s">
        <v>314</v>
      </c>
      <c r="B69" s="79" t="s">
        <v>316</v>
      </c>
      <c r="C69" s="79"/>
      <c r="D69" s="50" t="s">
        <v>310</v>
      </c>
      <c r="E69" s="51">
        <v>0.25107829999999998</v>
      </c>
      <c r="F69" s="51">
        <v>0.12045350000000001</v>
      </c>
      <c r="G69" s="52">
        <v>3.7100000000000001E-2</v>
      </c>
      <c r="H69" s="51">
        <v>1.2854106869999999</v>
      </c>
      <c r="I69" s="51">
        <v>1.0156125611</v>
      </c>
      <c r="J69" s="53">
        <v>1.6286207960000001</v>
      </c>
    </row>
    <row r="70" spans="1:10" ht="17" thickBot="1" x14ac:dyDescent="0.25">
      <c r="A70" s="84" t="s">
        <v>314</v>
      </c>
      <c r="B70" s="80" t="s">
        <v>316</v>
      </c>
      <c r="C70" s="80"/>
      <c r="D70" s="54" t="s">
        <v>311</v>
      </c>
      <c r="E70" s="55">
        <v>0.3194418</v>
      </c>
      <c r="F70" s="55">
        <v>2.28836E-2</v>
      </c>
      <c r="G70" s="56">
        <v>2E-16</v>
      </c>
      <c r="H70" s="55">
        <v>1.3763592739999999</v>
      </c>
      <c r="I70" s="55">
        <v>1.3161612522999999</v>
      </c>
      <c r="J70" s="57">
        <v>1.4396875119999999</v>
      </c>
    </row>
    <row r="71" spans="1:10" x14ac:dyDescent="0.2">
      <c r="A71" s="82" t="s">
        <v>1</v>
      </c>
      <c r="B71" s="78" t="s">
        <v>301</v>
      </c>
      <c r="C71" s="78">
        <v>330410</v>
      </c>
      <c r="D71" s="45"/>
      <c r="E71" s="46"/>
      <c r="F71" s="46"/>
      <c r="G71" s="47"/>
      <c r="H71" s="46"/>
      <c r="I71" s="46"/>
      <c r="J71" s="48"/>
    </row>
    <row r="72" spans="1:10" x14ac:dyDescent="0.2">
      <c r="A72" s="83" t="s">
        <v>1</v>
      </c>
      <c r="B72" s="79" t="s">
        <v>301</v>
      </c>
      <c r="C72" s="79"/>
      <c r="D72" s="50" t="s">
        <v>302</v>
      </c>
      <c r="E72" s="51">
        <v>-0.1870647</v>
      </c>
      <c r="F72" s="51">
        <v>9.1229999999999992E-3</v>
      </c>
      <c r="G72" s="52">
        <v>2E-16</v>
      </c>
      <c r="H72" s="51">
        <v>0.82939009919999995</v>
      </c>
      <c r="I72" s="51">
        <v>0.81469218610000005</v>
      </c>
      <c r="J72" s="53">
        <v>0.84435410499999997</v>
      </c>
    </row>
    <row r="73" spans="1:10" x14ac:dyDescent="0.2">
      <c r="A73" s="83"/>
      <c r="B73" s="79"/>
      <c r="C73" s="79"/>
      <c r="D73" s="50" t="s">
        <v>93</v>
      </c>
      <c r="E73" s="51">
        <v>7.6813900000000004E-2</v>
      </c>
      <c r="F73" s="51">
        <v>5.6879999999999995E-4</v>
      </c>
      <c r="G73" s="52">
        <v>2E-16</v>
      </c>
      <c r="H73" s="51">
        <v>1.0798411118</v>
      </c>
      <c r="I73" s="51">
        <v>1.0786390309</v>
      </c>
      <c r="J73" s="53">
        <v>1.0810468070000001</v>
      </c>
    </row>
    <row r="74" spans="1:10" x14ac:dyDescent="0.2">
      <c r="A74" s="83" t="s">
        <v>1</v>
      </c>
      <c r="B74" s="79" t="s">
        <v>301</v>
      </c>
      <c r="C74" s="79"/>
      <c r="D74" s="50" t="s">
        <v>303</v>
      </c>
      <c r="E74" s="51">
        <v>0.10811129999999999</v>
      </c>
      <c r="F74" s="51">
        <v>9.5660000000000005E-4</v>
      </c>
      <c r="G74" s="52">
        <v>2E-16</v>
      </c>
      <c r="H74" s="51">
        <v>1.1141717995</v>
      </c>
      <c r="I74" s="51">
        <v>1.1120864232000001</v>
      </c>
      <c r="J74" s="53">
        <v>1.1162644930000001</v>
      </c>
    </row>
    <row r="75" spans="1:10" x14ac:dyDescent="0.2">
      <c r="A75" s="83" t="s">
        <v>1</v>
      </c>
      <c r="B75" s="79" t="s">
        <v>301</v>
      </c>
      <c r="C75" s="79"/>
      <c r="D75" s="50" t="s">
        <v>304</v>
      </c>
      <c r="E75" s="51">
        <v>8.0663299999999993E-2</v>
      </c>
      <c r="F75" s="51">
        <v>8.3379999999999999E-3</v>
      </c>
      <c r="G75" s="52">
        <v>2E-16</v>
      </c>
      <c r="H75" s="51">
        <v>1.0840058114</v>
      </c>
      <c r="I75" s="51">
        <v>1.0664328473</v>
      </c>
      <c r="J75" s="53">
        <v>1.1018644710000001</v>
      </c>
    </row>
    <row r="76" spans="1:10" x14ac:dyDescent="0.2">
      <c r="A76" s="83" t="s">
        <v>1</v>
      </c>
      <c r="B76" s="79" t="s">
        <v>301</v>
      </c>
      <c r="C76" s="79"/>
      <c r="D76" s="50" t="s">
        <v>305</v>
      </c>
      <c r="E76" s="51">
        <v>0.49373339999999999</v>
      </c>
      <c r="F76" s="51">
        <v>1.38011E-2</v>
      </c>
      <c r="G76" s="52">
        <v>2E-16</v>
      </c>
      <c r="H76" s="51">
        <v>1.6384217081000001</v>
      </c>
      <c r="I76" s="51">
        <v>1.5946942753</v>
      </c>
      <c r="J76" s="53">
        <v>1.683343179</v>
      </c>
    </row>
    <row r="77" spans="1:10" x14ac:dyDescent="0.2">
      <c r="A77" s="83" t="s">
        <v>1</v>
      </c>
      <c r="B77" s="79" t="s">
        <v>301</v>
      </c>
      <c r="C77" s="79"/>
      <c r="D77" s="50" t="s">
        <v>308</v>
      </c>
      <c r="E77" s="51">
        <v>-0.3782084</v>
      </c>
      <c r="F77" s="51">
        <v>3.0435199999999999E-2</v>
      </c>
      <c r="G77" s="52">
        <v>2E-16</v>
      </c>
      <c r="H77" s="51">
        <v>0.68508774309999998</v>
      </c>
      <c r="I77" s="51">
        <v>0.64540640920000003</v>
      </c>
      <c r="J77" s="53">
        <v>0.727188379</v>
      </c>
    </row>
    <row r="78" spans="1:10" x14ac:dyDescent="0.2">
      <c r="A78" s="83" t="s">
        <v>1</v>
      </c>
      <c r="B78" s="79" t="s">
        <v>301</v>
      </c>
      <c r="C78" s="79"/>
      <c r="D78" s="50" t="s">
        <v>309</v>
      </c>
      <c r="E78" s="51">
        <v>0.24488399999999999</v>
      </c>
      <c r="F78" s="51">
        <v>3.2113700000000002E-2</v>
      </c>
      <c r="G78" s="52">
        <v>2.4300000000000001E-14</v>
      </c>
      <c r="H78" s="51">
        <v>1.2774730844</v>
      </c>
      <c r="I78" s="51">
        <v>1.1995502698</v>
      </c>
      <c r="J78" s="53">
        <v>1.3604712800000001</v>
      </c>
    </row>
    <row r="79" spans="1:10" x14ac:dyDescent="0.2">
      <c r="A79" s="83" t="s">
        <v>1</v>
      </c>
      <c r="B79" s="79" t="s">
        <v>301</v>
      </c>
      <c r="C79" s="79"/>
      <c r="D79" s="50" t="s">
        <v>310</v>
      </c>
      <c r="E79" s="51">
        <v>-6.4179399999999998E-2</v>
      </c>
      <c r="F79" s="51">
        <v>3.56859E-2</v>
      </c>
      <c r="G79" s="52">
        <v>7.2099999999999997E-2</v>
      </c>
      <c r="H79" s="51">
        <v>0.93783673820000002</v>
      </c>
      <c r="I79" s="51">
        <v>0.8744871179</v>
      </c>
      <c r="J79" s="53">
        <v>1.00578711</v>
      </c>
    </row>
    <row r="80" spans="1:10" x14ac:dyDescent="0.2">
      <c r="A80" s="83" t="s">
        <v>1</v>
      </c>
      <c r="B80" s="79" t="s">
        <v>301</v>
      </c>
      <c r="C80" s="79"/>
      <c r="D80" s="50" t="s">
        <v>311</v>
      </c>
      <c r="E80" s="51">
        <v>0.22063849999999999</v>
      </c>
      <c r="F80" s="51">
        <v>7.3289000000000002E-3</v>
      </c>
      <c r="G80" s="52">
        <v>2E-16</v>
      </c>
      <c r="H80" s="51">
        <v>1.2468725814999999</v>
      </c>
      <c r="I80" s="51">
        <v>1.2290934870000001</v>
      </c>
      <c r="J80" s="53">
        <v>1.2649163919999999</v>
      </c>
    </row>
    <row r="81" spans="1:10" x14ac:dyDescent="0.2">
      <c r="A81" s="83" t="s">
        <v>1</v>
      </c>
      <c r="B81" s="79" t="s">
        <v>312</v>
      </c>
      <c r="C81" s="79">
        <v>299285</v>
      </c>
      <c r="D81" s="50"/>
      <c r="E81" s="51"/>
      <c r="F81" s="51"/>
      <c r="G81" s="52"/>
      <c r="H81" s="51"/>
      <c r="I81" s="51"/>
      <c r="J81" s="53"/>
    </row>
    <row r="82" spans="1:10" x14ac:dyDescent="0.2">
      <c r="A82" s="83" t="s">
        <v>1</v>
      </c>
      <c r="B82" s="79" t="s">
        <v>315</v>
      </c>
      <c r="C82" s="79"/>
      <c r="D82" s="50" t="s">
        <v>302</v>
      </c>
      <c r="E82" s="51">
        <v>-0.17879900000000001</v>
      </c>
      <c r="F82" s="51">
        <v>9.6086000000000001E-3</v>
      </c>
      <c r="G82" s="52">
        <v>2E-16</v>
      </c>
      <c r="H82" s="51">
        <v>0.83627397199999998</v>
      </c>
      <c r="I82" s="51">
        <v>0.82067267300000002</v>
      </c>
      <c r="J82" s="53">
        <v>0.85217284999999998</v>
      </c>
    </row>
    <row r="83" spans="1:10" x14ac:dyDescent="0.2">
      <c r="A83" s="83"/>
      <c r="B83" s="79"/>
      <c r="C83" s="79"/>
      <c r="D83" s="50" t="s">
        <v>93</v>
      </c>
      <c r="E83" s="51">
        <v>7.6786800000000002E-2</v>
      </c>
      <c r="F83" s="51">
        <v>5.9829999999999996E-4</v>
      </c>
      <c r="G83" s="52">
        <v>2E-16</v>
      </c>
      <c r="H83" s="51">
        <v>1.079811868</v>
      </c>
      <c r="I83" s="51">
        <v>1.078547653</v>
      </c>
      <c r="J83" s="53">
        <v>1.0810801299999999</v>
      </c>
    </row>
    <row r="84" spans="1:10" x14ac:dyDescent="0.2">
      <c r="A84" s="83" t="s">
        <v>1</v>
      </c>
      <c r="B84" s="79" t="s">
        <v>315</v>
      </c>
      <c r="C84" s="79"/>
      <c r="D84" s="50" t="s">
        <v>303</v>
      </c>
      <c r="E84" s="51">
        <v>0.10622479999999999</v>
      </c>
      <c r="F84" s="51">
        <v>1.0177000000000001E-3</v>
      </c>
      <c r="G84" s="52">
        <v>2E-16</v>
      </c>
      <c r="H84" s="51">
        <v>1.1120717959999999</v>
      </c>
      <c r="I84" s="51">
        <v>1.109857536</v>
      </c>
      <c r="J84" s="53">
        <v>1.1142939300000001</v>
      </c>
    </row>
    <row r="85" spans="1:10" x14ac:dyDescent="0.2">
      <c r="A85" s="83" t="s">
        <v>1</v>
      </c>
      <c r="B85" s="79" t="s">
        <v>315</v>
      </c>
      <c r="C85" s="79"/>
      <c r="D85" s="50" t="s">
        <v>304</v>
      </c>
      <c r="E85" s="51">
        <v>7.9357300000000006E-2</v>
      </c>
      <c r="F85" s="51">
        <v>8.7706999999999993E-3</v>
      </c>
      <c r="G85" s="52">
        <v>2E-16</v>
      </c>
      <c r="H85" s="51">
        <v>1.082591039</v>
      </c>
      <c r="I85" s="51">
        <v>1.0641379099999999</v>
      </c>
      <c r="J85" s="53">
        <v>1.1013599599999999</v>
      </c>
    </row>
    <row r="86" spans="1:10" x14ac:dyDescent="0.2">
      <c r="A86" s="83" t="s">
        <v>1</v>
      </c>
      <c r="B86" s="79" t="s">
        <v>315</v>
      </c>
      <c r="C86" s="79"/>
      <c r="D86" s="50" t="s">
        <v>308</v>
      </c>
      <c r="E86" s="51">
        <v>-0.32398719999999998</v>
      </c>
      <c r="F86" s="51">
        <v>3.1968799999999999E-2</v>
      </c>
      <c r="G86" s="52">
        <v>2E-16</v>
      </c>
      <c r="H86" s="51">
        <v>0.723259506</v>
      </c>
      <c r="I86" s="51">
        <v>0.67932377099999997</v>
      </c>
      <c r="J86" s="53">
        <v>0.77001854999999997</v>
      </c>
    </row>
    <row r="87" spans="1:10" x14ac:dyDescent="0.2">
      <c r="A87" s="83" t="s">
        <v>1</v>
      </c>
      <c r="B87" s="79" t="s">
        <v>315</v>
      </c>
      <c r="C87" s="79"/>
      <c r="D87" s="50" t="s">
        <v>309</v>
      </c>
      <c r="E87" s="51">
        <v>0.2032043</v>
      </c>
      <c r="F87" s="51">
        <v>3.3759299999999999E-2</v>
      </c>
      <c r="G87" s="52">
        <v>1.75E-9</v>
      </c>
      <c r="H87" s="51">
        <v>1.22532281</v>
      </c>
      <c r="I87" s="51">
        <v>1.1468725200000001</v>
      </c>
      <c r="J87" s="53">
        <v>1.30914434</v>
      </c>
    </row>
    <row r="88" spans="1:10" x14ac:dyDescent="0.2">
      <c r="A88" s="83" t="s">
        <v>1</v>
      </c>
      <c r="B88" s="79" t="s">
        <v>315</v>
      </c>
      <c r="C88" s="79"/>
      <c r="D88" s="50" t="s">
        <v>310</v>
      </c>
      <c r="E88" s="51">
        <v>-0.1030427</v>
      </c>
      <c r="F88" s="51">
        <v>3.74496E-2</v>
      </c>
      <c r="G88" s="52">
        <v>5.9300000000000004E-3</v>
      </c>
      <c r="H88" s="51">
        <v>0.90208849300000005</v>
      </c>
      <c r="I88" s="51">
        <v>0.838248204</v>
      </c>
      <c r="J88" s="53">
        <v>0.97079528999999998</v>
      </c>
    </row>
    <row r="89" spans="1:10" x14ac:dyDescent="0.2">
      <c r="A89" s="83" t="s">
        <v>1</v>
      </c>
      <c r="B89" s="79" t="s">
        <v>315</v>
      </c>
      <c r="C89" s="79"/>
      <c r="D89" s="50" t="s">
        <v>311</v>
      </c>
      <c r="E89" s="51">
        <v>0.20390659999999999</v>
      </c>
      <c r="F89" s="51">
        <v>7.7849E-3</v>
      </c>
      <c r="G89" s="52">
        <v>2E-16</v>
      </c>
      <c r="H89" s="51">
        <v>1.226183617</v>
      </c>
      <c r="I89" s="51">
        <v>1.2076179119999999</v>
      </c>
      <c r="J89" s="53">
        <v>1.2450384400000001</v>
      </c>
    </row>
    <row r="90" spans="1:10" x14ac:dyDescent="0.2">
      <c r="A90" s="83" t="s">
        <v>1</v>
      </c>
      <c r="B90" s="79" t="s">
        <v>313</v>
      </c>
      <c r="C90" s="79">
        <v>31125</v>
      </c>
      <c r="D90" s="50"/>
      <c r="E90" s="51"/>
      <c r="F90" s="51"/>
      <c r="G90" s="52"/>
      <c r="H90" s="51"/>
      <c r="I90" s="51"/>
      <c r="J90" s="53"/>
    </row>
    <row r="91" spans="1:10" x14ac:dyDescent="0.2">
      <c r="A91" s="83" t="s">
        <v>1</v>
      </c>
      <c r="B91" s="79" t="s">
        <v>316</v>
      </c>
      <c r="C91" s="79"/>
      <c r="D91" s="50" t="s">
        <v>302</v>
      </c>
      <c r="E91" s="51">
        <v>-0.27204899999999999</v>
      </c>
      <c r="F91" s="51">
        <v>2.9267000000000001E-2</v>
      </c>
      <c r="G91" s="52">
        <v>2E-16</v>
      </c>
      <c r="H91" s="51">
        <v>0.76181675100000001</v>
      </c>
      <c r="I91" s="51">
        <v>0.71935006300000004</v>
      </c>
      <c r="J91" s="53">
        <v>0.80680097399999995</v>
      </c>
    </row>
    <row r="92" spans="1:10" x14ac:dyDescent="0.2">
      <c r="A92" s="83"/>
      <c r="B92" s="79"/>
      <c r="C92" s="79"/>
      <c r="D92" s="50" t="s">
        <v>93</v>
      </c>
      <c r="E92" s="51">
        <v>7.4777999999999997E-2</v>
      </c>
      <c r="F92" s="51">
        <v>1.859E-3</v>
      </c>
      <c r="G92" s="52">
        <v>2E-16</v>
      </c>
      <c r="H92" s="51">
        <v>1.0776444810000001</v>
      </c>
      <c r="I92" s="51">
        <v>1.0737344120000001</v>
      </c>
      <c r="J92" s="53">
        <v>1.0815883180000001</v>
      </c>
    </row>
    <row r="93" spans="1:10" x14ac:dyDescent="0.2">
      <c r="A93" s="83" t="s">
        <v>1</v>
      </c>
      <c r="B93" s="79" t="s">
        <v>316</v>
      </c>
      <c r="C93" s="79"/>
      <c r="D93" s="50" t="s">
        <v>303</v>
      </c>
      <c r="E93" s="51">
        <v>0.11774999999999999</v>
      </c>
      <c r="F93" s="51">
        <v>2.8639999999999998E-3</v>
      </c>
      <c r="G93" s="52">
        <v>2E-16</v>
      </c>
      <c r="H93" s="51">
        <v>1.1249623870000001</v>
      </c>
      <c r="I93" s="51">
        <v>1.1186888859999999</v>
      </c>
      <c r="J93" s="53">
        <v>1.1313197859999999</v>
      </c>
    </row>
    <row r="94" spans="1:10" x14ac:dyDescent="0.2">
      <c r="A94" s="83" t="s">
        <v>1</v>
      </c>
      <c r="B94" s="79" t="s">
        <v>316</v>
      </c>
      <c r="C94" s="79"/>
      <c r="D94" s="50" t="s">
        <v>304</v>
      </c>
      <c r="E94" s="51">
        <v>7.8952999999999995E-2</v>
      </c>
      <c r="F94" s="51">
        <v>2.7045E-2</v>
      </c>
      <c r="G94" s="52">
        <v>3.5100000000000001E-3</v>
      </c>
      <c r="H94" s="51">
        <v>1.0821532810000001</v>
      </c>
      <c r="I94" s="51">
        <v>1.0262593799999999</v>
      </c>
      <c r="J94" s="53">
        <v>1.1410386429999999</v>
      </c>
    </row>
    <row r="95" spans="1:10" x14ac:dyDescent="0.2">
      <c r="A95" s="83" t="s">
        <v>1</v>
      </c>
      <c r="B95" s="79" t="s">
        <v>316</v>
      </c>
      <c r="C95" s="79"/>
      <c r="D95" s="50" t="s">
        <v>308</v>
      </c>
      <c r="E95" s="51">
        <v>-0.75715100000000002</v>
      </c>
      <c r="F95" s="51">
        <v>0.101621</v>
      </c>
      <c r="G95" s="52">
        <v>9.2800000000000006E-14</v>
      </c>
      <c r="H95" s="51">
        <v>0.46900060900000001</v>
      </c>
      <c r="I95" s="51">
        <v>0.38410254500000002</v>
      </c>
      <c r="J95" s="53">
        <v>0.57207559600000002</v>
      </c>
    </row>
    <row r="96" spans="1:10" x14ac:dyDescent="0.2">
      <c r="A96" s="83" t="s">
        <v>1</v>
      </c>
      <c r="B96" s="79" t="s">
        <v>316</v>
      </c>
      <c r="C96" s="79"/>
      <c r="D96" s="50" t="s">
        <v>309</v>
      </c>
      <c r="E96" s="51">
        <v>0.53286199999999995</v>
      </c>
      <c r="F96" s="51">
        <v>0.10616100000000001</v>
      </c>
      <c r="G96" s="52">
        <v>5.1799999999999995E-7</v>
      </c>
      <c r="H96" s="51">
        <v>1.7038012650000001</v>
      </c>
      <c r="I96" s="51">
        <v>1.3842572829999999</v>
      </c>
      <c r="J96" s="53">
        <v>2.098705399</v>
      </c>
    </row>
    <row r="97" spans="1:10" x14ac:dyDescent="0.2">
      <c r="A97" s="83" t="s">
        <v>1</v>
      </c>
      <c r="B97" s="79" t="s">
        <v>316</v>
      </c>
      <c r="C97" s="79"/>
      <c r="D97" s="50" t="s">
        <v>310</v>
      </c>
      <c r="E97" s="51">
        <v>0.208259</v>
      </c>
      <c r="F97" s="51">
        <v>0.11979099999999999</v>
      </c>
      <c r="G97" s="52">
        <v>8.2119999999999999E-2</v>
      </c>
      <c r="H97" s="51">
        <v>1.2315320089999999</v>
      </c>
      <c r="I97" s="51">
        <v>0.97427544899999996</v>
      </c>
      <c r="J97" s="53">
        <v>1.5582006989999999</v>
      </c>
    </row>
    <row r="98" spans="1:10" ht="17" thickBot="1" x14ac:dyDescent="0.25">
      <c r="A98" s="84" t="s">
        <v>1</v>
      </c>
      <c r="B98" s="80" t="s">
        <v>316</v>
      </c>
      <c r="C98" s="80"/>
      <c r="D98" s="54" t="s">
        <v>311</v>
      </c>
      <c r="E98" s="55">
        <v>0.33631100000000003</v>
      </c>
      <c r="F98" s="55">
        <v>2.2519999999999998E-2</v>
      </c>
      <c r="G98" s="56">
        <v>2E-16</v>
      </c>
      <c r="H98" s="55">
        <v>1.39977409</v>
      </c>
      <c r="I98" s="55">
        <v>1.3394987949999999</v>
      </c>
      <c r="J98" s="57">
        <v>1.4631247620000001</v>
      </c>
    </row>
  </sheetData>
  <autoFilter ref="A2:J98" xr:uid="{BDC9D804-73BB-A346-A2C5-41C37AFA5B8C}"/>
  <mergeCells count="22">
    <mergeCell ref="B1:J1"/>
    <mergeCell ref="A71:A98"/>
    <mergeCell ref="B71:B80"/>
    <mergeCell ref="C71:C80"/>
    <mergeCell ref="B81:B89"/>
    <mergeCell ref="C81:C89"/>
    <mergeCell ref="B90:B98"/>
    <mergeCell ref="C90:C98"/>
    <mergeCell ref="A37:A70"/>
    <mergeCell ref="B37:B48"/>
    <mergeCell ref="C37:C48"/>
    <mergeCell ref="B49:B59"/>
    <mergeCell ref="C49:C59"/>
    <mergeCell ref="B60:B70"/>
    <mergeCell ref="C60:C70"/>
    <mergeCell ref="A3:A36"/>
    <mergeCell ref="B3:B14"/>
    <mergeCell ref="C3:C14"/>
    <mergeCell ref="B15:B25"/>
    <mergeCell ref="C15:C25"/>
    <mergeCell ref="B26:B36"/>
    <mergeCell ref="C26:C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E5B4-35B2-4EDD-BA20-028C9B5C8CC2}">
  <dimension ref="A1:G17"/>
  <sheetViews>
    <sheetView tabSelected="1" workbookViewId="0"/>
  </sheetViews>
  <sheetFormatPr baseColWidth="10" defaultRowHeight="15" x14ac:dyDescent="0.2"/>
  <cols>
    <col min="1" max="1" width="19.6640625" bestFit="1" customWidth="1"/>
  </cols>
  <sheetData>
    <row r="1" spans="1:7" ht="16" thickBot="1" x14ac:dyDescent="0.25">
      <c r="A1" s="7" t="s">
        <v>88</v>
      </c>
      <c r="B1" s="87" t="s">
        <v>129</v>
      </c>
      <c r="C1" s="87"/>
      <c r="D1" s="87"/>
      <c r="E1" s="87"/>
      <c r="F1" s="87"/>
      <c r="G1" s="87"/>
    </row>
    <row r="2" spans="1:7" ht="16" thickBot="1" x14ac:dyDescent="0.25">
      <c r="A2" s="21"/>
      <c r="B2" s="85" t="s">
        <v>110</v>
      </c>
      <c r="C2" s="86"/>
      <c r="D2" s="85" t="s">
        <v>111</v>
      </c>
      <c r="E2" s="86"/>
      <c r="F2" s="85" t="s">
        <v>112</v>
      </c>
      <c r="G2" s="86"/>
    </row>
    <row r="3" spans="1:7" ht="17" thickTop="1" thickBot="1" x14ac:dyDescent="0.25">
      <c r="A3" s="16" t="s">
        <v>113</v>
      </c>
      <c r="B3" s="20" t="s">
        <v>114</v>
      </c>
      <c r="C3" s="20" t="s">
        <v>115</v>
      </c>
      <c r="D3" s="20" t="s">
        <v>114</v>
      </c>
      <c r="E3" s="20" t="s">
        <v>115</v>
      </c>
      <c r="F3" s="20" t="s">
        <v>114</v>
      </c>
      <c r="G3" s="20" t="s">
        <v>115</v>
      </c>
    </row>
    <row r="4" spans="1:7" ht="16" thickBot="1" x14ac:dyDescent="0.25">
      <c r="A4" s="16" t="s">
        <v>116</v>
      </c>
      <c r="B4" s="17">
        <v>167637</v>
      </c>
      <c r="C4" s="17">
        <v>43.9</v>
      </c>
      <c r="D4" s="17">
        <v>151526</v>
      </c>
      <c r="E4" s="17">
        <v>43.9</v>
      </c>
      <c r="F4" s="17">
        <v>16111</v>
      </c>
      <c r="G4" s="17">
        <v>43.8</v>
      </c>
    </row>
    <row r="5" spans="1:7" ht="16" thickBot="1" x14ac:dyDescent="0.25">
      <c r="A5" s="16" t="s">
        <v>117</v>
      </c>
      <c r="B5" s="17">
        <v>51107</v>
      </c>
      <c r="C5" s="17">
        <v>13.4</v>
      </c>
      <c r="D5" s="17">
        <v>46157</v>
      </c>
      <c r="E5" s="17">
        <v>13.4</v>
      </c>
      <c r="F5" s="17">
        <v>4950</v>
      </c>
      <c r="G5" s="17">
        <v>13.5</v>
      </c>
    </row>
    <row r="6" spans="1:7" ht="16" thickBot="1" x14ac:dyDescent="0.25">
      <c r="A6" s="16" t="s">
        <v>118</v>
      </c>
      <c r="B6" s="17">
        <v>42218</v>
      </c>
      <c r="C6" s="17">
        <v>11.1</v>
      </c>
      <c r="D6" s="17">
        <v>38106</v>
      </c>
      <c r="E6" s="17">
        <v>11</v>
      </c>
      <c r="F6" s="17">
        <v>4112</v>
      </c>
      <c r="G6" s="17">
        <v>11.2</v>
      </c>
    </row>
    <row r="7" spans="1:7" ht="16" thickBot="1" x14ac:dyDescent="0.25">
      <c r="A7" s="16" t="s">
        <v>119</v>
      </c>
      <c r="B7" s="17">
        <v>37591</v>
      </c>
      <c r="C7" s="17">
        <v>9.8000000000000007</v>
      </c>
      <c r="D7" s="17">
        <v>33979</v>
      </c>
      <c r="E7" s="17">
        <v>9.8000000000000007</v>
      </c>
      <c r="F7" s="17">
        <v>3612</v>
      </c>
      <c r="G7" s="17">
        <v>9.8000000000000007</v>
      </c>
    </row>
    <row r="8" spans="1:7" ht="16" thickBot="1" x14ac:dyDescent="0.25">
      <c r="A8" s="16" t="s">
        <v>120</v>
      </c>
      <c r="B8" s="17">
        <v>31703</v>
      </c>
      <c r="C8" s="17">
        <v>8.3000000000000007</v>
      </c>
      <c r="D8" s="17">
        <v>28718</v>
      </c>
      <c r="E8" s="17">
        <v>8.3000000000000007</v>
      </c>
      <c r="F8" s="17">
        <v>2985</v>
      </c>
      <c r="G8" s="17">
        <v>8.1</v>
      </c>
    </row>
    <row r="9" spans="1:7" ht="16" thickBot="1" x14ac:dyDescent="0.25">
      <c r="A9" s="16" t="s">
        <v>121</v>
      </c>
      <c r="B9" s="17">
        <v>14329</v>
      </c>
      <c r="C9" s="17">
        <v>3.8</v>
      </c>
      <c r="D9" s="17">
        <v>12970</v>
      </c>
      <c r="E9" s="17">
        <v>3.8</v>
      </c>
      <c r="F9" s="17">
        <v>1359</v>
      </c>
      <c r="G9" s="17">
        <v>3.7</v>
      </c>
    </row>
    <row r="10" spans="1:7" ht="16" thickBot="1" x14ac:dyDescent="0.25">
      <c r="A10" s="16" t="s">
        <v>122</v>
      </c>
      <c r="B10" s="17">
        <v>12345</v>
      </c>
      <c r="C10" s="17">
        <v>3.2</v>
      </c>
      <c r="D10" s="17">
        <v>11146</v>
      </c>
      <c r="E10" s="17">
        <v>3.2</v>
      </c>
      <c r="F10" s="17">
        <v>1199</v>
      </c>
      <c r="G10" s="17">
        <v>3.3</v>
      </c>
    </row>
    <row r="11" spans="1:7" ht="16" thickBot="1" x14ac:dyDescent="0.25">
      <c r="A11" s="16" t="s">
        <v>123</v>
      </c>
      <c r="B11" s="17">
        <v>10532</v>
      </c>
      <c r="C11" s="17">
        <v>2.8</v>
      </c>
      <c r="D11" s="17">
        <v>9464</v>
      </c>
      <c r="E11" s="17">
        <v>2.7</v>
      </c>
      <c r="F11" s="17">
        <v>1068</v>
      </c>
      <c r="G11" s="17">
        <v>2.9</v>
      </c>
    </row>
    <row r="12" spans="1:7" ht="16" thickBot="1" x14ac:dyDescent="0.25">
      <c r="A12" s="16" t="s">
        <v>124</v>
      </c>
      <c r="B12" s="17">
        <v>7585</v>
      </c>
      <c r="C12" s="17">
        <v>2</v>
      </c>
      <c r="D12" s="17">
        <v>6837</v>
      </c>
      <c r="E12" s="17">
        <v>2</v>
      </c>
      <c r="F12" s="17">
        <v>748</v>
      </c>
      <c r="G12" s="17">
        <v>2</v>
      </c>
    </row>
    <row r="13" spans="1:7" ht="16" thickBot="1" x14ac:dyDescent="0.25">
      <c r="A13" s="16" t="s">
        <v>125</v>
      </c>
      <c r="B13" s="17">
        <v>5553</v>
      </c>
      <c r="C13" s="17">
        <v>1.5</v>
      </c>
      <c r="D13" s="17">
        <v>5066</v>
      </c>
      <c r="E13" s="17">
        <v>1.5</v>
      </c>
      <c r="F13" s="17">
        <v>487</v>
      </c>
      <c r="G13" s="17">
        <v>1.3</v>
      </c>
    </row>
    <row r="14" spans="1:7" ht="16" thickBot="1" x14ac:dyDescent="0.25">
      <c r="A14" s="16" t="s">
        <v>114</v>
      </c>
      <c r="B14" s="17">
        <v>915</v>
      </c>
      <c r="C14" s="17">
        <v>0.2</v>
      </c>
      <c r="D14" s="17">
        <v>842</v>
      </c>
      <c r="E14" s="17">
        <v>0.2</v>
      </c>
      <c r="F14" s="17">
        <v>73</v>
      </c>
      <c r="G14" s="17">
        <v>0.2</v>
      </c>
    </row>
    <row r="15" spans="1:7" ht="16" thickBot="1" x14ac:dyDescent="0.25">
      <c r="A15" s="16" t="s">
        <v>126</v>
      </c>
      <c r="B15" s="17">
        <v>472</v>
      </c>
      <c r="C15" s="17">
        <v>0.1</v>
      </c>
      <c r="D15" s="17">
        <v>429</v>
      </c>
      <c r="E15" s="17">
        <v>0.1</v>
      </c>
      <c r="F15" s="17">
        <v>43</v>
      </c>
      <c r="G15" s="17">
        <v>0.1</v>
      </c>
    </row>
    <row r="16" spans="1:7" ht="16" thickBot="1" x14ac:dyDescent="0.25">
      <c r="A16" s="16" t="s">
        <v>127</v>
      </c>
      <c r="B16" s="17">
        <v>7</v>
      </c>
      <c r="C16" s="17">
        <v>0</v>
      </c>
      <c r="D16" s="17">
        <v>5</v>
      </c>
      <c r="E16" s="17">
        <v>0</v>
      </c>
      <c r="F16" s="17">
        <v>2</v>
      </c>
      <c r="G16" s="17">
        <v>0</v>
      </c>
    </row>
    <row r="17" spans="1:7" ht="16" thickBot="1" x14ac:dyDescent="0.25">
      <c r="A17" s="16" t="s">
        <v>128</v>
      </c>
      <c r="B17" s="17">
        <v>381994</v>
      </c>
      <c r="C17" s="17">
        <v>100</v>
      </c>
      <c r="D17" s="17">
        <v>345245</v>
      </c>
      <c r="E17" s="17">
        <v>100</v>
      </c>
      <c r="F17" s="17">
        <v>36749</v>
      </c>
      <c r="G17" s="17">
        <v>100</v>
      </c>
    </row>
  </sheetData>
  <mergeCells count="4">
    <mergeCell ref="B2:C2"/>
    <mergeCell ref="D2:E2"/>
    <mergeCell ref="F2:G2"/>
    <mergeCell ref="B1:G1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6F22-EB73-4A22-A7CF-E89F85D48510}">
  <dimension ref="A1:D8"/>
  <sheetViews>
    <sheetView workbookViewId="0"/>
  </sheetViews>
  <sheetFormatPr baseColWidth="10" defaultColWidth="10.6640625" defaultRowHeight="15" x14ac:dyDescent="0.2"/>
  <cols>
    <col min="1" max="1" width="22" style="22" bestFit="1" customWidth="1"/>
    <col min="2" max="2" width="5.83203125" style="22" bestFit="1" customWidth="1"/>
    <col min="3" max="3" width="12.1640625" style="22" bestFit="1" customWidth="1"/>
    <col min="4" max="4" width="34" style="22" bestFit="1" customWidth="1"/>
    <col min="5" max="16384" width="10.6640625" style="22"/>
  </cols>
  <sheetData>
    <row r="1" spans="1:4" ht="51.75" customHeight="1" thickBot="1" x14ac:dyDescent="0.25">
      <c r="A1" s="23" t="s">
        <v>89</v>
      </c>
      <c r="B1" s="88" t="s">
        <v>149</v>
      </c>
      <c r="C1" s="88"/>
      <c r="D1" s="88"/>
    </row>
    <row r="2" spans="1:4" ht="16" thickBot="1" x14ac:dyDescent="0.25">
      <c r="B2" s="29" t="s">
        <v>142</v>
      </c>
      <c r="C2" s="30" t="s">
        <v>141</v>
      </c>
      <c r="D2" s="31" t="s">
        <v>148</v>
      </c>
    </row>
    <row r="3" spans="1:4" x14ac:dyDescent="0.2">
      <c r="A3" s="35" t="s">
        <v>135</v>
      </c>
      <c r="B3" s="26">
        <v>5</v>
      </c>
      <c r="C3" s="27">
        <v>12</v>
      </c>
      <c r="D3" s="28" t="s">
        <v>143</v>
      </c>
    </row>
    <row r="4" spans="1:4" x14ac:dyDescent="0.2">
      <c r="A4" s="36" t="s">
        <v>140</v>
      </c>
      <c r="B4" s="24">
        <v>4</v>
      </c>
      <c r="C4" s="15">
        <v>5</v>
      </c>
      <c r="D4" s="25">
        <v>0</v>
      </c>
    </row>
    <row r="5" spans="1:4" x14ac:dyDescent="0.2">
      <c r="A5" s="36" t="s">
        <v>136</v>
      </c>
      <c r="B5" s="24">
        <v>11</v>
      </c>
      <c r="C5" s="15">
        <v>16</v>
      </c>
      <c r="D5" s="25" t="s">
        <v>144</v>
      </c>
    </row>
    <row r="6" spans="1:4" x14ac:dyDescent="0.2">
      <c r="A6" s="36" t="s">
        <v>137</v>
      </c>
      <c r="B6" s="24">
        <v>8</v>
      </c>
      <c r="C6" s="15">
        <v>8</v>
      </c>
      <c r="D6" s="25" t="s">
        <v>145</v>
      </c>
    </row>
    <row r="7" spans="1:4" x14ac:dyDescent="0.2">
      <c r="A7" s="36" t="s">
        <v>138</v>
      </c>
      <c r="B7" s="24">
        <v>18</v>
      </c>
      <c r="C7" s="15">
        <v>25</v>
      </c>
      <c r="D7" s="25" t="s">
        <v>146</v>
      </c>
    </row>
    <row r="8" spans="1:4" ht="16" thickBot="1" x14ac:dyDescent="0.25">
      <c r="A8" s="37" t="s">
        <v>139</v>
      </c>
      <c r="B8" s="32">
        <v>35</v>
      </c>
      <c r="C8" s="33">
        <f>SUM(C3:C7)</f>
        <v>66</v>
      </c>
      <c r="D8" s="34" t="s">
        <v>147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A000-90EE-4372-9F58-361C6906054F}">
  <dimension ref="A1:H103"/>
  <sheetViews>
    <sheetView workbookViewId="0">
      <selection sqref="A1:H1048576"/>
    </sheetView>
  </sheetViews>
  <sheetFormatPr baseColWidth="10" defaultColWidth="29.6640625" defaultRowHeight="15" x14ac:dyDescent="0.2"/>
  <cols>
    <col min="1" max="1" width="21.5" style="23" bestFit="1" customWidth="1"/>
    <col min="2" max="2" width="44.1640625" style="22" bestFit="1" customWidth="1"/>
    <col min="3" max="3" width="74.1640625" style="22" bestFit="1" customWidth="1"/>
    <col min="4" max="4" width="7.33203125" style="22" bestFit="1" customWidth="1"/>
    <col min="5" max="5" width="7.1640625" style="22" bestFit="1" customWidth="1"/>
    <col min="6" max="6" width="11.83203125" style="22" bestFit="1" customWidth="1"/>
    <col min="7" max="7" width="14.1640625" style="22" bestFit="1" customWidth="1"/>
    <col min="8" max="8" width="54.6640625" style="22" bestFit="1" customWidth="1"/>
    <col min="9" max="16384" width="29.6640625" style="22"/>
  </cols>
  <sheetData>
    <row r="1" spans="1:8" x14ac:dyDescent="0.2">
      <c r="A1" s="23" t="s">
        <v>318</v>
      </c>
      <c r="B1" s="89" t="s">
        <v>292</v>
      </c>
      <c r="C1" s="89"/>
      <c r="D1" s="89"/>
      <c r="E1" s="89"/>
      <c r="F1" s="89"/>
      <c r="G1" s="89"/>
      <c r="H1" s="89"/>
    </row>
    <row r="2" spans="1:8" x14ac:dyDescent="0.2">
      <c r="A2" s="39" t="s">
        <v>157</v>
      </c>
      <c r="B2" s="39" t="s">
        <v>162</v>
      </c>
      <c r="C2" s="39" t="s">
        <v>150</v>
      </c>
      <c r="D2" s="39" t="s">
        <v>114</v>
      </c>
      <c r="E2" s="39" t="s">
        <v>151</v>
      </c>
      <c r="F2" s="39" t="s">
        <v>152</v>
      </c>
      <c r="G2" s="39" t="s">
        <v>153</v>
      </c>
      <c r="H2" s="39" t="s">
        <v>154</v>
      </c>
    </row>
    <row r="3" spans="1:8" x14ac:dyDescent="0.2">
      <c r="A3" s="23" t="s">
        <v>138</v>
      </c>
      <c r="B3" s="22" t="s">
        <v>158</v>
      </c>
      <c r="C3" s="22" t="s">
        <v>155</v>
      </c>
      <c r="D3" s="22">
        <v>325</v>
      </c>
      <c r="E3" s="22">
        <v>4</v>
      </c>
      <c r="F3" s="38">
        <v>8.2799999999999993E-5</v>
      </c>
      <c r="G3" s="38">
        <v>2.4899999999999999E-2</v>
      </c>
      <c r="H3" s="22" t="s">
        <v>156</v>
      </c>
    </row>
    <row r="4" spans="1:8" x14ac:dyDescent="0.2">
      <c r="A4" s="23" t="s">
        <v>138</v>
      </c>
      <c r="B4" s="22" t="s">
        <v>159</v>
      </c>
      <c r="C4" s="22" t="s">
        <v>160</v>
      </c>
      <c r="D4" s="22">
        <v>1598</v>
      </c>
      <c r="E4" s="22">
        <v>9</v>
      </c>
      <c r="F4" s="38">
        <v>6.3399999999999999E-7</v>
      </c>
      <c r="G4" s="38">
        <v>6.4000000000000005E-4</v>
      </c>
      <c r="H4" s="22" t="s">
        <v>161</v>
      </c>
    </row>
    <row r="5" spans="1:8" x14ac:dyDescent="0.2">
      <c r="A5" s="23" t="s">
        <v>138</v>
      </c>
      <c r="B5" s="22" t="s">
        <v>183</v>
      </c>
      <c r="C5" s="22" t="s">
        <v>163</v>
      </c>
      <c r="D5" s="22">
        <v>537</v>
      </c>
      <c r="E5" s="22">
        <v>6</v>
      </c>
      <c r="F5" s="38">
        <v>1.68E-6</v>
      </c>
      <c r="G5" s="38">
        <v>6.8700000000000002E-3</v>
      </c>
      <c r="H5" s="22" t="s">
        <v>164</v>
      </c>
    </row>
    <row r="6" spans="1:8" x14ac:dyDescent="0.2">
      <c r="A6" s="23" t="s">
        <v>138</v>
      </c>
      <c r="B6" s="22" t="s">
        <v>183</v>
      </c>
      <c r="C6" s="22" t="s">
        <v>165</v>
      </c>
      <c r="D6" s="22">
        <v>4</v>
      </c>
      <c r="E6" s="22">
        <v>2</v>
      </c>
      <c r="F6" s="38">
        <v>3.1099999999999999E-6</v>
      </c>
      <c r="G6" s="38">
        <v>6.8700000000000002E-3</v>
      </c>
      <c r="H6" s="22" t="s">
        <v>166</v>
      </c>
    </row>
    <row r="7" spans="1:8" x14ac:dyDescent="0.2">
      <c r="A7" s="23" t="s">
        <v>138</v>
      </c>
      <c r="B7" s="22" t="s">
        <v>183</v>
      </c>
      <c r="C7" s="22" t="s">
        <v>167</v>
      </c>
      <c r="D7" s="22">
        <v>9</v>
      </c>
      <c r="E7" s="22">
        <v>2</v>
      </c>
      <c r="F7" s="38">
        <v>1.8600000000000001E-5</v>
      </c>
      <c r="G7" s="38">
        <v>1.7899999999999999E-2</v>
      </c>
      <c r="H7" s="22" t="s">
        <v>166</v>
      </c>
    </row>
    <row r="8" spans="1:8" x14ac:dyDescent="0.2">
      <c r="A8" s="23" t="s">
        <v>138</v>
      </c>
      <c r="B8" s="22" t="s">
        <v>183</v>
      </c>
      <c r="C8" s="22" t="s">
        <v>168</v>
      </c>
      <c r="D8" s="22">
        <v>10</v>
      </c>
      <c r="E8" s="22">
        <v>2</v>
      </c>
      <c r="F8" s="38">
        <v>2.3200000000000001E-5</v>
      </c>
      <c r="G8" s="38">
        <v>1.7899999999999999E-2</v>
      </c>
      <c r="H8" s="22" t="s">
        <v>169</v>
      </c>
    </row>
    <row r="9" spans="1:8" x14ac:dyDescent="0.2">
      <c r="A9" s="23" t="s">
        <v>138</v>
      </c>
      <c r="B9" s="22" t="s">
        <v>183</v>
      </c>
      <c r="C9" s="22" t="s">
        <v>170</v>
      </c>
      <c r="D9" s="22">
        <v>10</v>
      </c>
      <c r="E9" s="22">
        <v>2</v>
      </c>
      <c r="F9" s="38">
        <v>2.3200000000000001E-5</v>
      </c>
      <c r="G9" s="38">
        <v>1.7899999999999999E-2</v>
      </c>
      <c r="H9" s="22" t="s">
        <v>171</v>
      </c>
    </row>
    <row r="10" spans="1:8" x14ac:dyDescent="0.2">
      <c r="A10" s="23" t="s">
        <v>138</v>
      </c>
      <c r="B10" s="22" t="s">
        <v>183</v>
      </c>
      <c r="C10" s="22" t="s">
        <v>172</v>
      </c>
      <c r="D10" s="22">
        <v>511</v>
      </c>
      <c r="E10" s="22">
        <v>5</v>
      </c>
      <c r="F10" s="38">
        <v>2.7500000000000001E-5</v>
      </c>
      <c r="G10" s="38">
        <v>1.7899999999999999E-2</v>
      </c>
      <c r="H10" s="22" t="s">
        <v>173</v>
      </c>
    </row>
    <row r="11" spans="1:8" x14ac:dyDescent="0.2">
      <c r="A11" s="23" t="s">
        <v>138</v>
      </c>
      <c r="B11" s="22" t="s">
        <v>183</v>
      </c>
      <c r="C11" s="22" t="s">
        <v>174</v>
      </c>
      <c r="D11" s="22">
        <v>11</v>
      </c>
      <c r="E11" s="22">
        <v>2</v>
      </c>
      <c r="F11" s="38">
        <v>2.8399999999999999E-5</v>
      </c>
      <c r="G11" s="38">
        <v>1.7899999999999999E-2</v>
      </c>
      <c r="H11" s="22" t="s">
        <v>175</v>
      </c>
    </row>
    <row r="12" spans="1:8" x14ac:dyDescent="0.2">
      <c r="A12" s="23" t="s">
        <v>138</v>
      </c>
      <c r="B12" s="22" t="s">
        <v>183</v>
      </c>
      <c r="C12" s="22" t="s">
        <v>176</v>
      </c>
      <c r="D12" s="22">
        <v>18</v>
      </c>
      <c r="E12" s="22">
        <v>2</v>
      </c>
      <c r="F12" s="38">
        <v>7.8700000000000002E-5</v>
      </c>
      <c r="G12" s="38">
        <v>4.1399999999999999E-2</v>
      </c>
      <c r="H12" s="22" t="s">
        <v>166</v>
      </c>
    </row>
    <row r="13" spans="1:8" x14ac:dyDescent="0.2">
      <c r="A13" s="23" t="s">
        <v>138</v>
      </c>
      <c r="B13" s="22" t="s">
        <v>183</v>
      </c>
      <c r="C13" s="22" t="s">
        <v>177</v>
      </c>
      <c r="D13" s="22">
        <v>333</v>
      </c>
      <c r="E13" s="22">
        <v>4</v>
      </c>
      <c r="F13" s="38">
        <v>9.1000000000000003E-5</v>
      </c>
      <c r="G13" s="38">
        <v>4.1399999999999999E-2</v>
      </c>
      <c r="H13" s="22" t="s">
        <v>178</v>
      </c>
    </row>
    <row r="14" spans="1:8" x14ac:dyDescent="0.2">
      <c r="A14" s="23" t="s">
        <v>138</v>
      </c>
      <c r="B14" s="22" t="s">
        <v>183</v>
      </c>
      <c r="C14" s="22" t="s">
        <v>179</v>
      </c>
      <c r="D14" s="22">
        <v>21</v>
      </c>
      <c r="E14" s="22">
        <v>2</v>
      </c>
      <c r="F14" s="38">
        <v>1.08E-4</v>
      </c>
      <c r="G14" s="38">
        <v>4.1399999999999999E-2</v>
      </c>
      <c r="H14" s="22" t="s">
        <v>175</v>
      </c>
    </row>
    <row r="15" spans="1:8" x14ac:dyDescent="0.2">
      <c r="A15" s="23" t="s">
        <v>138</v>
      </c>
      <c r="B15" s="22" t="s">
        <v>183</v>
      </c>
      <c r="C15" s="22" t="s">
        <v>180</v>
      </c>
      <c r="D15" s="22">
        <v>22</v>
      </c>
      <c r="E15" s="22">
        <v>2</v>
      </c>
      <c r="F15" s="38">
        <v>1.1900000000000001E-4</v>
      </c>
      <c r="G15" s="38">
        <v>4.1399999999999999E-2</v>
      </c>
      <c r="H15" s="22" t="s">
        <v>166</v>
      </c>
    </row>
    <row r="16" spans="1:8" x14ac:dyDescent="0.2">
      <c r="A16" s="23" t="s">
        <v>138</v>
      </c>
      <c r="B16" s="22" t="s">
        <v>183</v>
      </c>
      <c r="C16" s="22" t="s">
        <v>181</v>
      </c>
      <c r="D16" s="22">
        <v>22</v>
      </c>
      <c r="E16" s="22">
        <v>2</v>
      </c>
      <c r="F16" s="38">
        <v>1.1900000000000001E-4</v>
      </c>
      <c r="G16" s="38">
        <v>4.1399999999999999E-2</v>
      </c>
      <c r="H16" s="22" t="s">
        <v>166</v>
      </c>
    </row>
    <row r="17" spans="1:8" x14ac:dyDescent="0.2">
      <c r="A17" s="23" t="s">
        <v>138</v>
      </c>
      <c r="B17" s="22" t="s">
        <v>183</v>
      </c>
      <c r="C17" s="22" t="s">
        <v>182</v>
      </c>
      <c r="D17" s="22">
        <v>359</v>
      </c>
      <c r="E17" s="22">
        <v>4</v>
      </c>
      <c r="F17" s="38">
        <v>1.22E-4</v>
      </c>
      <c r="G17" s="38">
        <v>4.1399999999999999E-2</v>
      </c>
      <c r="H17" s="22" t="s">
        <v>156</v>
      </c>
    </row>
    <row r="18" spans="1:8" x14ac:dyDescent="0.2">
      <c r="A18" s="23" t="s">
        <v>137</v>
      </c>
      <c r="B18" s="22" t="s">
        <v>184</v>
      </c>
      <c r="C18" s="22" t="s">
        <v>185</v>
      </c>
      <c r="D18" s="22">
        <v>97</v>
      </c>
      <c r="E18" s="22">
        <v>3</v>
      </c>
      <c r="F18" s="38">
        <v>3.4000000000000001E-6</v>
      </c>
      <c r="G18" s="38">
        <v>2.2100000000000002E-2</v>
      </c>
      <c r="H18" s="22" t="s">
        <v>186</v>
      </c>
    </row>
    <row r="19" spans="1:8" x14ac:dyDescent="0.2">
      <c r="A19" s="23" t="s">
        <v>137</v>
      </c>
      <c r="B19" s="22" t="s">
        <v>187</v>
      </c>
      <c r="C19" s="22" t="s">
        <v>185</v>
      </c>
      <c r="D19" s="22">
        <v>97</v>
      </c>
      <c r="E19" s="22">
        <v>3</v>
      </c>
      <c r="F19" s="38">
        <v>3.4000000000000001E-6</v>
      </c>
      <c r="G19" s="38">
        <v>1.1599999999999999E-2</v>
      </c>
      <c r="H19" s="22" t="s">
        <v>186</v>
      </c>
    </row>
    <row r="20" spans="1:8" x14ac:dyDescent="0.2">
      <c r="A20" s="23" t="s">
        <v>137</v>
      </c>
      <c r="B20" s="22" t="s">
        <v>183</v>
      </c>
      <c r="C20" s="22" t="s">
        <v>188</v>
      </c>
      <c r="D20" s="22">
        <v>51</v>
      </c>
      <c r="E20" s="22">
        <v>3</v>
      </c>
      <c r="F20" s="38">
        <v>4.8400000000000005E-7</v>
      </c>
      <c r="G20" s="38">
        <v>1.2600000000000001E-3</v>
      </c>
      <c r="H20" s="22" t="s">
        <v>186</v>
      </c>
    </row>
    <row r="21" spans="1:8" x14ac:dyDescent="0.2">
      <c r="A21" s="23" t="s">
        <v>137</v>
      </c>
      <c r="B21" s="22" t="s">
        <v>183</v>
      </c>
      <c r="C21" s="22" t="s">
        <v>165</v>
      </c>
      <c r="D21" s="22">
        <v>4</v>
      </c>
      <c r="E21" s="22">
        <v>2</v>
      </c>
      <c r="F21" s="38">
        <v>5.6899999999999997E-7</v>
      </c>
      <c r="G21" s="38">
        <v>1.2600000000000001E-3</v>
      </c>
      <c r="H21" s="22" t="s">
        <v>166</v>
      </c>
    </row>
    <row r="22" spans="1:8" x14ac:dyDescent="0.2">
      <c r="A22" s="23" t="s">
        <v>137</v>
      </c>
      <c r="B22" s="22" t="s">
        <v>183</v>
      </c>
      <c r="C22" s="22" t="s">
        <v>167</v>
      </c>
      <c r="D22" s="22">
        <v>9</v>
      </c>
      <c r="E22" s="22">
        <v>2</v>
      </c>
      <c r="F22" s="38">
        <v>3.41E-6</v>
      </c>
      <c r="G22" s="38">
        <v>4.2500000000000003E-3</v>
      </c>
      <c r="H22" s="22" t="s">
        <v>166</v>
      </c>
    </row>
    <row r="23" spans="1:8" x14ac:dyDescent="0.2">
      <c r="A23" s="23" t="s">
        <v>137</v>
      </c>
      <c r="B23" s="22" t="s">
        <v>183</v>
      </c>
      <c r="C23" s="22" t="s">
        <v>135</v>
      </c>
      <c r="D23" s="22">
        <v>101</v>
      </c>
      <c r="E23" s="22">
        <v>3</v>
      </c>
      <c r="F23" s="38">
        <v>3.8399999999999997E-6</v>
      </c>
      <c r="G23" s="38">
        <v>4.2500000000000003E-3</v>
      </c>
      <c r="H23" s="22" t="s">
        <v>189</v>
      </c>
    </row>
    <row r="24" spans="1:8" x14ac:dyDescent="0.2">
      <c r="A24" s="23" t="s">
        <v>137</v>
      </c>
      <c r="B24" s="22" t="s">
        <v>183</v>
      </c>
      <c r="C24" s="22" t="s">
        <v>176</v>
      </c>
      <c r="D24" s="22">
        <v>18</v>
      </c>
      <c r="E24" s="22">
        <v>2</v>
      </c>
      <c r="F24" s="38">
        <v>1.45E-5</v>
      </c>
      <c r="G24" s="38">
        <v>1.2800000000000001E-2</v>
      </c>
      <c r="H24" s="22" t="s">
        <v>166</v>
      </c>
    </row>
    <row r="25" spans="1:8" x14ac:dyDescent="0.2">
      <c r="A25" s="23" t="s">
        <v>137</v>
      </c>
      <c r="B25" s="22" t="s">
        <v>183</v>
      </c>
      <c r="C25" s="22" t="s">
        <v>180</v>
      </c>
      <c r="D25" s="22">
        <v>22</v>
      </c>
      <c r="E25" s="22">
        <v>2</v>
      </c>
      <c r="F25" s="38">
        <v>2.1800000000000001E-5</v>
      </c>
      <c r="G25" s="38">
        <v>1.38E-2</v>
      </c>
      <c r="H25" s="22" t="s">
        <v>166</v>
      </c>
    </row>
    <row r="26" spans="1:8" x14ac:dyDescent="0.2">
      <c r="A26" s="23" t="s">
        <v>137</v>
      </c>
      <c r="B26" s="22" t="s">
        <v>183</v>
      </c>
      <c r="C26" s="22" t="s">
        <v>181</v>
      </c>
      <c r="D26" s="22">
        <v>22</v>
      </c>
      <c r="E26" s="22">
        <v>2</v>
      </c>
      <c r="F26" s="38">
        <v>2.1800000000000001E-5</v>
      </c>
      <c r="G26" s="38">
        <v>1.38E-2</v>
      </c>
      <c r="H26" s="22" t="s">
        <v>166</v>
      </c>
    </row>
    <row r="27" spans="1:8" x14ac:dyDescent="0.2">
      <c r="A27" s="23" t="s">
        <v>137</v>
      </c>
      <c r="B27" s="22" t="s">
        <v>183</v>
      </c>
      <c r="C27" s="22" t="s">
        <v>190</v>
      </c>
      <c r="D27" s="22">
        <v>32</v>
      </c>
      <c r="E27" s="22">
        <v>2</v>
      </c>
      <c r="F27" s="38">
        <v>4.6799999999999999E-5</v>
      </c>
      <c r="G27" s="38">
        <v>2.5899999999999999E-2</v>
      </c>
      <c r="H27" s="22" t="s">
        <v>191</v>
      </c>
    </row>
    <row r="28" spans="1:8" x14ac:dyDescent="0.2">
      <c r="A28" s="23" t="s">
        <v>136</v>
      </c>
      <c r="B28" s="22" t="s">
        <v>184</v>
      </c>
      <c r="C28" s="22" t="s">
        <v>192</v>
      </c>
      <c r="D28" s="22">
        <v>830</v>
      </c>
      <c r="E28" s="22">
        <v>5</v>
      </c>
      <c r="F28" s="38">
        <v>1.0000000000000001E-5</v>
      </c>
      <c r="G28" s="38">
        <v>3.85E-2</v>
      </c>
      <c r="H28" s="22" t="s">
        <v>193</v>
      </c>
    </row>
    <row r="29" spans="1:8" x14ac:dyDescent="0.2">
      <c r="A29" s="23" t="s">
        <v>136</v>
      </c>
      <c r="B29" s="22" t="s">
        <v>184</v>
      </c>
      <c r="C29" s="22" t="s">
        <v>194</v>
      </c>
      <c r="D29" s="22">
        <v>14</v>
      </c>
      <c r="E29" s="22">
        <v>2</v>
      </c>
      <c r="F29" s="38">
        <v>1.38E-5</v>
      </c>
      <c r="G29" s="38">
        <v>3.85E-2</v>
      </c>
      <c r="H29" s="22" t="s">
        <v>195</v>
      </c>
    </row>
    <row r="30" spans="1:8" x14ac:dyDescent="0.2">
      <c r="A30" s="23" t="s">
        <v>136</v>
      </c>
      <c r="B30" s="22" t="s">
        <v>184</v>
      </c>
      <c r="C30" s="22" t="s">
        <v>196</v>
      </c>
      <c r="D30" s="22">
        <v>18</v>
      </c>
      <c r="E30" s="22">
        <v>2</v>
      </c>
      <c r="F30" s="38">
        <v>2.3200000000000001E-5</v>
      </c>
      <c r="G30" s="38">
        <v>3.85E-2</v>
      </c>
      <c r="H30" s="22" t="s">
        <v>195</v>
      </c>
    </row>
    <row r="31" spans="1:8" x14ac:dyDescent="0.2">
      <c r="A31" s="23" t="s">
        <v>136</v>
      </c>
      <c r="B31" s="22" t="s">
        <v>184</v>
      </c>
      <c r="C31" s="22" t="s">
        <v>197</v>
      </c>
      <c r="D31" s="22">
        <v>144</v>
      </c>
      <c r="E31" s="22">
        <v>3</v>
      </c>
      <c r="F31" s="38">
        <v>2.37E-5</v>
      </c>
      <c r="G31" s="38">
        <v>3.85E-2</v>
      </c>
      <c r="H31" s="22" t="s">
        <v>198</v>
      </c>
    </row>
    <row r="32" spans="1:8" x14ac:dyDescent="0.2">
      <c r="A32" s="23" t="s">
        <v>136</v>
      </c>
      <c r="B32" s="22" t="s">
        <v>187</v>
      </c>
      <c r="C32" s="22" t="s">
        <v>192</v>
      </c>
      <c r="D32" s="22">
        <v>830</v>
      </c>
      <c r="E32" s="22">
        <v>5</v>
      </c>
      <c r="F32" s="38">
        <v>1.0000000000000001E-5</v>
      </c>
      <c r="G32" s="38">
        <v>3.4099999999999998E-2</v>
      </c>
      <c r="H32" s="22" t="s">
        <v>193</v>
      </c>
    </row>
    <row r="33" spans="1:8" x14ac:dyDescent="0.2">
      <c r="A33" s="23" t="s">
        <v>136</v>
      </c>
      <c r="B33" s="22" t="s">
        <v>187</v>
      </c>
      <c r="C33" s="22" t="s">
        <v>197</v>
      </c>
      <c r="D33" s="22">
        <v>144</v>
      </c>
      <c r="E33" s="22">
        <v>3</v>
      </c>
      <c r="F33" s="38">
        <v>2.37E-5</v>
      </c>
      <c r="G33" s="38">
        <v>4.0399999999999998E-2</v>
      </c>
      <c r="H33" s="22" t="s">
        <v>198</v>
      </c>
    </row>
    <row r="34" spans="1:8" x14ac:dyDescent="0.2">
      <c r="A34" s="23" t="s">
        <v>136</v>
      </c>
      <c r="B34" s="22" t="s">
        <v>199</v>
      </c>
      <c r="C34" s="22" t="s">
        <v>194</v>
      </c>
      <c r="D34" s="22">
        <v>14</v>
      </c>
      <c r="E34" s="22">
        <v>2</v>
      </c>
      <c r="F34" s="38">
        <v>1.38E-5</v>
      </c>
      <c r="G34" s="38">
        <v>3.5900000000000001E-2</v>
      </c>
      <c r="H34" s="22" t="s">
        <v>195</v>
      </c>
    </row>
    <row r="35" spans="1:8" x14ac:dyDescent="0.2">
      <c r="A35" s="23" t="s">
        <v>136</v>
      </c>
      <c r="B35" s="22" t="s">
        <v>199</v>
      </c>
      <c r="C35" s="22" t="s">
        <v>196</v>
      </c>
      <c r="D35" s="22">
        <v>18</v>
      </c>
      <c r="E35" s="22">
        <v>2</v>
      </c>
      <c r="F35" s="38">
        <v>2.3200000000000001E-5</v>
      </c>
      <c r="G35" s="38">
        <v>3.5900000000000001E-2</v>
      </c>
      <c r="H35" s="22" t="s">
        <v>195</v>
      </c>
    </row>
    <row r="36" spans="1:8" x14ac:dyDescent="0.2">
      <c r="A36" s="23" t="s">
        <v>136</v>
      </c>
      <c r="B36" s="22" t="s">
        <v>202</v>
      </c>
      <c r="C36" s="22" t="s">
        <v>196</v>
      </c>
      <c r="D36" s="22">
        <v>18</v>
      </c>
      <c r="E36" s="22">
        <v>2</v>
      </c>
      <c r="F36" s="38">
        <v>2.3200000000000001E-5</v>
      </c>
      <c r="G36" s="38">
        <v>4.3200000000000001E-3</v>
      </c>
      <c r="H36" s="22" t="s">
        <v>195</v>
      </c>
    </row>
    <row r="37" spans="1:8" x14ac:dyDescent="0.2">
      <c r="A37" s="23" t="s">
        <v>136</v>
      </c>
      <c r="B37" s="22" t="s">
        <v>202</v>
      </c>
      <c r="C37" s="22" t="s">
        <v>200</v>
      </c>
      <c r="D37" s="22">
        <v>75</v>
      </c>
      <c r="E37" s="22">
        <v>2</v>
      </c>
      <c r="F37" s="38">
        <v>4.1599999999999997E-4</v>
      </c>
      <c r="G37" s="38">
        <v>3.8699999999999998E-2</v>
      </c>
      <c r="H37" s="22" t="s">
        <v>201</v>
      </c>
    </row>
    <row r="38" spans="1:8" x14ac:dyDescent="0.2">
      <c r="A38" s="23" t="s">
        <v>136</v>
      </c>
      <c r="B38" s="22" t="s">
        <v>209</v>
      </c>
      <c r="C38" s="22" t="s">
        <v>203</v>
      </c>
      <c r="D38" s="22">
        <v>991</v>
      </c>
      <c r="E38" s="22">
        <v>6</v>
      </c>
      <c r="F38" s="38">
        <v>8.2600000000000001E-7</v>
      </c>
      <c r="G38" s="38">
        <v>6.4000000000000003E-3</v>
      </c>
      <c r="H38" s="22" t="s">
        <v>204</v>
      </c>
    </row>
    <row r="39" spans="1:8" x14ac:dyDescent="0.2">
      <c r="A39" s="23" t="s">
        <v>136</v>
      </c>
      <c r="B39" s="22" t="s">
        <v>209</v>
      </c>
      <c r="C39" s="22" t="s">
        <v>205</v>
      </c>
      <c r="D39" s="22">
        <v>8</v>
      </c>
      <c r="E39" s="22">
        <v>2</v>
      </c>
      <c r="F39" s="38">
        <v>4.2599999999999999E-6</v>
      </c>
      <c r="G39" s="38">
        <v>1.6500000000000001E-2</v>
      </c>
      <c r="H39" s="22" t="s">
        <v>201</v>
      </c>
    </row>
    <row r="40" spans="1:8" x14ac:dyDescent="0.2">
      <c r="A40" s="23" t="s">
        <v>136</v>
      </c>
      <c r="B40" s="22" t="s">
        <v>209</v>
      </c>
      <c r="C40" s="22" t="s">
        <v>206</v>
      </c>
      <c r="D40" s="22">
        <v>10</v>
      </c>
      <c r="E40" s="22">
        <v>2</v>
      </c>
      <c r="F40" s="38">
        <v>6.8499999999999996E-6</v>
      </c>
      <c r="G40" s="38">
        <v>1.77E-2</v>
      </c>
      <c r="H40" s="22" t="s">
        <v>201</v>
      </c>
    </row>
    <row r="41" spans="1:8" x14ac:dyDescent="0.2">
      <c r="A41" s="23" t="s">
        <v>136</v>
      </c>
      <c r="B41" s="22" t="s">
        <v>209</v>
      </c>
      <c r="C41" s="22" t="s">
        <v>207</v>
      </c>
      <c r="D41" s="22">
        <v>1637</v>
      </c>
      <c r="E41" s="22">
        <v>6</v>
      </c>
      <c r="F41" s="38">
        <v>1.5299999999999999E-5</v>
      </c>
      <c r="G41" s="38">
        <v>2.8299999999999999E-2</v>
      </c>
      <c r="H41" s="22" t="s">
        <v>204</v>
      </c>
    </row>
    <row r="42" spans="1:8" x14ac:dyDescent="0.2">
      <c r="A42" s="23" t="s">
        <v>136</v>
      </c>
      <c r="B42" s="22" t="s">
        <v>209</v>
      </c>
      <c r="C42" s="22" t="s">
        <v>208</v>
      </c>
      <c r="D42" s="22">
        <v>16</v>
      </c>
      <c r="E42" s="22">
        <v>2</v>
      </c>
      <c r="F42" s="38">
        <v>1.8199999999999999E-5</v>
      </c>
      <c r="G42" s="38">
        <v>2.8299999999999999E-2</v>
      </c>
      <c r="H42" s="22" t="s">
        <v>201</v>
      </c>
    </row>
    <row r="43" spans="1:8" x14ac:dyDescent="0.2">
      <c r="A43" s="23" t="s">
        <v>136</v>
      </c>
      <c r="B43" s="22" t="s">
        <v>210</v>
      </c>
      <c r="C43" s="22" t="s">
        <v>194</v>
      </c>
      <c r="D43" s="22">
        <v>14</v>
      </c>
      <c r="E43" s="22">
        <v>2</v>
      </c>
      <c r="F43" s="38">
        <v>1.38E-5</v>
      </c>
      <c r="G43" s="38">
        <v>1.01E-2</v>
      </c>
      <c r="H43" s="22" t="s">
        <v>195</v>
      </c>
    </row>
    <row r="44" spans="1:8" x14ac:dyDescent="0.2">
      <c r="A44" s="23" t="s">
        <v>136</v>
      </c>
      <c r="B44" s="22" t="s">
        <v>210</v>
      </c>
      <c r="C44" s="22" t="s">
        <v>211</v>
      </c>
      <c r="D44" s="22">
        <v>37</v>
      </c>
      <c r="E44" s="22">
        <v>2</v>
      </c>
      <c r="F44" s="38">
        <v>1.01E-4</v>
      </c>
      <c r="G44" s="38">
        <v>3.6900000000000002E-2</v>
      </c>
      <c r="H44" s="22" t="s">
        <v>212</v>
      </c>
    </row>
    <row r="45" spans="1:8" x14ac:dyDescent="0.2">
      <c r="A45" s="23" t="s">
        <v>136</v>
      </c>
      <c r="B45" s="22" t="s">
        <v>183</v>
      </c>
      <c r="C45" s="22" t="s">
        <v>213</v>
      </c>
      <c r="D45" s="22">
        <v>111</v>
      </c>
      <c r="E45" s="22">
        <v>5</v>
      </c>
      <c r="F45" s="38">
        <v>4.49E-10</v>
      </c>
      <c r="G45" s="38">
        <v>1.99E-6</v>
      </c>
      <c r="H45" s="22" t="s">
        <v>214</v>
      </c>
    </row>
    <row r="46" spans="1:8" x14ac:dyDescent="0.2">
      <c r="A46" s="23" t="s">
        <v>136</v>
      </c>
      <c r="B46" s="22" t="s">
        <v>183</v>
      </c>
      <c r="C46" s="22" t="s">
        <v>215</v>
      </c>
      <c r="D46" s="22">
        <v>197</v>
      </c>
      <c r="E46" s="22">
        <v>5</v>
      </c>
      <c r="F46" s="38">
        <v>8.1099999999999995E-9</v>
      </c>
      <c r="G46" s="38">
        <v>1.7900000000000001E-5</v>
      </c>
      <c r="H46" s="22" t="s">
        <v>214</v>
      </c>
    </row>
    <row r="47" spans="1:8" x14ac:dyDescent="0.2">
      <c r="A47" s="23" t="s">
        <v>136</v>
      </c>
      <c r="B47" s="22" t="s">
        <v>183</v>
      </c>
      <c r="C47" s="22" t="s">
        <v>216</v>
      </c>
      <c r="D47" s="22">
        <v>220</v>
      </c>
      <c r="E47" s="22">
        <v>5</v>
      </c>
      <c r="F47" s="38">
        <v>1.4100000000000001E-8</v>
      </c>
      <c r="G47" s="38">
        <v>2.0800000000000001E-5</v>
      </c>
      <c r="H47" s="22" t="s">
        <v>214</v>
      </c>
    </row>
    <row r="48" spans="1:8" x14ac:dyDescent="0.2">
      <c r="A48" s="23" t="s">
        <v>136</v>
      </c>
      <c r="B48" s="22" t="s">
        <v>183</v>
      </c>
      <c r="C48" s="22" t="s">
        <v>217</v>
      </c>
      <c r="D48" s="22">
        <v>97</v>
      </c>
      <c r="E48" s="22">
        <v>4</v>
      </c>
      <c r="F48" s="38">
        <v>4.9199999999999997E-8</v>
      </c>
      <c r="G48" s="38">
        <v>5.4400000000000001E-5</v>
      </c>
      <c r="H48" s="22" t="s">
        <v>218</v>
      </c>
    </row>
    <row r="49" spans="1:8" x14ac:dyDescent="0.2">
      <c r="A49" s="23" t="s">
        <v>136</v>
      </c>
      <c r="B49" s="22" t="s">
        <v>183</v>
      </c>
      <c r="C49" s="22" t="s">
        <v>219</v>
      </c>
      <c r="D49" s="22">
        <v>109</v>
      </c>
      <c r="E49" s="22">
        <v>4</v>
      </c>
      <c r="F49" s="38">
        <v>7.8699999999999997E-8</v>
      </c>
      <c r="G49" s="38">
        <v>6.9599999999999998E-5</v>
      </c>
      <c r="H49" s="22" t="s">
        <v>218</v>
      </c>
    </row>
    <row r="50" spans="1:8" x14ac:dyDescent="0.2">
      <c r="A50" s="23" t="s">
        <v>136</v>
      </c>
      <c r="B50" s="22" t="s">
        <v>183</v>
      </c>
      <c r="C50" s="22" t="s">
        <v>220</v>
      </c>
      <c r="D50" s="22">
        <v>114</v>
      </c>
      <c r="E50" s="22">
        <v>4</v>
      </c>
      <c r="F50" s="38">
        <v>9.4399999999999998E-8</v>
      </c>
      <c r="G50" s="38">
        <v>6.9599999999999998E-5</v>
      </c>
      <c r="H50" s="22" t="s">
        <v>218</v>
      </c>
    </row>
    <row r="51" spans="1:8" x14ac:dyDescent="0.2">
      <c r="A51" s="23" t="s">
        <v>136</v>
      </c>
      <c r="B51" s="22" t="s">
        <v>183</v>
      </c>
      <c r="C51" s="22" t="s">
        <v>221</v>
      </c>
      <c r="D51" s="22">
        <v>367</v>
      </c>
      <c r="E51" s="22">
        <v>5</v>
      </c>
      <c r="F51" s="38">
        <v>1.8099999999999999E-7</v>
      </c>
      <c r="G51" s="38">
        <v>1.1400000000000001E-4</v>
      </c>
      <c r="H51" s="22" t="s">
        <v>222</v>
      </c>
    </row>
    <row r="52" spans="1:8" x14ac:dyDescent="0.2">
      <c r="A52" s="23" t="s">
        <v>136</v>
      </c>
      <c r="B52" s="22" t="s">
        <v>183</v>
      </c>
      <c r="C52" s="22" t="s">
        <v>223</v>
      </c>
      <c r="D52" s="22">
        <v>1399</v>
      </c>
      <c r="E52" s="22">
        <v>7</v>
      </c>
      <c r="F52" s="38">
        <v>2.1199999999999999E-7</v>
      </c>
      <c r="G52" s="38">
        <v>1.17E-4</v>
      </c>
      <c r="H52" s="22" t="s">
        <v>224</v>
      </c>
    </row>
    <row r="53" spans="1:8" x14ac:dyDescent="0.2">
      <c r="A53" s="23" t="s">
        <v>136</v>
      </c>
      <c r="B53" s="22" t="s">
        <v>183</v>
      </c>
      <c r="C53" s="22" t="s">
        <v>138</v>
      </c>
      <c r="D53" s="22">
        <v>153</v>
      </c>
      <c r="E53" s="22">
        <v>4</v>
      </c>
      <c r="F53" s="38">
        <v>3.0800000000000001E-7</v>
      </c>
      <c r="G53" s="38">
        <v>1.5100000000000001E-4</v>
      </c>
      <c r="H53" s="22" t="s">
        <v>225</v>
      </c>
    </row>
    <row r="54" spans="1:8" x14ac:dyDescent="0.2">
      <c r="A54" s="23" t="s">
        <v>136</v>
      </c>
      <c r="B54" s="22" t="s">
        <v>183</v>
      </c>
      <c r="C54" s="22" t="s">
        <v>226</v>
      </c>
      <c r="D54" s="22">
        <v>162</v>
      </c>
      <c r="E54" s="22">
        <v>4</v>
      </c>
      <c r="F54" s="38">
        <v>3.8700000000000001E-7</v>
      </c>
      <c r="G54" s="38">
        <v>1.7100000000000001E-4</v>
      </c>
      <c r="H54" s="22" t="s">
        <v>218</v>
      </c>
    </row>
    <row r="55" spans="1:8" x14ac:dyDescent="0.2">
      <c r="A55" s="23" t="s">
        <v>136</v>
      </c>
      <c r="B55" s="22" t="s">
        <v>183</v>
      </c>
      <c r="C55" s="22" t="s">
        <v>227</v>
      </c>
      <c r="D55" s="22">
        <v>192</v>
      </c>
      <c r="E55" s="22">
        <v>4</v>
      </c>
      <c r="F55" s="38">
        <v>7.6400000000000001E-7</v>
      </c>
      <c r="G55" s="38">
        <v>2.9700000000000001E-4</v>
      </c>
      <c r="H55" s="22" t="s">
        <v>218</v>
      </c>
    </row>
    <row r="56" spans="1:8" x14ac:dyDescent="0.2">
      <c r="A56" s="23" t="s">
        <v>136</v>
      </c>
      <c r="B56" s="22" t="s">
        <v>183</v>
      </c>
      <c r="C56" s="22" t="s">
        <v>228</v>
      </c>
      <c r="D56" s="22">
        <v>47</v>
      </c>
      <c r="E56" s="22">
        <v>3</v>
      </c>
      <c r="F56" s="38">
        <v>8.0599999999999999E-7</v>
      </c>
      <c r="G56" s="38">
        <v>2.9700000000000001E-4</v>
      </c>
      <c r="H56" s="22" t="s">
        <v>229</v>
      </c>
    </row>
    <row r="57" spans="1:8" x14ac:dyDescent="0.2">
      <c r="A57" s="23" t="s">
        <v>136</v>
      </c>
      <c r="B57" s="22" t="s">
        <v>183</v>
      </c>
      <c r="C57" s="22" t="s">
        <v>230</v>
      </c>
      <c r="D57" s="22">
        <v>518</v>
      </c>
      <c r="E57" s="22">
        <v>5</v>
      </c>
      <c r="F57" s="38">
        <v>9.95E-7</v>
      </c>
      <c r="G57" s="38">
        <v>3.39E-4</v>
      </c>
      <c r="H57" s="22" t="s">
        <v>222</v>
      </c>
    </row>
    <row r="58" spans="1:8" x14ac:dyDescent="0.2">
      <c r="A58" s="23" t="s">
        <v>136</v>
      </c>
      <c r="B58" s="22" t="s">
        <v>183</v>
      </c>
      <c r="C58" s="22" t="s">
        <v>231</v>
      </c>
      <c r="D58" s="22">
        <v>234</v>
      </c>
      <c r="E58" s="22">
        <v>4</v>
      </c>
      <c r="F58" s="38">
        <v>1.68E-6</v>
      </c>
      <c r="G58" s="38">
        <v>5.2599999999999999E-4</v>
      </c>
      <c r="H58" s="22" t="s">
        <v>218</v>
      </c>
    </row>
    <row r="59" spans="1:8" x14ac:dyDescent="0.2">
      <c r="A59" s="23" t="s">
        <v>136</v>
      </c>
      <c r="B59" s="22" t="s">
        <v>183</v>
      </c>
      <c r="C59" s="22" t="s">
        <v>232</v>
      </c>
      <c r="D59" s="22">
        <v>61</v>
      </c>
      <c r="E59" s="22">
        <v>3</v>
      </c>
      <c r="F59" s="38">
        <v>1.7799999999999999E-6</v>
      </c>
      <c r="G59" s="38">
        <v>5.2599999999999999E-4</v>
      </c>
      <c r="H59" s="22" t="s">
        <v>233</v>
      </c>
    </row>
    <row r="60" spans="1:8" x14ac:dyDescent="0.2">
      <c r="A60" s="23" t="s">
        <v>136</v>
      </c>
      <c r="B60" s="22" t="s">
        <v>183</v>
      </c>
      <c r="C60" s="22" t="s">
        <v>234</v>
      </c>
      <c r="D60" s="22">
        <v>64</v>
      </c>
      <c r="E60" s="22">
        <v>3</v>
      </c>
      <c r="F60" s="38">
        <v>2.0600000000000002E-6</v>
      </c>
      <c r="G60" s="38">
        <v>5.6300000000000002E-4</v>
      </c>
      <c r="H60" s="22" t="s">
        <v>229</v>
      </c>
    </row>
    <row r="61" spans="1:8" x14ac:dyDescent="0.2">
      <c r="A61" s="23" t="s">
        <v>136</v>
      </c>
      <c r="B61" s="22" t="s">
        <v>183</v>
      </c>
      <c r="C61" s="22" t="s">
        <v>235</v>
      </c>
      <c r="D61" s="22">
        <v>65</v>
      </c>
      <c r="E61" s="22">
        <v>3</v>
      </c>
      <c r="F61" s="38">
        <v>2.1600000000000001E-6</v>
      </c>
      <c r="G61" s="38">
        <v>5.6300000000000002E-4</v>
      </c>
      <c r="H61" s="22" t="s">
        <v>229</v>
      </c>
    </row>
    <row r="62" spans="1:8" x14ac:dyDescent="0.2">
      <c r="A62" s="23" t="s">
        <v>136</v>
      </c>
      <c r="B62" s="22" t="s">
        <v>183</v>
      </c>
      <c r="C62" s="22" t="s">
        <v>236</v>
      </c>
      <c r="D62" s="22">
        <v>86</v>
      </c>
      <c r="E62" s="22">
        <v>3</v>
      </c>
      <c r="F62" s="38">
        <v>5.04E-6</v>
      </c>
      <c r="G62" s="38">
        <v>1.24E-3</v>
      </c>
      <c r="H62" s="22" t="s">
        <v>237</v>
      </c>
    </row>
    <row r="63" spans="1:8" x14ac:dyDescent="0.2">
      <c r="A63" s="23" t="s">
        <v>136</v>
      </c>
      <c r="B63" s="22" t="s">
        <v>183</v>
      </c>
      <c r="C63" s="22" t="s">
        <v>135</v>
      </c>
      <c r="D63" s="22">
        <v>101</v>
      </c>
      <c r="E63" s="22">
        <v>3</v>
      </c>
      <c r="F63" s="38">
        <v>8.1799999999999996E-6</v>
      </c>
      <c r="G63" s="38">
        <v>1.91E-3</v>
      </c>
      <c r="H63" s="22" t="s">
        <v>238</v>
      </c>
    </row>
    <row r="64" spans="1:8" x14ac:dyDescent="0.2">
      <c r="A64" s="23" t="s">
        <v>136</v>
      </c>
      <c r="B64" s="22" t="s">
        <v>183</v>
      </c>
      <c r="C64" s="22" t="s">
        <v>239</v>
      </c>
      <c r="D64" s="22">
        <v>112</v>
      </c>
      <c r="E64" s="22">
        <v>3</v>
      </c>
      <c r="F64" s="38">
        <v>1.1199999999999999E-5</v>
      </c>
      <c r="G64" s="38">
        <v>2.47E-3</v>
      </c>
      <c r="H64" s="22" t="s">
        <v>240</v>
      </c>
    </row>
    <row r="65" spans="1:8" x14ac:dyDescent="0.2">
      <c r="A65" s="23" t="s">
        <v>136</v>
      </c>
      <c r="B65" s="22" t="s">
        <v>183</v>
      </c>
      <c r="C65" s="22" t="s">
        <v>241</v>
      </c>
      <c r="D65" s="22">
        <v>149</v>
      </c>
      <c r="E65" s="22">
        <v>3</v>
      </c>
      <c r="F65" s="38">
        <v>2.6299999999999999E-5</v>
      </c>
      <c r="G65" s="38">
        <v>5.5300000000000002E-3</v>
      </c>
      <c r="H65" s="22" t="s">
        <v>242</v>
      </c>
    </row>
    <row r="66" spans="1:8" x14ac:dyDescent="0.2">
      <c r="A66" s="23" t="s">
        <v>136</v>
      </c>
      <c r="B66" s="22" t="s">
        <v>183</v>
      </c>
      <c r="C66" s="22" t="s">
        <v>243</v>
      </c>
      <c r="D66" s="22">
        <v>20</v>
      </c>
      <c r="E66" s="22">
        <v>2</v>
      </c>
      <c r="F66" s="38">
        <v>2.8799999999999999E-5</v>
      </c>
      <c r="G66" s="38">
        <v>5.7999999999999996E-3</v>
      </c>
      <c r="H66" s="22" t="s">
        <v>244</v>
      </c>
    </row>
    <row r="67" spans="1:8" x14ac:dyDescent="0.2">
      <c r="A67" s="23" t="s">
        <v>136</v>
      </c>
      <c r="B67" s="22" t="s">
        <v>183</v>
      </c>
      <c r="C67" s="22" t="s">
        <v>245</v>
      </c>
      <c r="D67" s="22">
        <v>1049</v>
      </c>
      <c r="E67" s="22">
        <v>5</v>
      </c>
      <c r="F67" s="38">
        <v>3.1199999999999999E-5</v>
      </c>
      <c r="G67" s="38">
        <v>5.8799999999999998E-3</v>
      </c>
      <c r="H67" s="22" t="s">
        <v>246</v>
      </c>
    </row>
    <row r="68" spans="1:8" x14ac:dyDescent="0.2">
      <c r="A68" s="23" t="s">
        <v>136</v>
      </c>
      <c r="B68" s="22" t="s">
        <v>183</v>
      </c>
      <c r="C68" s="22" t="s">
        <v>247</v>
      </c>
      <c r="D68" s="22">
        <v>21</v>
      </c>
      <c r="E68" s="22">
        <v>2</v>
      </c>
      <c r="F68" s="38">
        <v>3.1900000000000003E-5</v>
      </c>
      <c r="G68" s="38">
        <v>5.8799999999999998E-3</v>
      </c>
      <c r="H68" s="22" t="s">
        <v>212</v>
      </c>
    </row>
    <row r="69" spans="1:8" x14ac:dyDescent="0.2">
      <c r="A69" s="23" t="s">
        <v>136</v>
      </c>
      <c r="B69" s="22" t="s">
        <v>183</v>
      </c>
      <c r="C69" s="22" t="s">
        <v>181</v>
      </c>
      <c r="D69" s="22">
        <v>22</v>
      </c>
      <c r="E69" s="22">
        <v>2</v>
      </c>
      <c r="F69" s="38">
        <v>3.4999999999999997E-5</v>
      </c>
      <c r="G69" s="38">
        <v>6.1999999999999998E-3</v>
      </c>
      <c r="H69" s="22" t="s">
        <v>248</v>
      </c>
    </row>
    <row r="70" spans="1:8" x14ac:dyDescent="0.2">
      <c r="A70" s="23" t="s">
        <v>136</v>
      </c>
      <c r="B70" s="22" t="s">
        <v>183</v>
      </c>
      <c r="C70" s="22" t="s">
        <v>249</v>
      </c>
      <c r="D70" s="22">
        <v>548</v>
      </c>
      <c r="E70" s="22">
        <v>4</v>
      </c>
      <c r="F70" s="38">
        <v>4.8199999999999999E-5</v>
      </c>
      <c r="G70" s="38">
        <v>8.2000000000000007E-3</v>
      </c>
      <c r="H70" s="22" t="s">
        <v>250</v>
      </c>
    </row>
    <row r="71" spans="1:8" x14ac:dyDescent="0.2">
      <c r="A71" s="23" t="s">
        <v>136</v>
      </c>
      <c r="B71" s="22" t="s">
        <v>183</v>
      </c>
      <c r="C71" s="22" t="s">
        <v>251</v>
      </c>
      <c r="D71" s="22">
        <v>27</v>
      </c>
      <c r="E71" s="22">
        <v>2</v>
      </c>
      <c r="F71" s="38">
        <v>5.3199999999999999E-5</v>
      </c>
      <c r="G71" s="38">
        <v>8.7200000000000003E-3</v>
      </c>
      <c r="H71" s="22" t="s">
        <v>244</v>
      </c>
    </row>
    <row r="72" spans="1:8" x14ac:dyDescent="0.2">
      <c r="A72" s="23" t="s">
        <v>136</v>
      </c>
      <c r="B72" s="22" t="s">
        <v>183</v>
      </c>
      <c r="C72" s="22" t="s">
        <v>252</v>
      </c>
      <c r="D72" s="22">
        <v>28</v>
      </c>
      <c r="E72" s="22">
        <v>2</v>
      </c>
      <c r="F72" s="38">
        <v>5.7299999999999997E-5</v>
      </c>
      <c r="G72" s="38">
        <v>9.0500000000000008E-3</v>
      </c>
      <c r="H72" s="22" t="s">
        <v>212</v>
      </c>
    </row>
    <row r="73" spans="1:8" x14ac:dyDescent="0.2">
      <c r="A73" s="23" t="s">
        <v>136</v>
      </c>
      <c r="B73" s="22" t="s">
        <v>183</v>
      </c>
      <c r="C73" s="22" t="s">
        <v>253</v>
      </c>
      <c r="D73" s="22">
        <v>203</v>
      </c>
      <c r="E73" s="22">
        <v>3</v>
      </c>
      <c r="F73" s="38">
        <v>6.6000000000000005E-5</v>
      </c>
      <c r="G73" s="38">
        <v>1.01E-2</v>
      </c>
      <c r="H73" s="22" t="s">
        <v>237</v>
      </c>
    </row>
    <row r="74" spans="1:8" x14ac:dyDescent="0.2">
      <c r="A74" s="23" t="s">
        <v>136</v>
      </c>
      <c r="B74" s="22" t="s">
        <v>183</v>
      </c>
      <c r="C74" s="22" t="s">
        <v>254</v>
      </c>
      <c r="D74" s="22">
        <v>32</v>
      </c>
      <c r="E74" s="22">
        <v>2</v>
      </c>
      <c r="F74" s="38">
        <v>7.5099999999999996E-5</v>
      </c>
      <c r="G74" s="38">
        <v>1.11E-2</v>
      </c>
      <c r="H74" s="22" t="s">
        <v>255</v>
      </c>
    </row>
    <row r="75" spans="1:8" x14ac:dyDescent="0.2">
      <c r="A75" s="23" t="s">
        <v>136</v>
      </c>
      <c r="B75" s="22" t="s">
        <v>183</v>
      </c>
      <c r="C75" s="22" t="s">
        <v>256</v>
      </c>
      <c r="D75" s="22">
        <v>35</v>
      </c>
      <c r="E75" s="22">
        <v>2</v>
      </c>
      <c r="F75" s="38">
        <v>9.0000000000000006E-5</v>
      </c>
      <c r="G75" s="38">
        <v>1.2800000000000001E-2</v>
      </c>
      <c r="H75" s="22" t="s">
        <v>257</v>
      </c>
    </row>
    <row r="76" spans="1:8" x14ac:dyDescent="0.2">
      <c r="A76" s="23" t="s">
        <v>136</v>
      </c>
      <c r="B76" s="22" t="s">
        <v>183</v>
      </c>
      <c r="C76" s="22" t="s">
        <v>258</v>
      </c>
      <c r="D76" s="22">
        <v>44</v>
      </c>
      <c r="E76" s="22">
        <v>2</v>
      </c>
      <c r="F76" s="38">
        <v>1.4300000000000001E-4</v>
      </c>
      <c r="G76" s="38">
        <v>1.9800000000000002E-2</v>
      </c>
      <c r="H76" s="22" t="s">
        <v>259</v>
      </c>
    </row>
    <row r="77" spans="1:8" x14ac:dyDescent="0.2">
      <c r="A77" s="23" t="s">
        <v>136</v>
      </c>
      <c r="B77" s="22" t="s">
        <v>183</v>
      </c>
      <c r="C77" s="22" t="s">
        <v>260</v>
      </c>
      <c r="D77" s="22">
        <v>319</v>
      </c>
      <c r="E77" s="22">
        <v>3</v>
      </c>
      <c r="F77" s="38">
        <v>2.5099999999999998E-4</v>
      </c>
      <c r="G77" s="38">
        <v>3.3700000000000001E-2</v>
      </c>
      <c r="H77" s="22" t="s">
        <v>261</v>
      </c>
    </row>
    <row r="78" spans="1:8" x14ac:dyDescent="0.2">
      <c r="A78" s="23" t="s">
        <v>136</v>
      </c>
      <c r="B78" s="22" t="s">
        <v>183</v>
      </c>
      <c r="C78" s="22" t="s">
        <v>177</v>
      </c>
      <c r="D78" s="22">
        <v>333</v>
      </c>
      <c r="E78" s="22">
        <v>3</v>
      </c>
      <c r="F78" s="38">
        <v>2.8499999999999999E-4</v>
      </c>
      <c r="G78" s="38">
        <v>3.5299999999999998E-2</v>
      </c>
      <c r="H78" s="22" t="s">
        <v>233</v>
      </c>
    </row>
    <row r="79" spans="1:8" x14ac:dyDescent="0.2">
      <c r="A79" s="23" t="s">
        <v>136</v>
      </c>
      <c r="B79" s="22" t="s">
        <v>183</v>
      </c>
      <c r="C79" s="22" t="s">
        <v>262</v>
      </c>
      <c r="D79" s="22">
        <v>63</v>
      </c>
      <c r="E79" s="22">
        <v>2</v>
      </c>
      <c r="F79" s="38">
        <v>2.9399999999999999E-4</v>
      </c>
      <c r="G79" s="38">
        <v>3.5299999999999998E-2</v>
      </c>
      <c r="H79" s="22" t="s">
        <v>259</v>
      </c>
    </row>
    <row r="80" spans="1:8" x14ac:dyDescent="0.2">
      <c r="A80" s="23" t="s">
        <v>136</v>
      </c>
      <c r="B80" s="22" t="s">
        <v>183</v>
      </c>
      <c r="C80" s="22" t="s">
        <v>263</v>
      </c>
      <c r="D80" s="22">
        <v>339</v>
      </c>
      <c r="E80" s="22">
        <v>3</v>
      </c>
      <c r="F80" s="38">
        <v>2.9999999999999997E-4</v>
      </c>
      <c r="G80" s="38">
        <v>3.5299999999999998E-2</v>
      </c>
      <c r="H80" s="22" t="s">
        <v>264</v>
      </c>
    </row>
    <row r="81" spans="1:8" x14ac:dyDescent="0.2">
      <c r="A81" s="23" t="s">
        <v>136</v>
      </c>
      <c r="B81" s="22" t="s">
        <v>183</v>
      </c>
      <c r="C81" s="22" t="s">
        <v>265</v>
      </c>
      <c r="D81" s="22">
        <v>64</v>
      </c>
      <c r="E81" s="22">
        <v>2</v>
      </c>
      <c r="F81" s="38">
        <v>3.0299999999999999E-4</v>
      </c>
      <c r="G81" s="38">
        <v>3.5299999999999998E-2</v>
      </c>
      <c r="H81" s="22" t="s">
        <v>266</v>
      </c>
    </row>
    <row r="82" spans="1:8" x14ac:dyDescent="0.2">
      <c r="A82" s="23" t="s">
        <v>136</v>
      </c>
      <c r="B82" s="22" t="s">
        <v>183</v>
      </c>
      <c r="C82" s="22" t="s">
        <v>267</v>
      </c>
      <c r="D82" s="22">
        <v>64</v>
      </c>
      <c r="E82" s="22">
        <v>2</v>
      </c>
      <c r="F82" s="38">
        <v>3.0299999999999999E-4</v>
      </c>
      <c r="G82" s="38">
        <v>3.5299999999999998E-2</v>
      </c>
      <c r="H82" s="22" t="s">
        <v>244</v>
      </c>
    </row>
    <row r="83" spans="1:8" x14ac:dyDescent="0.2">
      <c r="A83" s="23" t="s">
        <v>136</v>
      </c>
      <c r="B83" s="22" t="s">
        <v>183</v>
      </c>
      <c r="C83" s="22" t="s">
        <v>268</v>
      </c>
      <c r="D83" s="22">
        <v>346</v>
      </c>
      <c r="E83" s="22">
        <v>3</v>
      </c>
      <c r="F83" s="38">
        <v>3.19E-4</v>
      </c>
      <c r="G83" s="38">
        <v>3.6200000000000003E-2</v>
      </c>
      <c r="H83" s="22" t="s">
        <v>261</v>
      </c>
    </row>
    <row r="84" spans="1:8" x14ac:dyDescent="0.2">
      <c r="A84" s="23" t="s">
        <v>136</v>
      </c>
      <c r="B84" s="22" t="s">
        <v>183</v>
      </c>
      <c r="C84" s="22" t="s">
        <v>269</v>
      </c>
      <c r="D84" s="22">
        <v>70</v>
      </c>
      <c r="E84" s="22">
        <v>2</v>
      </c>
      <c r="F84" s="38">
        <v>3.6299999999999999E-4</v>
      </c>
      <c r="G84" s="38">
        <v>3.7199999999999997E-2</v>
      </c>
      <c r="H84" s="22" t="s">
        <v>266</v>
      </c>
    </row>
    <row r="85" spans="1:8" x14ac:dyDescent="0.2">
      <c r="A85" s="23" t="s">
        <v>136</v>
      </c>
      <c r="B85" s="22" t="s">
        <v>183</v>
      </c>
      <c r="C85" s="22" t="s">
        <v>270</v>
      </c>
      <c r="D85" s="22">
        <v>73</v>
      </c>
      <c r="E85" s="22">
        <v>2</v>
      </c>
      <c r="F85" s="38">
        <v>3.9399999999999998E-4</v>
      </c>
      <c r="G85" s="38">
        <v>3.7199999999999997E-2</v>
      </c>
      <c r="H85" s="22" t="s">
        <v>266</v>
      </c>
    </row>
    <row r="86" spans="1:8" x14ac:dyDescent="0.2">
      <c r="A86" s="23" t="s">
        <v>136</v>
      </c>
      <c r="B86" s="22" t="s">
        <v>183</v>
      </c>
      <c r="C86" s="22" t="s">
        <v>271</v>
      </c>
      <c r="D86" s="22">
        <v>73</v>
      </c>
      <c r="E86" s="22">
        <v>2</v>
      </c>
      <c r="F86" s="38">
        <v>3.9399999999999998E-4</v>
      </c>
      <c r="G86" s="38">
        <v>3.7199999999999997E-2</v>
      </c>
      <c r="H86" s="22" t="s">
        <v>272</v>
      </c>
    </row>
    <row r="87" spans="1:8" x14ac:dyDescent="0.2">
      <c r="A87" s="23" t="s">
        <v>136</v>
      </c>
      <c r="B87" s="22" t="s">
        <v>183</v>
      </c>
      <c r="C87" s="22" t="s">
        <v>273</v>
      </c>
      <c r="D87" s="22">
        <v>78</v>
      </c>
      <c r="E87" s="22">
        <v>2</v>
      </c>
      <c r="F87" s="38">
        <v>4.4999999999999999E-4</v>
      </c>
      <c r="G87" s="38">
        <v>3.8800000000000001E-2</v>
      </c>
      <c r="H87" s="22" t="s">
        <v>274</v>
      </c>
    </row>
    <row r="88" spans="1:8" x14ac:dyDescent="0.2">
      <c r="A88" s="23" t="s">
        <v>136</v>
      </c>
      <c r="B88" s="22" t="s">
        <v>183</v>
      </c>
      <c r="C88" s="22" t="s">
        <v>275</v>
      </c>
      <c r="D88" s="22">
        <v>79</v>
      </c>
      <c r="E88" s="22">
        <v>2</v>
      </c>
      <c r="F88" s="38">
        <v>4.6200000000000001E-4</v>
      </c>
      <c r="G88" s="38">
        <v>3.8800000000000001E-2</v>
      </c>
      <c r="H88" s="22" t="s">
        <v>266</v>
      </c>
    </row>
    <row r="89" spans="1:8" x14ac:dyDescent="0.2">
      <c r="A89" s="23" t="s">
        <v>136</v>
      </c>
      <c r="B89" s="22" t="s">
        <v>183</v>
      </c>
      <c r="C89" s="22" t="s">
        <v>276</v>
      </c>
      <c r="D89" s="22">
        <v>395</v>
      </c>
      <c r="E89" s="22">
        <v>3</v>
      </c>
      <c r="F89" s="38">
        <v>4.6999999999999999E-4</v>
      </c>
      <c r="G89" s="38">
        <v>3.8800000000000001E-2</v>
      </c>
      <c r="H89" s="22" t="s">
        <v>277</v>
      </c>
    </row>
    <row r="90" spans="1:8" x14ac:dyDescent="0.2">
      <c r="A90" s="23" t="s">
        <v>136</v>
      </c>
      <c r="B90" s="22" t="s">
        <v>183</v>
      </c>
      <c r="C90" s="22" t="s">
        <v>278</v>
      </c>
      <c r="D90" s="22">
        <v>80</v>
      </c>
      <c r="E90" s="22">
        <v>2</v>
      </c>
      <c r="F90" s="38">
        <v>4.73E-4</v>
      </c>
      <c r="G90" s="38">
        <v>3.8800000000000001E-2</v>
      </c>
      <c r="H90" s="22" t="s">
        <v>272</v>
      </c>
    </row>
    <row r="91" spans="1:8" x14ac:dyDescent="0.2">
      <c r="A91" s="23" t="s">
        <v>136</v>
      </c>
      <c r="B91" s="22" t="s">
        <v>183</v>
      </c>
      <c r="C91" s="22" t="s">
        <v>279</v>
      </c>
      <c r="D91" s="22">
        <v>80</v>
      </c>
      <c r="E91" s="22">
        <v>2</v>
      </c>
      <c r="F91" s="38">
        <v>4.73E-4</v>
      </c>
      <c r="G91" s="38">
        <v>3.8800000000000001E-2</v>
      </c>
      <c r="H91" s="22" t="s">
        <v>272</v>
      </c>
    </row>
    <row r="92" spans="1:8" x14ac:dyDescent="0.2">
      <c r="A92" s="23" t="s">
        <v>136</v>
      </c>
      <c r="B92" s="22" t="s">
        <v>183</v>
      </c>
      <c r="C92" s="22" t="s">
        <v>280</v>
      </c>
      <c r="D92" s="22">
        <v>82</v>
      </c>
      <c r="E92" s="22">
        <v>2</v>
      </c>
      <c r="F92" s="38">
        <v>4.9700000000000005E-4</v>
      </c>
      <c r="G92" s="38">
        <v>0.04</v>
      </c>
      <c r="H92" s="22" t="s">
        <v>244</v>
      </c>
    </row>
    <row r="93" spans="1:8" x14ac:dyDescent="0.2">
      <c r="A93" s="23" t="s">
        <v>136</v>
      </c>
      <c r="B93" s="22" t="s">
        <v>183</v>
      </c>
      <c r="C93" s="22" t="s">
        <v>281</v>
      </c>
      <c r="D93" s="22">
        <v>88</v>
      </c>
      <c r="E93" s="22">
        <v>2</v>
      </c>
      <c r="F93" s="38">
        <v>5.7200000000000003E-4</v>
      </c>
      <c r="G93" s="38">
        <v>4.3700000000000003E-2</v>
      </c>
      <c r="H93" s="22" t="s">
        <v>244</v>
      </c>
    </row>
    <row r="94" spans="1:8" x14ac:dyDescent="0.2">
      <c r="A94" s="23" t="s">
        <v>136</v>
      </c>
      <c r="B94" s="22" t="s">
        <v>183</v>
      </c>
      <c r="C94" s="22" t="s">
        <v>282</v>
      </c>
      <c r="D94" s="22">
        <v>88</v>
      </c>
      <c r="E94" s="22">
        <v>2</v>
      </c>
      <c r="F94" s="38">
        <v>5.7200000000000003E-4</v>
      </c>
      <c r="G94" s="38">
        <v>4.3700000000000003E-2</v>
      </c>
      <c r="H94" s="22" t="s">
        <v>283</v>
      </c>
    </row>
    <row r="95" spans="1:8" x14ac:dyDescent="0.2">
      <c r="A95" s="23" t="s">
        <v>136</v>
      </c>
      <c r="B95" s="22" t="s">
        <v>183</v>
      </c>
      <c r="C95" s="22" t="s">
        <v>284</v>
      </c>
      <c r="D95" s="22">
        <v>88</v>
      </c>
      <c r="E95" s="22">
        <v>2</v>
      </c>
      <c r="F95" s="38">
        <v>5.7200000000000003E-4</v>
      </c>
      <c r="G95" s="38">
        <v>4.3700000000000003E-2</v>
      </c>
      <c r="H95" s="22" t="s">
        <v>244</v>
      </c>
    </row>
    <row r="96" spans="1:8" x14ac:dyDescent="0.2">
      <c r="A96" s="23" t="s">
        <v>136</v>
      </c>
      <c r="B96" s="22" t="s">
        <v>183</v>
      </c>
      <c r="C96" s="22" t="s">
        <v>285</v>
      </c>
      <c r="D96" s="22">
        <v>91</v>
      </c>
      <c r="E96" s="22">
        <v>2</v>
      </c>
      <c r="F96" s="38">
        <v>6.1200000000000002E-4</v>
      </c>
      <c r="G96" s="38">
        <v>4.5100000000000001E-2</v>
      </c>
      <c r="H96" s="22" t="s">
        <v>259</v>
      </c>
    </row>
    <row r="97" spans="1:8" x14ac:dyDescent="0.2">
      <c r="A97" s="23" t="s">
        <v>136</v>
      </c>
      <c r="B97" s="22" t="s">
        <v>183</v>
      </c>
      <c r="C97" s="22" t="s">
        <v>286</v>
      </c>
      <c r="D97" s="22">
        <v>91</v>
      </c>
      <c r="E97" s="22">
        <v>2</v>
      </c>
      <c r="F97" s="38">
        <v>6.1200000000000002E-4</v>
      </c>
      <c r="G97" s="38">
        <v>4.5100000000000001E-2</v>
      </c>
      <c r="H97" s="22" t="s">
        <v>244</v>
      </c>
    </row>
    <row r="98" spans="1:8" x14ac:dyDescent="0.2">
      <c r="A98" s="23" t="s">
        <v>140</v>
      </c>
      <c r="B98" s="22" t="s">
        <v>158</v>
      </c>
      <c r="C98" s="22" t="s">
        <v>155</v>
      </c>
      <c r="D98" s="22">
        <v>325</v>
      </c>
      <c r="E98" s="22">
        <v>3</v>
      </c>
      <c r="F98" s="38">
        <v>9.38E-6</v>
      </c>
      <c r="G98" s="38">
        <v>2.82E-3</v>
      </c>
      <c r="H98" s="22" t="s">
        <v>287</v>
      </c>
    </row>
    <row r="99" spans="1:8" x14ac:dyDescent="0.2">
      <c r="A99" s="23" t="s">
        <v>140</v>
      </c>
      <c r="B99" s="22" t="s">
        <v>187</v>
      </c>
      <c r="C99" s="22" t="s">
        <v>288</v>
      </c>
      <c r="D99" s="22">
        <v>33</v>
      </c>
      <c r="E99" s="22">
        <v>2</v>
      </c>
      <c r="F99" s="38">
        <v>1.0699999999999999E-5</v>
      </c>
      <c r="G99" s="38">
        <v>3.6499999999999998E-2</v>
      </c>
      <c r="H99" s="22" t="s">
        <v>289</v>
      </c>
    </row>
    <row r="100" spans="1:8" x14ac:dyDescent="0.2">
      <c r="A100" s="23" t="s">
        <v>135</v>
      </c>
      <c r="B100" s="22" t="s">
        <v>183</v>
      </c>
      <c r="C100" s="22" t="s">
        <v>135</v>
      </c>
      <c r="D100" s="22">
        <v>101</v>
      </c>
      <c r="E100" s="22">
        <v>3</v>
      </c>
      <c r="F100" s="38">
        <v>6.92E-7</v>
      </c>
      <c r="G100" s="38">
        <v>3.0599999999999998E-3</v>
      </c>
      <c r="H100" s="22" t="s">
        <v>290</v>
      </c>
    </row>
    <row r="101" spans="1:8" x14ac:dyDescent="0.2">
      <c r="A101" s="23" t="s">
        <v>135</v>
      </c>
      <c r="B101" s="22" t="s">
        <v>183</v>
      </c>
      <c r="C101" s="22" t="s">
        <v>215</v>
      </c>
      <c r="D101" s="22">
        <v>197</v>
      </c>
      <c r="E101" s="22">
        <v>3</v>
      </c>
      <c r="F101" s="38">
        <v>5.1800000000000004E-6</v>
      </c>
      <c r="G101" s="38">
        <v>1.15E-2</v>
      </c>
      <c r="H101" s="22" t="s">
        <v>290</v>
      </c>
    </row>
    <row r="102" spans="1:8" x14ac:dyDescent="0.2">
      <c r="A102" s="23" t="s">
        <v>135</v>
      </c>
      <c r="B102" s="22" t="s">
        <v>183</v>
      </c>
      <c r="C102" s="22" t="s">
        <v>181</v>
      </c>
      <c r="D102" s="22">
        <v>22</v>
      </c>
      <c r="E102" s="22">
        <v>2</v>
      </c>
      <c r="F102" s="38">
        <v>7.8099999999999998E-6</v>
      </c>
      <c r="G102" s="38">
        <v>1.15E-2</v>
      </c>
      <c r="H102" s="22" t="s">
        <v>248</v>
      </c>
    </row>
    <row r="103" spans="1:8" x14ac:dyDescent="0.2">
      <c r="A103" s="23" t="s">
        <v>135</v>
      </c>
      <c r="B103" s="22" t="s">
        <v>183</v>
      </c>
      <c r="C103" s="22" t="s">
        <v>188</v>
      </c>
      <c r="D103" s="22">
        <v>51</v>
      </c>
      <c r="E103" s="22">
        <v>2</v>
      </c>
      <c r="F103" s="38">
        <v>4.3000000000000002E-5</v>
      </c>
      <c r="G103" s="38">
        <v>4.7600000000000003E-2</v>
      </c>
      <c r="H103" s="22" t="s">
        <v>291</v>
      </c>
    </row>
  </sheetData>
  <autoFilter ref="A2:H103" xr:uid="{715DA000-90EE-4372-9F58-361C6906054F}"/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Legends</vt:lpstr>
      <vt:lpstr>ST1</vt:lpstr>
      <vt:lpstr>ST2</vt:lpstr>
      <vt:lpstr>ST3</vt:lpstr>
      <vt:lpstr>ST4</vt:lpstr>
      <vt:lpstr>ST5</vt:lpstr>
      <vt:lpstr>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</dc:creator>
  <cp:lastModifiedBy>Marisa Canadas Garre</cp:lastModifiedBy>
  <dcterms:created xsi:type="dcterms:W3CDTF">2023-06-30T13:05:57Z</dcterms:created>
  <dcterms:modified xsi:type="dcterms:W3CDTF">2024-08-24T07:17:59Z</dcterms:modified>
</cp:coreProperties>
</file>