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jophcy_kumar_frontiersin_net/Documents/Desktop/"/>
    </mc:Choice>
  </mc:AlternateContent>
  <xr:revisionPtr revIDLastSave="0" documentId="8_{EC4D1199-86BE-493F-B843-0E35ECEC2FA4}" xr6:coauthVersionLast="47" xr6:coauthVersionMax="47" xr10:uidLastSave="{00000000-0000-0000-0000-000000000000}"/>
  <bookViews>
    <workbookView xWindow="28680" yWindow="-120" windowWidth="29040" windowHeight="15720" xr2:uid="{6F0B6048-64C6-4F80-8AA7-302FD9836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2" i="1" l="1" a="1"/>
  <c r="AL22" i="1" s="1"/>
  <c r="AM22" i="1" a="1"/>
  <c r="AM22" i="1" s="1"/>
  <c r="AL58" i="1" a="1"/>
  <c r="AL58" i="1" s="1"/>
  <c r="AM58" i="1" a="1"/>
  <c r="AM58" i="1" s="1"/>
  <c r="AL59" i="1" a="1"/>
  <c r="AL59" i="1" s="1"/>
  <c r="AM59" i="1" a="1"/>
  <c r="AM59" i="1" s="1"/>
  <c r="AL64" i="1" a="1"/>
  <c r="AL64" i="1" s="1"/>
  <c r="AM64" i="1" a="1"/>
  <c r="AM6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<sst xmlns="http://schemas.openxmlformats.org/spreadsheetml/2006/main" count="1197" uniqueCount="468">
  <si>
    <t>Peptide identifier</t>
  </si>
  <si>
    <t>Ions used in quantitation</t>
  </si>
  <si>
    <t>Ions</t>
  </si>
  <si>
    <t>Deconvoluted peptide ions</t>
  </si>
  <si>
    <t>Deconvoluted charges</t>
  </si>
  <si>
    <t>Retention time (min)</t>
  </si>
  <si>
    <t>Neutral mass</t>
  </si>
  <si>
    <t>Score</t>
  </si>
  <si>
    <t>Sequence</t>
  </si>
  <si>
    <t>Accession</t>
  </si>
  <si>
    <t>Description</t>
  </si>
  <si>
    <t>Max fold change</t>
  </si>
  <si>
    <t>Highest mean condition</t>
  </si>
  <si>
    <t>Lowest mean condition</t>
  </si>
  <si>
    <t>Anova</t>
  </si>
  <si>
    <t>Maximum CV</t>
  </si>
  <si>
    <t>VCC_Cov_Fofo.COVID</t>
  </si>
  <si>
    <t>VCC_Cov_Fofo_2.COVID</t>
  </si>
  <si>
    <t>VCC_Cov_Fofo_3.COVID</t>
  </si>
  <si>
    <t>VCC_Mock_Fosfo.CTRL</t>
  </si>
  <si>
    <t>VCC_Mock_Fosfo_2.CTRL</t>
  </si>
  <si>
    <t>VCC_Mock_Fosfo_3.CTRL</t>
  </si>
  <si>
    <t>gene_name</t>
  </si>
  <si>
    <t>Modifications</t>
  </si>
  <si>
    <t>Site</t>
  </si>
  <si>
    <t>PSP:Sequence</t>
  </si>
  <si>
    <t>PSP:psite</t>
  </si>
  <si>
    <t>DEP_CTRLvsCOVID</t>
  </si>
  <si>
    <t>MeanCTRL</t>
  </si>
  <si>
    <t>meanCOVID</t>
  </si>
  <si>
    <t>log2(COVID/CTRL)</t>
  </si>
  <si>
    <t>37.18_2694.2160n</t>
  </si>
  <si>
    <t>#12754</t>
  </si>
  <si>
    <t>LGLFVFsQEMVFFSDLKYECR</t>
  </si>
  <si>
    <t>P07996</t>
  </si>
  <si>
    <t>Thrombospondin-1 OS=Homo sapiens OX=9606 GN=THBS1 PE=1 SV=2</t>
  </si>
  <si>
    <t>CTRL</t>
  </si>
  <si>
    <t>RHEM</t>
  </si>
  <si>
    <t>THBS1</t>
  </si>
  <si>
    <t>Y817</t>
  </si>
  <si>
    <t>DNCQYVyNVDQR</t>
  </si>
  <si>
    <t>THBS1_Y817</t>
  </si>
  <si>
    <t>X</t>
  </si>
  <si>
    <t>40.74_1328.6526n</t>
  </si>
  <si>
    <t>#182</t>
  </si>
  <si>
    <t>GVRVKEtADFK</t>
  </si>
  <si>
    <t>P21333</t>
  </si>
  <si>
    <t>Filamin-A OS=Homo sapiens OX=9606 GN=FLNA PE=1 SV=4</t>
  </si>
  <si>
    <t>Covid</t>
  </si>
  <si>
    <t>FLNA</t>
  </si>
  <si>
    <t>T500</t>
  </si>
  <si>
    <t>FLNA_T500</t>
  </si>
  <si>
    <t>41.43_1770.6909n</t>
  </si>
  <si>
    <t>#597,#70,#5928</t>
  </si>
  <si>
    <t>2,3,4</t>
  </si>
  <si>
    <t>MSYGGSTCHAYSNtR</t>
  </si>
  <si>
    <t>A6NDE4</t>
  </si>
  <si>
    <t>RNA-binding motif protein_ Y chromosome_ family 1 member B OS=Homo sapiens OX=9606 GN=RBMY1B PE=2 SV=2</t>
  </si>
  <si>
    <t>RBMY1B</t>
  </si>
  <si>
    <t>42.86_1304.5824n</t>
  </si>
  <si>
    <t>#4286</t>
  </si>
  <si>
    <t>ESYVGKEAQsK</t>
  </si>
  <si>
    <t>A5A3E0</t>
  </si>
  <si>
    <t>POTE ankyrin domain family member F OS=Homo sapiens OX=9606 GN=POTEF PE=1 SV=2</t>
  </si>
  <si>
    <t>POTEF</t>
  </si>
  <si>
    <t>S760</t>
  </si>
  <si>
    <t>POTEF_S760</t>
  </si>
  <si>
    <t>43.49_1850.5769n</t>
  </si>
  <si>
    <t>#45101</t>
  </si>
  <si>
    <t>DGWVyyANHtEEK</t>
  </si>
  <si>
    <t>Q9NZC7</t>
  </si>
  <si>
    <t>WW domain-containing oxidoreductase OS=Homo sapiens OX=9606 GN=WWOX PE=1 SV=1</t>
  </si>
  <si>
    <t>WWOX</t>
  </si>
  <si>
    <t>Y33</t>
  </si>
  <si>
    <t>DGWVyYANHTEEK</t>
  </si>
  <si>
    <t>WWOX_Y33</t>
  </si>
  <si>
    <t>44.32_2485.1601n</t>
  </si>
  <si>
    <t>#2536</t>
  </si>
  <si>
    <t>AsSLIEEAKKAAGHPGDPESQQR</t>
  </si>
  <si>
    <t>Q9Y490</t>
  </si>
  <si>
    <t>Talin-1 OS=Homo sapiens OX=9606 GN=TLN1 PE=1 SV=3</t>
  </si>
  <si>
    <t>TLN1</t>
  </si>
  <si>
    <t>44.32_2507.1362n</t>
  </si>
  <si>
    <t>#4990</t>
  </si>
  <si>
    <t>ELEsQISELQEDLEsERASR</t>
  </si>
  <si>
    <t>P35579</t>
  </si>
  <si>
    <t>Myosin-9 OS=Homo sapiens OX=9606 GN=MYH9 PE=1 SV=4</t>
  </si>
  <si>
    <t>MYH9</t>
  </si>
  <si>
    <t>T360</t>
  </si>
  <si>
    <t>ERNtDQASMPDNTAAQK</t>
  </si>
  <si>
    <t>MYH9_T360</t>
  </si>
  <si>
    <t>S1122</t>
  </si>
  <si>
    <t>ELESQISELQEDLEsERASR</t>
  </si>
  <si>
    <t>MYH9_S1122</t>
  </si>
  <si>
    <t>44.56_2043.8888n</t>
  </si>
  <si>
    <t>#3131</t>
  </si>
  <si>
    <t>SVPtSTVFYPSDGVAtEK</t>
  </si>
  <si>
    <t>P29401</t>
  </si>
  <si>
    <t>Transketolase OS=Homo sapiens OX=9606 GN=TKT PE=1 SV=3</t>
  </si>
  <si>
    <t>TKT</t>
  </si>
  <si>
    <t>T442</t>
  </si>
  <si>
    <t>SVPtSTVFYPSDGVATEK</t>
  </si>
  <si>
    <t>TKT_T442</t>
  </si>
  <si>
    <t>45.02_1208.4357n</t>
  </si>
  <si>
    <t>#7875</t>
  </si>
  <si>
    <t>DAMQYASEsK</t>
  </si>
  <si>
    <t>Q00610</t>
  </si>
  <si>
    <t>Clathrin heavy chain 1 OS=Homo sapiens OX=9606 GN=CLTC PE=1 SV=5</t>
  </si>
  <si>
    <t>CLTC</t>
  </si>
  <si>
    <t>S1544</t>
  </si>
  <si>
    <t>CLTC_S1544</t>
  </si>
  <si>
    <t>45.55_1921.8359n</t>
  </si>
  <si>
    <t>#13940</t>
  </si>
  <si>
    <t>FLRENPyYDSRVVGK</t>
  </si>
  <si>
    <t>Y899</t>
  </si>
  <si>
    <t>CLTC_Y899</t>
  </si>
  <si>
    <t>S1222</t>
  </si>
  <si>
    <t>LLYNNVsNFGR</t>
  </si>
  <si>
    <t>CLTC_S1222</t>
  </si>
  <si>
    <t>45.58_1652.6536n</t>
  </si>
  <si>
    <t>#6701</t>
  </si>
  <si>
    <t>DNCQyVYNVDQR</t>
  </si>
  <si>
    <t>45.58_1882.7630n</t>
  </si>
  <si>
    <t>#7011,#1627</t>
  </si>
  <si>
    <t>2,3</t>
  </si>
  <si>
    <t>DETRNVGsQTLQtFK</t>
  </si>
  <si>
    <t>P08514</t>
  </si>
  <si>
    <t>Integrin alpha-IIb OS=Homo sapiens OX=9606 GN=ITGA2B PE=1 SV=3</t>
  </si>
  <si>
    <t>ITGA2B</t>
  </si>
  <si>
    <t>46.41_1673.8179n</t>
  </si>
  <si>
    <t>#4566</t>
  </si>
  <si>
    <t>TTFNsIVKSDVDIR</t>
  </si>
  <si>
    <t>Q9BYX7</t>
  </si>
  <si>
    <t>Putative beta-actin-like protein 3 OS=Homo sapiens OX=9606 GN=POTEKP PE=5 SV=1</t>
  </si>
  <si>
    <t>POTEKP</t>
  </si>
  <si>
    <t>46.51_1553.6883n</t>
  </si>
  <si>
    <t>#710,#211</t>
  </si>
  <si>
    <t>GVEMAGQAPsQEDR</t>
  </si>
  <si>
    <t>46.58_3311.3211n</t>
  </si>
  <si>
    <t>#5318</t>
  </si>
  <si>
    <t>NLRGYYNQSEAGsHTLQSMYGCDVGPDGR</t>
  </si>
  <si>
    <t>P01889</t>
  </si>
  <si>
    <t>HLA class I histocompatibility antigen_ B alpha chain OS=Homo sapiens OX=9606 GN=HLA-B PE=1 SV=3</t>
  </si>
  <si>
    <t>inf</t>
  </si>
  <si>
    <t>HLA-B</t>
  </si>
  <si>
    <t>47.38_1468.6241n</t>
  </si>
  <si>
    <t>#3227</t>
  </si>
  <si>
    <t>DYAPPsRGHAYR</t>
  </si>
  <si>
    <t>47.67_1375.6341n</t>
  </si>
  <si>
    <t>#91,#242</t>
  </si>
  <si>
    <t>49.69_1686.7298n</t>
  </si>
  <si>
    <t>#4197,#2215</t>
  </si>
  <si>
    <t>NTDQASMPDNtAAQK</t>
  </si>
  <si>
    <t>T369</t>
  </si>
  <si>
    <t>MYH9_T369</t>
  </si>
  <si>
    <t>50.03_1931.8011n</t>
  </si>
  <si>
    <t>#1488</t>
  </si>
  <si>
    <t>LQWDGsSDLSPSDSGSSK</t>
  </si>
  <si>
    <t>Q14CW9</t>
  </si>
  <si>
    <t>Ataxin-7-like protein 3 OS=Homo sapiens OX=9606 GN=ATXN7L3 PE=1 SV=1</t>
  </si>
  <si>
    <t>ATXN7L3</t>
  </si>
  <si>
    <t>50.62_1804.7517n</t>
  </si>
  <si>
    <t>#7029</t>
  </si>
  <si>
    <t>EGMNIVEAMERFGsR</t>
  </si>
  <si>
    <t>P62937</t>
  </si>
  <si>
    <t>Peptidyl-prolyl cis-trans isomerase A OS=Homo sapiens OX=9606 GN=PPIA PE=1 SV=2</t>
  </si>
  <si>
    <t>PPIA</t>
  </si>
  <si>
    <t>S147</t>
  </si>
  <si>
    <t>PPIA_S147</t>
  </si>
  <si>
    <t>51.10_1475.6870n</t>
  </si>
  <si>
    <t>#5797</t>
  </si>
  <si>
    <t>QEDVIAtANLsR</t>
  </si>
  <si>
    <t>51.49_1737.8369n</t>
  </si>
  <si>
    <t>#2953</t>
  </si>
  <si>
    <t>AAVENLPtFLVELSR</t>
  </si>
  <si>
    <t>Q14974</t>
  </si>
  <si>
    <t>Importin subunit beta-1 OS=Homo sapiens OX=9606 GN=KPNB1 PE=1 SV=2</t>
  </si>
  <si>
    <t>KPNB1</t>
  </si>
  <si>
    <t>51.79_1930.6989n</t>
  </si>
  <si>
    <t>#13051</t>
  </si>
  <si>
    <t>tMQFEPSTMVYDACR</t>
  </si>
  <si>
    <t>52.44_2038.8872n</t>
  </si>
  <si>
    <t>#2736,#998</t>
  </si>
  <si>
    <t>YRFLSNGHVtIPGQQDK</t>
  </si>
  <si>
    <t>T1155</t>
  </si>
  <si>
    <t>TELEDTLDStAAQQELR</t>
  </si>
  <si>
    <t>MYH9_T1155</t>
  </si>
  <si>
    <t>53.15_2587.1473n</t>
  </si>
  <si>
    <t>#10534</t>
  </si>
  <si>
    <t>TSRPENAIIyNNNEDFQVGQAK</t>
  </si>
  <si>
    <t>Y481</t>
  </si>
  <si>
    <t>TKT_Y481</t>
  </si>
  <si>
    <t>53.61_1715.8106n</t>
  </si>
  <si>
    <t>#7354</t>
  </si>
  <si>
    <t>TPSCKDIVAGDMsKK</t>
  </si>
  <si>
    <t>P33241</t>
  </si>
  <si>
    <t>Lymphocyte-specific protein 1 OS=Homo sapiens OX=9606 GN=LSP1 PE=1 SV=1</t>
  </si>
  <si>
    <t>LSP1</t>
  </si>
  <si>
    <t>S292</t>
  </si>
  <si>
    <t>LSP1_S292</t>
  </si>
  <si>
    <t>53.78_1795.6444n</t>
  </si>
  <si>
    <t>#12286,#9873</t>
  </si>
  <si>
    <t>VDINtEDLEDGtCR</t>
  </si>
  <si>
    <t>53.85_1795.8135n</t>
  </si>
  <si>
    <t>#12992</t>
  </si>
  <si>
    <t>56.00_2692.1904n</t>
  </si>
  <si>
    <t>#7678,#129,#513</t>
  </si>
  <si>
    <t>RCEAFGWHAIIVDGHsVEELCK</t>
  </si>
  <si>
    <t>56.17_2205.9661n</t>
  </si>
  <si>
    <t>#2294</t>
  </si>
  <si>
    <t>EEYPDRIMNsFSVMPSPK</t>
  </si>
  <si>
    <t>Q9H4B7</t>
  </si>
  <si>
    <t>Tubulin beta-1 chain OS=Homo sapiens OX=9606 GN=TUBB1 PE=1 SV=1</t>
  </si>
  <si>
    <t>TUBB1</t>
  </si>
  <si>
    <t>57.46_1548.6633n</t>
  </si>
  <si>
    <t>#3629</t>
  </si>
  <si>
    <t>ENVVQSVtsVAEK</t>
  </si>
  <si>
    <t>O76070</t>
  </si>
  <si>
    <t>Gamma-synuclein OS=Homo sapiens OX=9606 GN=SNCG PE=1 SV=2</t>
  </si>
  <si>
    <t>SNCG</t>
  </si>
  <si>
    <t>S54</t>
  </si>
  <si>
    <t>ENVVQSVTsVAEK</t>
  </si>
  <si>
    <t>SNCG_S54</t>
  </si>
  <si>
    <t>57.46_1955.8342n</t>
  </si>
  <si>
    <t>#9212</t>
  </si>
  <si>
    <t>ERNTDQASMPDNtAAQK</t>
  </si>
  <si>
    <t>57.77_2516.0641n</t>
  </si>
  <si>
    <t>#2692</t>
  </si>
  <si>
    <t>GAGTGGLGLAVEGPsEAKMSCMDNK</t>
  </si>
  <si>
    <t>S1396</t>
  </si>
  <si>
    <t>FLNA_S1396</t>
  </si>
  <si>
    <t>S2180</t>
  </si>
  <si>
    <t>IPEISIQDMTAQVTsPSGKTHEAEIVEGENHTYCIR</t>
  </si>
  <si>
    <t>FLNA_S2180</t>
  </si>
  <si>
    <t>57.87_2758.1498n</t>
  </si>
  <si>
    <t>#7884</t>
  </si>
  <si>
    <t>YDDMAsAMKAVTELNEPLsNEDR</t>
  </si>
  <si>
    <t>Q04917</t>
  </si>
  <si>
    <t>14-3-3 protein eta OS=Homo sapiens OX=9606 GN=YWHAH PE=1 SV=4</t>
  </si>
  <si>
    <t>YWHAH</t>
  </si>
  <si>
    <t>59.43_2977.2334n</t>
  </si>
  <si>
    <t>#14274</t>
  </si>
  <si>
    <t>KEGICAIGGtSEQSSVGTQHSYSEEEK</t>
  </si>
  <si>
    <t>P13796</t>
  </si>
  <si>
    <t>Plastin-2 OS=Homo sapiens OX=9606 GN=LCP1 PE=1 SV=6</t>
  </si>
  <si>
    <t>LCP1</t>
  </si>
  <si>
    <t>60.55_1654.7805n</t>
  </si>
  <si>
    <t>#4287</t>
  </si>
  <si>
    <t>RsSWRVISSIEQK</t>
  </si>
  <si>
    <t>62.67_1772.7750n</t>
  </si>
  <si>
    <t>#939</t>
  </si>
  <si>
    <t>DGDGTITTKELGtVMR</t>
  </si>
  <si>
    <t>P0DP23</t>
  </si>
  <si>
    <t>Calmodulin-1 OS=Homo sapiens OX=9606 GN=CALM1 PE=1 SV=1</t>
  </si>
  <si>
    <t>CALM1</t>
  </si>
  <si>
    <t>63.71_1859.7392n</t>
  </si>
  <si>
    <t>#16017</t>
  </si>
  <si>
    <t>TDYNASVSVPDsSGPER</t>
  </si>
  <si>
    <t>P61978</t>
  </si>
  <si>
    <t>Heterogeneous nuclear ribonucleoprotein K OS=Homo sapiens OX=9606 GN=HNRNPK PE=1 SV=1</t>
  </si>
  <si>
    <t>HNRNPK</t>
  </si>
  <si>
    <t>63.84_1501.7367n</t>
  </si>
  <si>
    <t>#706</t>
  </si>
  <si>
    <t>SSPFKVsPLTFGR</t>
  </si>
  <si>
    <t>O95810</t>
  </si>
  <si>
    <t>Caveolae-associated protein 2 OS=Homo sapiens OX=9606 GN=CAVIN2 PE=1 SV=3</t>
  </si>
  <si>
    <t>CAVIN2</t>
  </si>
  <si>
    <t>66.08_1852.8030n</t>
  </si>
  <si>
    <t>#591,#10408</t>
  </si>
  <si>
    <t>DGDGtITTKELGtVMR</t>
  </si>
  <si>
    <t>66.86_1462.6716n</t>
  </si>
  <si>
    <t>#785</t>
  </si>
  <si>
    <t>MSKNTVsSARFR</t>
  </si>
  <si>
    <t>O15511</t>
  </si>
  <si>
    <t>Actin-related protein 2/3 complex subunit 5 OS=Homo sapiens OX=9606 GN=ARPC5 PE=1 SV=3</t>
  </si>
  <si>
    <t>ARPC5</t>
  </si>
  <si>
    <t>67.39_1675.7512n</t>
  </si>
  <si>
    <t>#2653</t>
  </si>
  <si>
    <t>AGALQCSPSDAYtKK</t>
  </si>
  <si>
    <t>67.39_3539.5041n</t>
  </si>
  <si>
    <t>#10743</t>
  </si>
  <si>
    <t>IIENAENEYQTAISENYQTMSDttFKALR</t>
  </si>
  <si>
    <t>P52907</t>
  </si>
  <si>
    <t>F-actin-capping protein subunit alpha-1 OS=Homo sapiens OX=9606 GN=CAPZA1 PE=1 SV=3</t>
  </si>
  <si>
    <t>CAPZA1</t>
  </si>
  <si>
    <t>67.78_2038.9360n</t>
  </si>
  <si>
    <t>#12088</t>
  </si>
  <si>
    <t>LAFTVDDNPtKPTTRQR</t>
  </si>
  <si>
    <t>69.02_1810.8066n</t>
  </si>
  <si>
    <t>#1917</t>
  </si>
  <si>
    <t>RsRLCNNPTPQFGGK</t>
  </si>
  <si>
    <t>69.46_1998.9086n</t>
  </si>
  <si>
    <t>#15183,#1447</t>
  </si>
  <si>
    <t>TELEDtLDSTAAQQELR</t>
  </si>
  <si>
    <t>S364</t>
  </si>
  <si>
    <t>NTDQAsMPDNTAAQK</t>
  </si>
  <si>
    <t>MYH9_S364</t>
  </si>
  <si>
    <t>T1151</t>
  </si>
  <si>
    <t>MYH9_T1151</t>
  </si>
  <si>
    <t>69.51_2384.9979n</t>
  </si>
  <si>
    <t>#22399</t>
  </si>
  <si>
    <t>FYNNHAFEEQEPPEKsDPK</t>
  </si>
  <si>
    <t>Q15506</t>
  </si>
  <si>
    <t>Sperm surface protein Sp17 OS=Homo sapiens OX=9606 GN=SPA17 PE=1 SV=1</t>
  </si>
  <si>
    <t>SPA17</t>
  </si>
  <si>
    <t>70.04_2698.1600n</t>
  </si>
  <si>
    <t>#7106</t>
  </si>
  <si>
    <t>QELAVFCSPEPPAKtSTPEDFIR</t>
  </si>
  <si>
    <t>70.51_2540.1368n</t>
  </si>
  <si>
    <t>#42731</t>
  </si>
  <si>
    <t>KMQQNIQELEEQLEEEEsAR</t>
  </si>
  <si>
    <t>S957</t>
  </si>
  <si>
    <t>MYH9_S957</t>
  </si>
  <si>
    <t>70.58_1914.7701n</t>
  </si>
  <si>
    <t>#2864</t>
  </si>
  <si>
    <t>EEEIAALVIDNGsGMCK</t>
  </si>
  <si>
    <t>P63261</t>
  </si>
  <si>
    <t>Actin_ cytoplasmic 2 OS=Homo sapiens OX=9606 GN=ACTG1 PE=1 SV=1</t>
  </si>
  <si>
    <t>ACTG1</t>
  </si>
  <si>
    <t>S14</t>
  </si>
  <si>
    <t>ACTG1_S14</t>
  </si>
  <si>
    <t>72.23_1834.7366n</t>
  </si>
  <si>
    <t>#6021</t>
  </si>
  <si>
    <t>sPEHHSQFVTDVDEE</t>
  </si>
  <si>
    <t>Q9NRE2</t>
  </si>
  <si>
    <t>Teashirt homolog 2 OS=Homo sapiens OX=9606 GN=TSHZ2 PE=1 SV=3</t>
  </si>
  <si>
    <t>TSHZ2</t>
  </si>
  <si>
    <t>75.16_1512.7020n</t>
  </si>
  <si>
    <t>#4640</t>
  </si>
  <si>
    <t>AYGPGIEPtGNMVK</t>
  </si>
  <si>
    <t>T385</t>
  </si>
  <si>
    <t>SQGDASKVtAQGPGLEPSGNIANKTTYFEIFTAGAGTGEVEVVIQDPMGQK</t>
  </si>
  <si>
    <t>FLNA_T385</t>
  </si>
  <si>
    <t>75.16_1698.7669n</t>
  </si>
  <si>
    <t>#991</t>
  </si>
  <si>
    <t>AAsEWLLRCGAMVR</t>
  </si>
  <si>
    <t>Q99766</t>
  </si>
  <si>
    <t>ATP synthase subunit s_ mitochondrial OS=Homo sapiens OX=9606 GN=DMAC2L PE=1 SV=3</t>
  </si>
  <si>
    <t>DMAC2L</t>
  </si>
  <si>
    <t>76.55_2527.1612n</t>
  </si>
  <si>
    <t>#3994</t>
  </si>
  <si>
    <t>NGQHVAsSPIPVVISQSEIGDASR</t>
  </si>
  <si>
    <t>76.59_2977.2685n</t>
  </si>
  <si>
    <t>#17310</t>
  </si>
  <si>
    <t>76.78_2181.8661n</t>
  </si>
  <si>
    <t>#16737</t>
  </si>
  <si>
    <t>GAVySFDPVGSYQRDsFK</t>
  </si>
  <si>
    <t>P20618</t>
  </si>
  <si>
    <t>Proteasome subunit beta type-1 OS=Homo sapiens OX=9606 GN=PSMB1 PE=1 SV=2</t>
  </si>
  <si>
    <t>PSMB1</t>
  </si>
  <si>
    <t>Y150</t>
  </si>
  <si>
    <t>GAVySFDPVGSYQRDSFK</t>
  </si>
  <si>
    <t>PSMB1_Y150</t>
  </si>
  <si>
    <t>S162</t>
  </si>
  <si>
    <t>GAVYSFDPVGSYQRDsFK</t>
  </si>
  <si>
    <t>PSMB1_S162</t>
  </si>
  <si>
    <t>77.54_2843.2703n</t>
  </si>
  <si>
    <t>#13928</t>
  </si>
  <si>
    <t>WDTANNPLYKEATSTFtNITYRGT</t>
  </si>
  <si>
    <t>P05106</t>
  </si>
  <si>
    <t>Integrin beta-3 OS=Homo sapiens OX=9606 GN=ITGB3 PE=1 SV=2</t>
  </si>
  <si>
    <t>ITGB3</t>
  </si>
  <si>
    <t>77.85_2464.1215n</t>
  </si>
  <si>
    <t>#2853</t>
  </si>
  <si>
    <t>NQPRGDCDGVQINVPItFQVK</t>
  </si>
  <si>
    <t>P05107</t>
  </si>
  <si>
    <t>Integrin beta-2 OS=Homo sapiens OX=9606 GN=ITGB2 PE=1 SV=2</t>
  </si>
  <si>
    <t>ITGB2</t>
  </si>
  <si>
    <t>79.70_2833.3130n</t>
  </si>
  <si>
    <t>#10417</t>
  </si>
  <si>
    <t>GsQAQPDSPSAQLALIAASQSFLQPGGK</t>
  </si>
  <si>
    <t>80.31_1758.7946n</t>
  </si>
  <si>
    <t>#7483</t>
  </si>
  <si>
    <t>ALSVAELtQQMFDAR</t>
  </si>
  <si>
    <t>80.63_2833.3075n</t>
  </si>
  <si>
    <t>#16464</t>
  </si>
  <si>
    <t>80.87_1930.7271n</t>
  </si>
  <si>
    <t>#821,#4187</t>
  </si>
  <si>
    <t>82.85_4812.9542n</t>
  </si>
  <si>
    <t>#2368</t>
  </si>
  <si>
    <t>DGSGVKEWEVYNFPAGGVGMGMYNTDEsISGFAHSCFQYAIQK</t>
  </si>
  <si>
    <t>P48735</t>
  </si>
  <si>
    <t>Isocitrate dehydrogenase [NADP]_ mitochondrial OS=Homo sapiens OX=9606 GN=IDH2 PE=1 SV=2</t>
  </si>
  <si>
    <t>IDH2</t>
  </si>
  <si>
    <t>82.87_2112.0318n</t>
  </si>
  <si>
    <t>#17280,#838</t>
  </si>
  <si>
    <t>RILALCMGNHELyMRR</t>
  </si>
  <si>
    <t>P26038</t>
  </si>
  <si>
    <t>Moesin OS=Homo sapiens OX=9606 GN=MSN PE=1 SV=3</t>
  </si>
  <si>
    <t>MSN</t>
  </si>
  <si>
    <t>82.92_4632.8836n</t>
  </si>
  <si>
    <t>#3953</t>
  </si>
  <si>
    <t>AAGKGKVtCTVCTPDGSEVDVDVVENEDGTFDIFyTAPQPGK</t>
  </si>
  <si>
    <t>S2033</t>
  </si>
  <si>
    <t>NGQHVASsPIPVVISQSEIGDASR</t>
  </si>
  <si>
    <t>FLNA_S2033</t>
  </si>
  <si>
    <t>83.65_1474.6723n</t>
  </si>
  <si>
    <t>#672</t>
  </si>
  <si>
    <t>KNsVVEASEAAYK</t>
  </si>
  <si>
    <t>85.70_3266.3947n</t>
  </si>
  <si>
    <t>#5467</t>
  </si>
  <si>
    <t>MsSSHSRAGQSAAGAAPGGGVDTRDAEMPATEK</t>
  </si>
  <si>
    <t>Y287</t>
  </si>
  <si>
    <t>AyGPGIEPTGNMVK</t>
  </si>
  <si>
    <t>FLNA_Y287</t>
  </si>
  <si>
    <t>S2</t>
  </si>
  <si>
    <t>FLNA_S2</t>
  </si>
  <si>
    <t>85.94_3020.3006n</t>
  </si>
  <si>
    <t>#28256</t>
  </si>
  <si>
    <t>EsCDSALRAYVKDHYSNGFCTVYAK</t>
  </si>
  <si>
    <t>S123</t>
  </si>
  <si>
    <t>CAPZA1_S123</t>
  </si>
  <si>
    <t>86.11_4119.8328n</t>
  </si>
  <si>
    <t>#4096</t>
  </si>
  <si>
    <t>IPEIsIQDMTAQVTSPSGKTHEAEIVEGENHTYCIR</t>
  </si>
  <si>
    <t>86.54_2392.0493n</t>
  </si>
  <si>
    <t>#20298</t>
  </si>
  <si>
    <t>sAGQGEVLVYVEDPAGHQEEAK</t>
  </si>
  <si>
    <t>S310</t>
  </si>
  <si>
    <t>FLNA_S310</t>
  </si>
  <si>
    <t>S377</t>
  </si>
  <si>
    <t>sQGDASKVTAQGPGLEPSGNIANKTTYFEIFTAGAGTGEVEVVIQDPMGQK</t>
  </si>
  <si>
    <t>FLNA_S377</t>
  </si>
  <si>
    <t>86.91_1892.7531n</t>
  </si>
  <si>
    <t>#6,#353</t>
  </si>
  <si>
    <t>DDDYAGFVFGyQSSSR</t>
  </si>
  <si>
    <t>Y1029</t>
  </si>
  <si>
    <t>THBS1_Y1029</t>
  </si>
  <si>
    <t>88.54_5290.5696n</t>
  </si>
  <si>
    <t>#8216</t>
  </si>
  <si>
    <t>SQGDASKVTAQGPGLEPsGNIANKTTYFEIFTAGAGTGEVEVVIQDPMGQK</t>
  </si>
  <si>
    <t>S394</t>
  </si>
  <si>
    <t>FLNA_S394</t>
  </si>
  <si>
    <t>90.19_2839.4271n</t>
  </si>
  <si>
    <t>#797,#11456</t>
  </si>
  <si>
    <t>3,4</t>
  </si>
  <si>
    <t>KTQEQLALEMAELtARISQLEMAR</t>
  </si>
  <si>
    <t>93.90_4171.7937n</t>
  </si>
  <si>
    <t>#4267</t>
  </si>
  <si>
    <t>MDHEAAQLEKQHVHNVYESTAPyFsDLQSKAWPR</t>
  </si>
  <si>
    <t>Q9P272</t>
  </si>
  <si>
    <t>Probable tRNA methyltransferase 9B OS=Homo sapiens OX=9606 GN=TRMT9B PE=2 SV=3</t>
  </si>
  <si>
    <t>TRMT9B</t>
  </si>
  <si>
    <t>94.14_2334.0924n</t>
  </si>
  <si>
    <t>#14923</t>
  </si>
  <si>
    <t>TLAESALQLLytAKEAGGNPK</t>
  </si>
  <si>
    <t>94.67_2334.0904n</t>
  </si>
  <si>
    <t>#20874</t>
  </si>
  <si>
    <t>95.97_4809.1816n</t>
  </si>
  <si>
    <t>#8430</t>
  </si>
  <si>
    <t>CWALGFYPAEITLTWQRDGEDQTQDTELVEtRPAGDGTFQK</t>
  </si>
  <si>
    <t>P01893</t>
  </si>
  <si>
    <t>Putative HLA class I histocompatibility antigen_ alpha chain H OS=Homo sapiens OX=9606 GN=HLA-H PE=5 SV=3</t>
  </si>
  <si>
    <t>HLA-H</t>
  </si>
  <si>
    <t>96.70_2691.0833n</t>
  </si>
  <si>
    <t>#11397</t>
  </si>
  <si>
    <t>QAFTDVAtGsLGQGLGAACGMAYTGK</t>
  </si>
  <si>
    <t>96.73_2631.1144n</t>
  </si>
  <si>
    <t>#1465,#64</t>
  </si>
  <si>
    <t>SDFDWHQDALsKSLQQNLPsR</t>
  </si>
  <si>
    <t>DEP_COVIDvsRHEIN</t>
  </si>
  <si>
    <t>log2(RHEIN/CTRL)</t>
  </si>
  <si>
    <t>meanRHEIN</t>
  </si>
  <si>
    <t>log2(RHEIN/COVID)</t>
  </si>
  <si>
    <t>DEP_CTRLvsRHEIN</t>
  </si>
  <si>
    <t>VCC_Rhein_Cov_Fosfo.RHEIN</t>
  </si>
  <si>
    <t>VCC_Rhein_Cov_Fosfo_2.RHEIN</t>
  </si>
  <si>
    <t>VCC_Rhein_Cov_Fosfo3.RHEIN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</si>
</sst>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7D15-C2B6-4141-B682-45DAD244300A}">
  <dimension ref="A1:AM105"/>
  <sheetViews>
    <sheetView tabSelected="1" workbookViewId="0">
      <selection activeCell="Y7" sqref="Y7"/>
    </sheetView>
  </sheetViews>
  <sheetFormatPr defaultColWidth="8.90625" defaultRowHeight="14.5" x14ac:dyDescent="0.35"/>
  <cols>
    <col min="1" max="1" width="15.6328125" style="1" bestFit="1" customWidth="1"/>
    <col min="2" max="2" width="20.08984375" style="1" bestFit="1" customWidth="1"/>
    <col min="3" max="3" width="3.90625" style="1" bestFit="1" customWidth="1"/>
    <col min="4" max="4" width="21.81640625" style="1" bestFit="1" customWidth="1"/>
    <col min="5" max="5" width="18.26953125" style="1" bestFit="1" customWidth="1"/>
    <col min="6" max="6" width="17.08984375" style="1" bestFit="1" customWidth="1"/>
    <col min="7" max="7" width="11.6328125" style="1" bestFit="1" customWidth="1"/>
    <col min="8" max="8" width="6.6328125" style="1" bestFit="1" customWidth="1"/>
    <col min="9" max="9" width="54.81640625" style="1" bestFit="1" customWidth="1"/>
    <col min="10" max="10" width="8.36328125" style="1" bestFit="1" customWidth="1"/>
    <col min="11" max="11" width="93.54296875" style="1" bestFit="1" customWidth="1"/>
    <col min="12" max="12" width="13.7265625" style="1" bestFit="1" customWidth="1"/>
    <col min="13" max="13" width="19.36328125" style="1" bestFit="1" customWidth="1"/>
    <col min="14" max="14" width="19.08984375" style="1" bestFit="1" customWidth="1"/>
    <col min="15" max="16" width="11.6328125" style="1" bestFit="1" customWidth="1"/>
    <col min="17" max="17" width="18.08984375" style="1" bestFit="1" customWidth="1"/>
    <col min="18" max="19" width="20.08984375" style="1" bestFit="1" customWidth="1"/>
    <col min="20" max="20" width="19.08984375" style="1" bestFit="1" customWidth="1"/>
    <col min="21" max="22" width="21.08984375" style="1" bestFit="1" customWidth="1"/>
    <col min="23" max="23" width="24.54296875" style="1" bestFit="1" customWidth="1"/>
    <col min="24" max="24" width="26.08984375" style="1" bestFit="1" customWidth="1"/>
    <col min="25" max="25" width="25.08984375" style="1" bestFit="1" customWidth="1"/>
    <col min="26" max="26" width="9.90625" style="1" bestFit="1" customWidth="1"/>
    <col min="27" max="27" width="11.453125" style="1" bestFit="1" customWidth="1"/>
    <col min="28" max="28" width="5.6328125" style="1" bestFit="1" customWidth="1"/>
    <col min="29" max="29" width="54.81640625" style="1" bestFit="1" customWidth="1"/>
    <col min="30" max="30" width="11.6328125" style="1" bestFit="1" customWidth="1"/>
    <col min="31" max="31" width="15.54296875" style="1" bestFit="1" customWidth="1"/>
    <col min="32" max="32" width="15.26953125" style="1" bestFit="1" customWidth="1"/>
    <col min="33" max="33" width="16.54296875" style="1" bestFit="1" customWidth="1"/>
    <col min="34" max="36" width="11.6328125" style="1" bestFit="1" customWidth="1"/>
    <col min="37" max="37" width="15.08984375" style="1" bestFit="1" customWidth="1"/>
    <col min="38" max="38" width="14.81640625" style="1" bestFit="1" customWidth="1"/>
    <col min="39" max="39" width="16.08984375" style="1" bestFit="1" customWidth="1"/>
    <col min="40" max="16384" width="8.90625" style="1"/>
  </cols>
  <sheetData>
    <row r="1" spans="1:3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465</v>
      </c>
      <c r="X1" s="1" t="s">
        <v>466</v>
      </c>
      <c r="Y1" s="1" t="s">
        <v>467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464</v>
      </c>
      <c r="AG1" s="1" t="s">
        <v>460</v>
      </c>
      <c r="AH1" s="1" t="s">
        <v>28</v>
      </c>
      <c r="AI1" s="1" t="s">
        <v>29</v>
      </c>
      <c r="AJ1" s="1" t="s">
        <v>462</v>
      </c>
      <c r="AK1" s="1" t="s">
        <v>30</v>
      </c>
      <c r="AL1" s="1" t="s">
        <v>461</v>
      </c>
      <c r="AM1" s="1" t="s">
        <v>463</v>
      </c>
    </row>
    <row r="2" spans="1:39" x14ac:dyDescent="0.35">
      <c r="A2" s="1" t="s">
        <v>31</v>
      </c>
      <c r="B2" s="1">
        <v>1</v>
      </c>
      <c r="C2" s="1">
        <v>1</v>
      </c>
      <c r="D2" s="1" t="s">
        <v>32</v>
      </c>
      <c r="E2" s="1">
        <v>3</v>
      </c>
      <c r="F2" s="1">
        <v>37.179900000000004</v>
      </c>
      <c r="G2" s="1">
        <v>2694.2159582596501</v>
      </c>
      <c r="H2" s="1">
        <v>4.9329999999999998</v>
      </c>
      <c r="I2" s="1" t="s">
        <v>33</v>
      </c>
      <c r="J2" s="1" t="s">
        <v>34</v>
      </c>
      <c r="K2" s="1" t="s">
        <v>35</v>
      </c>
      <c r="L2" s="1">
        <v>26.751271523140101</v>
      </c>
      <c r="M2" s="1" t="s">
        <v>36</v>
      </c>
      <c r="N2" s="1" t="s">
        <v>37</v>
      </c>
      <c r="O2" s="1">
        <v>5.5650545397089503E-2</v>
      </c>
      <c r="P2" s="1">
        <v>153.05659929580801</v>
      </c>
      <c r="Q2" s="1">
        <v>38.181976811170699</v>
      </c>
      <c r="R2" s="1">
        <v>213.28118052224201</v>
      </c>
      <c r="S2" s="1">
        <v>2956.1721564356999</v>
      </c>
      <c r="T2" s="1">
        <v>1029.68807319916</v>
      </c>
      <c r="U2" s="1">
        <v>1760.8419598200901</v>
      </c>
      <c r="V2" s="1">
        <v>1849.6408846698801</v>
      </c>
      <c r="W2" s="1">
        <v>55.944736102622699</v>
      </c>
      <c r="X2" s="1">
        <v>78.597253581306205</v>
      </c>
      <c r="Y2" s="1">
        <v>38.914098699583398</v>
      </c>
      <c r="Z2" s="1" t="s">
        <v>38</v>
      </c>
      <c r="AA2" s="1">
        <v>7</v>
      </c>
      <c r="AB2" s="1" t="s">
        <v>39</v>
      </c>
      <c r="AC2" s="1" t="s">
        <v>40</v>
      </c>
      <c r="AD2" s="1" t="s">
        <v>41</v>
      </c>
      <c r="AF2" s="1" t="s">
        <v>42</v>
      </c>
      <c r="AH2" s="1">
        <v>1546.72363922971</v>
      </c>
      <c r="AI2" s="1">
        <v>1069.21177125637</v>
      </c>
      <c r="AJ2" s="1">
        <v>57.818696127837399</v>
      </c>
      <c r="AK2" s="1">
        <v>-0.53266782052651795</v>
      </c>
      <c r="AL2" s="1">
        <v>-4.7415355612247598</v>
      </c>
      <c r="AM2" s="1">
        <v>-4.2088677406982402</v>
      </c>
    </row>
    <row r="3" spans="1:39" x14ac:dyDescent="0.35">
      <c r="A3" s="1" t="s">
        <v>43</v>
      </c>
      <c r="B3" s="1">
        <v>1</v>
      </c>
      <c r="C3" s="1">
        <v>1</v>
      </c>
      <c r="D3" s="1" t="s">
        <v>44</v>
      </c>
      <c r="E3" s="1">
        <v>2</v>
      </c>
      <c r="F3" s="1">
        <v>40.741966666666698</v>
      </c>
      <c r="G3" s="1">
        <v>1328.65261330466</v>
      </c>
      <c r="H3" s="1">
        <v>5.4297000000000004</v>
      </c>
      <c r="I3" s="1" t="s">
        <v>45</v>
      </c>
      <c r="J3" s="1" t="s">
        <v>46</v>
      </c>
      <c r="K3" s="1" t="s">
        <v>47</v>
      </c>
      <c r="L3" s="1">
        <v>4.2000343603185604</v>
      </c>
      <c r="M3" s="1" t="s">
        <v>37</v>
      </c>
      <c r="N3" s="1" t="s">
        <v>48</v>
      </c>
      <c r="O3" s="1">
        <v>4.8882455582745003E-2</v>
      </c>
      <c r="P3" s="1">
        <v>84.006501952987705</v>
      </c>
      <c r="Q3" s="1">
        <v>4949.5130706891996</v>
      </c>
      <c r="R3" s="1">
        <v>25573.6779178631</v>
      </c>
      <c r="S3" s="1">
        <v>49984.019374930802</v>
      </c>
      <c r="T3" s="1">
        <v>47703.924516601197</v>
      </c>
      <c r="U3" s="1">
        <v>52926.2155792208</v>
      </c>
      <c r="V3" s="1">
        <v>54405.648927456103</v>
      </c>
      <c r="W3" s="1">
        <v>113535.90656929799</v>
      </c>
      <c r="X3" s="1">
        <v>113597.924998513</v>
      </c>
      <c r="Y3" s="1">
        <v>110999.218212213</v>
      </c>
      <c r="Z3" s="1" t="s">
        <v>49</v>
      </c>
      <c r="AA3" s="1">
        <v>7</v>
      </c>
      <c r="AB3" s="1" t="s">
        <v>50</v>
      </c>
      <c r="AC3" s="1" t="s">
        <v>45</v>
      </c>
      <c r="AD3" s="1" t="s">
        <v>51</v>
      </c>
      <c r="AF3" s="1" t="s">
        <v>42</v>
      </c>
      <c r="AH3" s="1">
        <v>51678.5963410927</v>
      </c>
      <c r="AI3" s="1">
        <v>26835.7367878277</v>
      </c>
      <c r="AJ3" s="1">
        <v>112711.016593341</v>
      </c>
      <c r="AK3" s="1">
        <v>-0.94541138653345203</v>
      </c>
      <c r="AL3" s="1">
        <v>1.1249897440385199</v>
      </c>
      <c r="AM3" s="1">
        <v>2.0704011305719701</v>
      </c>
    </row>
    <row r="4" spans="1:39" x14ac:dyDescent="0.35">
      <c r="A4" s="1" t="s">
        <v>52</v>
      </c>
      <c r="B4" s="1">
        <v>3</v>
      </c>
      <c r="C4" s="1">
        <v>3</v>
      </c>
      <c r="D4" s="1" t="s">
        <v>53</v>
      </c>
      <c r="E4" s="1" t="s">
        <v>54</v>
      </c>
      <c r="F4" s="1">
        <v>41.426716666666699</v>
      </c>
      <c r="G4" s="1">
        <v>1770.6908655596101</v>
      </c>
      <c r="H4" s="1">
        <v>4.2149999999999999</v>
      </c>
      <c r="I4" s="1" t="s">
        <v>55</v>
      </c>
      <c r="J4" s="1" t="s">
        <v>56</v>
      </c>
      <c r="K4" s="1" t="s">
        <v>57</v>
      </c>
      <c r="L4" s="1">
        <v>5.9980582628519503</v>
      </c>
      <c r="M4" s="1" t="s">
        <v>36</v>
      </c>
      <c r="N4" s="1" t="s">
        <v>37</v>
      </c>
      <c r="O4" s="1">
        <v>2.79966826832584E-2</v>
      </c>
      <c r="P4" s="1">
        <v>84.343272261921896</v>
      </c>
      <c r="Q4" s="1">
        <v>23618.5962754012</v>
      </c>
      <c r="R4" s="1">
        <v>73644.592539523393</v>
      </c>
      <c r="S4" s="1">
        <v>172798.77591720701</v>
      </c>
      <c r="T4" s="1">
        <v>115702.72524296799</v>
      </c>
      <c r="U4" s="1">
        <v>145536.22234117499</v>
      </c>
      <c r="V4" s="1">
        <v>159484.227435112</v>
      </c>
      <c r="W4" s="1">
        <v>26656.578794929599</v>
      </c>
      <c r="X4" s="1">
        <v>25338.9927985574</v>
      </c>
      <c r="Y4" s="1">
        <v>18147.6575286673</v>
      </c>
      <c r="Z4" s="1" t="s">
        <v>58</v>
      </c>
      <c r="AA4" s="1">
        <v>14</v>
      </c>
      <c r="AF4" s="1" t="s">
        <v>42</v>
      </c>
      <c r="AH4" s="1">
        <v>140241.05833975101</v>
      </c>
      <c r="AI4" s="1">
        <v>90020.654910710495</v>
      </c>
      <c r="AJ4" s="1">
        <v>23381.076374051401</v>
      </c>
      <c r="AK4" s="1">
        <v>-0.63958082301027597</v>
      </c>
      <c r="AL4" s="1">
        <v>-2.5844955360644901</v>
      </c>
      <c r="AM4" s="1">
        <v>-1.9449147130542099</v>
      </c>
    </row>
    <row r="5" spans="1:39" x14ac:dyDescent="0.35">
      <c r="A5" s="1" t="s">
        <v>59</v>
      </c>
      <c r="B5" s="1">
        <v>1</v>
      </c>
      <c r="C5" s="1">
        <v>1</v>
      </c>
      <c r="D5" s="1" t="s">
        <v>60</v>
      </c>
      <c r="E5" s="1">
        <v>2</v>
      </c>
      <c r="F5" s="1">
        <v>42.864133333333299</v>
      </c>
      <c r="G5" s="1">
        <v>1304.5824326679899</v>
      </c>
      <c r="H5" s="1">
        <v>4.8600000000000003</v>
      </c>
      <c r="I5" s="1" t="s">
        <v>61</v>
      </c>
      <c r="J5" s="1" t="s">
        <v>62</v>
      </c>
      <c r="K5" s="1" t="s">
        <v>63</v>
      </c>
      <c r="L5" s="1">
        <v>1.29591204329059</v>
      </c>
      <c r="M5" s="1" t="s">
        <v>37</v>
      </c>
      <c r="N5" s="1" t="s">
        <v>48</v>
      </c>
      <c r="O5" s="1">
        <v>0.51361751624784802</v>
      </c>
      <c r="P5" s="1">
        <v>70.449919482163807</v>
      </c>
      <c r="Q5" s="1">
        <v>988.47922335512101</v>
      </c>
      <c r="R5" s="1">
        <v>5614.9786954974998</v>
      </c>
      <c r="S5" s="1">
        <v>7282.5428515862204</v>
      </c>
      <c r="T5" s="1">
        <v>5322.8091764064802</v>
      </c>
      <c r="U5" s="1">
        <v>6025.0188390786197</v>
      </c>
      <c r="V5" s="1">
        <v>6128.0866700426504</v>
      </c>
      <c r="W5" s="1">
        <v>6152.3777056877898</v>
      </c>
      <c r="X5" s="1">
        <v>5729.59231600976</v>
      </c>
      <c r="Y5" s="1">
        <v>6113.0656098565596</v>
      </c>
      <c r="Z5" s="1" t="s">
        <v>64</v>
      </c>
      <c r="AA5" s="1">
        <v>10</v>
      </c>
      <c r="AB5" s="1" t="s">
        <v>65</v>
      </c>
      <c r="AC5" s="1" t="s">
        <v>61</v>
      </c>
      <c r="AD5" s="1" t="s">
        <v>66</v>
      </c>
      <c r="AH5" s="1">
        <v>5825.3048951759101</v>
      </c>
      <c r="AI5" s="1">
        <v>4628.66692347961</v>
      </c>
      <c r="AJ5" s="1">
        <v>5998.3452105180304</v>
      </c>
      <c r="AK5" s="1">
        <v>-0.33173681132129901</v>
      </c>
      <c r="AL5" s="1">
        <v>4.22309909948278E-2</v>
      </c>
      <c r="AM5" s="1">
        <v>0.37396780231612697</v>
      </c>
    </row>
    <row r="6" spans="1:39" x14ac:dyDescent="0.35">
      <c r="A6" s="1" t="s">
        <v>67</v>
      </c>
      <c r="B6" s="1">
        <v>1</v>
      </c>
      <c r="C6" s="1">
        <v>1</v>
      </c>
      <c r="D6" s="1" t="s">
        <v>68</v>
      </c>
      <c r="E6" s="1">
        <v>2</v>
      </c>
      <c r="F6" s="1">
        <v>43.492533333333299</v>
      </c>
      <c r="G6" s="1">
        <v>1850.57693998732</v>
      </c>
      <c r="H6" s="1">
        <v>4.9375999999999998</v>
      </c>
      <c r="I6" s="1" t="s">
        <v>69</v>
      </c>
      <c r="J6" s="1" t="s">
        <v>70</v>
      </c>
      <c r="K6" s="1" t="s">
        <v>71</v>
      </c>
      <c r="L6" s="1">
        <v>7.2767594304587897</v>
      </c>
      <c r="M6" s="1" t="s">
        <v>36</v>
      </c>
      <c r="N6" s="1" t="s">
        <v>37</v>
      </c>
      <c r="O6" s="1">
        <v>2.9360804627975901E-2</v>
      </c>
      <c r="P6" s="1">
        <v>103.84004734114301</v>
      </c>
      <c r="Q6" s="1">
        <v>34.284992468232701</v>
      </c>
      <c r="R6" s="1">
        <v>89.549128445655796</v>
      </c>
      <c r="S6" s="1">
        <v>329.38003372094602</v>
      </c>
      <c r="T6" s="1">
        <v>300.74625382350098</v>
      </c>
      <c r="U6" s="1">
        <v>320.53735923226202</v>
      </c>
      <c r="V6" s="1">
        <v>370.93718035306699</v>
      </c>
      <c r="W6" s="1">
        <v>44.962007280510001</v>
      </c>
      <c r="X6" s="1">
        <v>55.733775703210704</v>
      </c>
      <c r="Y6" s="1">
        <v>35.658978073190099</v>
      </c>
      <c r="Z6" s="1" t="s">
        <v>72</v>
      </c>
      <c r="AA6" s="1">
        <v>5</v>
      </c>
      <c r="AB6" s="1" t="s">
        <v>73</v>
      </c>
      <c r="AC6" s="1" t="s">
        <v>74</v>
      </c>
      <c r="AD6" s="1" t="s">
        <v>75</v>
      </c>
      <c r="AF6" s="1" t="s">
        <v>42</v>
      </c>
      <c r="AH6" s="1">
        <v>330.74026446961</v>
      </c>
      <c r="AI6" s="1">
        <v>151.071384878278</v>
      </c>
      <c r="AJ6" s="1">
        <v>45.451587018970201</v>
      </c>
      <c r="AK6" s="1">
        <v>-1.1304682716524901</v>
      </c>
      <c r="AL6" s="1">
        <v>-2.8632961160216799</v>
      </c>
      <c r="AM6" s="1">
        <v>-1.73282784436918</v>
      </c>
    </row>
    <row r="7" spans="1:39" x14ac:dyDescent="0.35">
      <c r="A7" s="1" t="s">
        <v>67</v>
      </c>
      <c r="B7" s="1">
        <v>1</v>
      </c>
      <c r="C7" s="1">
        <v>1</v>
      </c>
      <c r="D7" s="1" t="s">
        <v>68</v>
      </c>
      <c r="E7" s="1">
        <v>2</v>
      </c>
      <c r="F7" s="1">
        <v>43.492533333333299</v>
      </c>
      <c r="G7" s="1">
        <v>1850.57693998732</v>
      </c>
      <c r="H7" s="1">
        <v>4.9375999999999998</v>
      </c>
      <c r="I7" s="1" t="s">
        <v>69</v>
      </c>
      <c r="J7" s="1" t="s">
        <v>70</v>
      </c>
      <c r="K7" s="1" t="s">
        <v>71</v>
      </c>
      <c r="L7" s="1">
        <v>7.2767594304587897</v>
      </c>
      <c r="M7" s="1" t="s">
        <v>36</v>
      </c>
      <c r="N7" s="1" t="s">
        <v>37</v>
      </c>
      <c r="O7" s="1">
        <v>2.9360804627975901E-2</v>
      </c>
      <c r="P7" s="1">
        <v>103.84004734114301</v>
      </c>
      <c r="Q7" s="1">
        <v>34.284992468232701</v>
      </c>
      <c r="R7" s="1">
        <v>89.549128445655796</v>
      </c>
      <c r="S7" s="1">
        <v>329.38003372094602</v>
      </c>
      <c r="T7" s="1">
        <v>300.74625382350098</v>
      </c>
      <c r="U7" s="1">
        <v>320.53735923226202</v>
      </c>
      <c r="V7" s="1">
        <v>370.93718035306699</v>
      </c>
      <c r="W7" s="1">
        <v>44.962007280510001</v>
      </c>
      <c r="X7" s="1">
        <v>55.733775703210704</v>
      </c>
      <c r="Y7" s="1">
        <v>35.658978073190099</v>
      </c>
      <c r="Z7" s="1" t="s">
        <v>72</v>
      </c>
      <c r="AA7" s="1">
        <v>6</v>
      </c>
      <c r="AF7" s="1" t="s">
        <v>42</v>
      </c>
      <c r="AH7" s="1">
        <v>330.74026446961</v>
      </c>
      <c r="AI7" s="1">
        <v>151.071384878278</v>
      </c>
      <c r="AJ7" s="1">
        <v>45.451587018970201</v>
      </c>
      <c r="AK7" s="1">
        <v>-1.1304682716524901</v>
      </c>
      <c r="AL7" s="1">
        <v>-2.8632961160216799</v>
      </c>
      <c r="AM7" s="1">
        <v>-1.73282784436918</v>
      </c>
    </row>
    <row r="8" spans="1:39" x14ac:dyDescent="0.35">
      <c r="A8" s="1" t="s">
        <v>67</v>
      </c>
      <c r="B8" s="1">
        <v>1</v>
      </c>
      <c r="C8" s="1">
        <v>1</v>
      </c>
      <c r="D8" s="1" t="s">
        <v>68</v>
      </c>
      <c r="E8" s="1">
        <v>2</v>
      </c>
      <c r="F8" s="1">
        <v>43.492533333333299</v>
      </c>
      <c r="G8" s="1">
        <v>1850.57693998732</v>
      </c>
      <c r="H8" s="1">
        <v>4.9375999999999998</v>
      </c>
      <c r="I8" s="1" t="s">
        <v>69</v>
      </c>
      <c r="J8" s="1" t="s">
        <v>70</v>
      </c>
      <c r="K8" s="1" t="s">
        <v>71</v>
      </c>
      <c r="L8" s="1">
        <v>7.2767594304587897</v>
      </c>
      <c r="M8" s="1" t="s">
        <v>36</v>
      </c>
      <c r="N8" s="1" t="s">
        <v>37</v>
      </c>
      <c r="O8" s="1">
        <v>2.9360804627975901E-2</v>
      </c>
      <c r="P8" s="1">
        <v>103.84004734114301</v>
      </c>
      <c r="Q8" s="1">
        <v>34.284992468232701</v>
      </c>
      <c r="R8" s="1">
        <v>89.549128445655796</v>
      </c>
      <c r="S8" s="1">
        <v>329.38003372094602</v>
      </c>
      <c r="T8" s="1">
        <v>300.74625382350098</v>
      </c>
      <c r="U8" s="1">
        <v>320.53735923226202</v>
      </c>
      <c r="V8" s="1">
        <v>370.93718035306699</v>
      </c>
      <c r="W8" s="1">
        <v>44.962007280510001</v>
      </c>
      <c r="X8" s="1">
        <v>55.733775703210704</v>
      </c>
      <c r="Y8" s="1">
        <v>35.658978073190099</v>
      </c>
      <c r="Z8" s="1" t="s">
        <v>72</v>
      </c>
      <c r="AA8" s="1">
        <v>10</v>
      </c>
      <c r="AF8" s="1" t="s">
        <v>42</v>
      </c>
      <c r="AH8" s="1">
        <v>330.74026446961</v>
      </c>
      <c r="AI8" s="1">
        <v>151.071384878278</v>
      </c>
      <c r="AJ8" s="1">
        <v>45.451587018970201</v>
      </c>
      <c r="AK8" s="1">
        <v>-1.1304682716524901</v>
      </c>
      <c r="AL8" s="1">
        <v>-2.8632961160216799</v>
      </c>
      <c r="AM8" s="1">
        <v>-1.73282784436918</v>
      </c>
    </row>
    <row r="9" spans="1:39" x14ac:dyDescent="0.35">
      <c r="A9" s="1" t="s">
        <v>76</v>
      </c>
      <c r="B9" s="1">
        <v>1</v>
      </c>
      <c r="C9" s="1">
        <v>1</v>
      </c>
      <c r="D9" s="1" t="s">
        <v>77</v>
      </c>
      <c r="E9" s="1">
        <v>3</v>
      </c>
      <c r="F9" s="1">
        <v>44.323816666666701</v>
      </c>
      <c r="G9" s="1">
        <v>2485.16014870552</v>
      </c>
      <c r="H9" s="1">
        <v>5.2515000000000001</v>
      </c>
      <c r="I9" s="1" t="s">
        <v>78</v>
      </c>
      <c r="J9" s="1" t="s">
        <v>79</v>
      </c>
      <c r="K9" s="1" t="s">
        <v>80</v>
      </c>
      <c r="L9" s="1">
        <v>3.9281202599694298</v>
      </c>
      <c r="M9" s="1" t="s">
        <v>36</v>
      </c>
      <c r="N9" s="1" t="s">
        <v>37</v>
      </c>
      <c r="O9" s="1">
        <v>0.16913088349948799</v>
      </c>
      <c r="P9" s="1">
        <v>74.4495117543905</v>
      </c>
      <c r="Q9" s="1">
        <v>1331.48068060788</v>
      </c>
      <c r="R9" s="1">
        <v>13797.1416038965</v>
      </c>
      <c r="S9" s="1">
        <v>12260.7301838153</v>
      </c>
      <c r="T9" s="1">
        <v>11077.0923839159</v>
      </c>
      <c r="U9" s="1">
        <v>11459.688017050799</v>
      </c>
      <c r="V9" s="1">
        <v>9311.0031269379906</v>
      </c>
      <c r="W9" s="1">
        <v>2662.0661280311501</v>
      </c>
      <c r="X9" s="1">
        <v>2763.9177429554102</v>
      </c>
      <c r="Y9" s="1">
        <v>2681.6557683743099</v>
      </c>
      <c r="Z9" s="1" t="s">
        <v>81</v>
      </c>
      <c r="AA9" s="1">
        <v>2</v>
      </c>
      <c r="AF9" s="1" t="s">
        <v>42</v>
      </c>
      <c r="AH9" s="1">
        <v>10615.927842634799</v>
      </c>
      <c r="AI9" s="1">
        <v>9129.7841561065597</v>
      </c>
      <c r="AJ9" s="1">
        <v>2702.5465464536201</v>
      </c>
      <c r="AK9" s="1">
        <v>-0.21757781181463201</v>
      </c>
      <c r="AL9" s="1">
        <v>-1.97383909864589</v>
      </c>
      <c r="AM9" s="1">
        <v>-1.7562612868312599</v>
      </c>
    </row>
    <row r="10" spans="1:39" x14ac:dyDescent="0.35">
      <c r="A10" s="1" t="s">
        <v>82</v>
      </c>
      <c r="B10" s="1">
        <v>1</v>
      </c>
      <c r="C10" s="1">
        <v>1</v>
      </c>
      <c r="D10" s="1" t="s">
        <v>83</v>
      </c>
      <c r="E10" s="1">
        <v>3</v>
      </c>
      <c r="F10" s="1">
        <v>44.323816666666701</v>
      </c>
      <c r="G10" s="1">
        <v>2507.1361877276299</v>
      </c>
      <c r="H10" s="1">
        <v>4.7811000000000003</v>
      </c>
      <c r="I10" s="1" t="s">
        <v>84</v>
      </c>
      <c r="J10" s="1" t="s">
        <v>85</v>
      </c>
      <c r="K10" s="1" t="s">
        <v>86</v>
      </c>
      <c r="L10" s="1">
        <v>12.302899779948</v>
      </c>
      <c r="M10" s="1" t="s">
        <v>36</v>
      </c>
      <c r="N10" s="1" t="s">
        <v>37</v>
      </c>
      <c r="O10" s="1">
        <v>1.21710549374715E-2</v>
      </c>
      <c r="P10" s="1">
        <v>72.108422158464506</v>
      </c>
      <c r="Q10" s="1">
        <v>718.89234969902498</v>
      </c>
      <c r="R10" s="1">
        <v>6194.9703067217097</v>
      </c>
      <c r="S10" s="1">
        <v>5898.34761237578</v>
      </c>
      <c r="T10" s="1">
        <v>5210.2119832192802</v>
      </c>
      <c r="U10" s="1">
        <v>5220.6566298008302</v>
      </c>
      <c r="V10" s="1">
        <v>4350.6690231770599</v>
      </c>
      <c r="W10" s="1">
        <v>285.40054162039797</v>
      </c>
      <c r="X10" s="1">
        <v>531.95706076882698</v>
      </c>
      <c r="Y10" s="1">
        <v>384.11017354836702</v>
      </c>
      <c r="Z10" s="1" t="s">
        <v>87</v>
      </c>
      <c r="AA10" s="1">
        <v>4</v>
      </c>
      <c r="AB10" s="1" t="s">
        <v>88</v>
      </c>
      <c r="AC10" s="1" t="s">
        <v>89</v>
      </c>
      <c r="AD10" s="1" t="s">
        <v>90</v>
      </c>
      <c r="AF10" s="1" t="s">
        <v>42</v>
      </c>
      <c r="AG10" s="1" t="s">
        <v>42</v>
      </c>
      <c r="AH10" s="1">
        <v>4927.1792120657201</v>
      </c>
      <c r="AI10" s="1">
        <v>4270.7367562654999</v>
      </c>
      <c r="AJ10" s="1">
        <v>400.489258645863</v>
      </c>
      <c r="AK10" s="1">
        <v>-0.206276972003022</v>
      </c>
      <c r="AL10" s="1">
        <v>-3.6209264921664199</v>
      </c>
      <c r="AM10" s="1">
        <v>-3.4146495201634002</v>
      </c>
    </row>
    <row r="11" spans="1:39" x14ac:dyDescent="0.35">
      <c r="A11" s="1" t="s">
        <v>82</v>
      </c>
      <c r="B11" s="1">
        <v>1</v>
      </c>
      <c r="C11" s="1">
        <v>1</v>
      </c>
      <c r="D11" s="1" t="s">
        <v>83</v>
      </c>
      <c r="E11" s="1">
        <v>3</v>
      </c>
      <c r="F11" s="1">
        <v>44.323816666666701</v>
      </c>
      <c r="G11" s="1">
        <v>2507.1361877276299</v>
      </c>
      <c r="H11" s="1">
        <v>4.7811000000000003</v>
      </c>
      <c r="I11" s="1" t="s">
        <v>84</v>
      </c>
      <c r="J11" s="1" t="s">
        <v>85</v>
      </c>
      <c r="K11" s="1" t="s">
        <v>86</v>
      </c>
      <c r="L11" s="1">
        <v>12.302899779948</v>
      </c>
      <c r="M11" s="1" t="s">
        <v>36</v>
      </c>
      <c r="N11" s="1" t="s">
        <v>37</v>
      </c>
      <c r="O11" s="1">
        <v>1.21710549374715E-2</v>
      </c>
      <c r="P11" s="1">
        <v>72.108422158464506</v>
      </c>
      <c r="Q11" s="1">
        <v>718.89234969902498</v>
      </c>
      <c r="R11" s="1">
        <v>6194.9703067217097</v>
      </c>
      <c r="S11" s="1">
        <v>5898.34761237578</v>
      </c>
      <c r="T11" s="1">
        <v>5210.2119832192802</v>
      </c>
      <c r="U11" s="1">
        <v>5220.6566298008302</v>
      </c>
      <c r="V11" s="1">
        <v>4350.6690231770599</v>
      </c>
      <c r="W11" s="1">
        <v>285.40054162039797</v>
      </c>
      <c r="X11" s="1">
        <v>531.95706076882698</v>
      </c>
      <c r="Y11" s="1">
        <v>384.11017354836702</v>
      </c>
      <c r="Z11" s="1" t="s">
        <v>87</v>
      </c>
      <c r="AA11" s="1">
        <v>15</v>
      </c>
      <c r="AB11" s="1" t="s">
        <v>91</v>
      </c>
      <c r="AC11" s="1" t="s">
        <v>92</v>
      </c>
      <c r="AD11" s="1" t="s">
        <v>93</v>
      </c>
      <c r="AF11" s="1" t="s">
        <v>42</v>
      </c>
      <c r="AG11" s="1" t="s">
        <v>42</v>
      </c>
      <c r="AH11" s="1">
        <v>4927.1792120657201</v>
      </c>
      <c r="AI11" s="1">
        <v>4270.7367562654999</v>
      </c>
      <c r="AJ11" s="1">
        <v>400.489258645863</v>
      </c>
      <c r="AK11" s="1">
        <v>-0.206276972003022</v>
      </c>
      <c r="AL11" s="1">
        <v>-3.6209264921664199</v>
      </c>
      <c r="AM11" s="1">
        <v>-3.4146495201634002</v>
      </c>
    </row>
    <row r="12" spans="1:39" x14ac:dyDescent="0.35">
      <c r="A12" s="1" t="s">
        <v>94</v>
      </c>
      <c r="B12" s="1">
        <v>1</v>
      </c>
      <c r="C12" s="1">
        <v>1</v>
      </c>
      <c r="D12" s="1" t="s">
        <v>95</v>
      </c>
      <c r="E12" s="1">
        <v>3</v>
      </c>
      <c r="F12" s="1">
        <v>44.560499999999998</v>
      </c>
      <c r="G12" s="1">
        <v>2043.8888211050801</v>
      </c>
      <c r="H12" s="1">
        <v>4.4970999999999997</v>
      </c>
      <c r="I12" s="1" t="s">
        <v>96</v>
      </c>
      <c r="J12" s="1" t="s">
        <v>97</v>
      </c>
      <c r="K12" s="1" t="s">
        <v>98</v>
      </c>
      <c r="L12" s="1">
        <v>1.3288275559131</v>
      </c>
      <c r="M12" s="1" t="s">
        <v>36</v>
      </c>
      <c r="N12" s="1" t="s">
        <v>37</v>
      </c>
      <c r="O12" s="1">
        <v>0.61482300255424005</v>
      </c>
      <c r="P12" s="1">
        <v>56.466411306591297</v>
      </c>
      <c r="Q12" s="1">
        <v>1058.4618450734699</v>
      </c>
      <c r="R12" s="1">
        <v>3412.46066437336</v>
      </c>
      <c r="S12" s="1">
        <v>4188.1441750428403</v>
      </c>
      <c r="T12" s="1">
        <v>3358.0965253172199</v>
      </c>
      <c r="U12" s="1">
        <v>3741.23923239431</v>
      </c>
      <c r="V12" s="1">
        <v>3373.8294875873598</v>
      </c>
      <c r="W12" s="1">
        <v>3121.6504950835802</v>
      </c>
      <c r="X12" s="1">
        <v>2167.9500917155401</v>
      </c>
      <c r="Y12" s="1">
        <v>2591.9075883548098</v>
      </c>
      <c r="Z12" s="1" t="s">
        <v>99</v>
      </c>
      <c r="AA12" s="1">
        <v>4</v>
      </c>
      <c r="AB12" s="1" t="s">
        <v>100</v>
      </c>
      <c r="AC12" s="1" t="s">
        <v>101</v>
      </c>
      <c r="AD12" s="1" t="s">
        <v>102</v>
      </c>
      <c r="AH12" s="1">
        <v>3491.0550817662902</v>
      </c>
      <c r="AI12" s="1">
        <v>2886.3555614965499</v>
      </c>
      <c r="AJ12" s="1">
        <v>2627.16939171797</v>
      </c>
      <c r="AK12" s="1">
        <v>-0.27441408781346199</v>
      </c>
      <c r="AL12" s="1">
        <v>-0.41015389590763701</v>
      </c>
      <c r="AM12" s="1">
        <v>-0.13573980809417499</v>
      </c>
    </row>
    <row r="13" spans="1:39" x14ac:dyDescent="0.35">
      <c r="A13" s="1" t="s">
        <v>94</v>
      </c>
      <c r="B13" s="1">
        <v>1</v>
      </c>
      <c r="C13" s="1">
        <v>1</v>
      </c>
      <c r="D13" s="1" t="s">
        <v>95</v>
      </c>
      <c r="E13" s="1">
        <v>3</v>
      </c>
      <c r="F13" s="1">
        <v>44.560499999999998</v>
      </c>
      <c r="G13" s="1">
        <v>2043.8888211050801</v>
      </c>
      <c r="H13" s="1">
        <v>4.4970999999999997</v>
      </c>
      <c r="I13" s="1" t="s">
        <v>96</v>
      </c>
      <c r="J13" s="1" t="s">
        <v>97</v>
      </c>
      <c r="K13" s="1" t="s">
        <v>98</v>
      </c>
      <c r="L13" s="1">
        <v>1.3288275559131</v>
      </c>
      <c r="M13" s="1" t="s">
        <v>36</v>
      </c>
      <c r="N13" s="1" t="s">
        <v>37</v>
      </c>
      <c r="O13" s="1">
        <v>0.61482300255424005</v>
      </c>
      <c r="P13" s="1">
        <v>56.466411306591297</v>
      </c>
      <c r="Q13" s="1">
        <v>1058.4618450734699</v>
      </c>
      <c r="R13" s="1">
        <v>3412.46066437336</v>
      </c>
      <c r="S13" s="1">
        <v>4188.1441750428403</v>
      </c>
      <c r="T13" s="1">
        <v>3358.0965253172199</v>
      </c>
      <c r="U13" s="1">
        <v>3741.23923239431</v>
      </c>
      <c r="V13" s="1">
        <v>3373.8294875873598</v>
      </c>
      <c r="W13" s="1">
        <v>3121.6504950835802</v>
      </c>
      <c r="X13" s="1">
        <v>2167.9500917155401</v>
      </c>
      <c r="Y13" s="1">
        <v>2591.9075883548098</v>
      </c>
      <c r="Z13" s="1" t="s">
        <v>99</v>
      </c>
      <c r="AA13" s="1">
        <v>16</v>
      </c>
      <c r="AH13" s="1">
        <v>3491.0550817662902</v>
      </c>
      <c r="AI13" s="1">
        <v>2886.3555614965499</v>
      </c>
      <c r="AJ13" s="1">
        <v>2627.16939171797</v>
      </c>
      <c r="AK13" s="1">
        <v>-0.27441408781346199</v>
      </c>
      <c r="AL13" s="1">
        <v>-0.41015389590763701</v>
      </c>
      <c r="AM13" s="1">
        <v>-0.13573980809417499</v>
      </c>
    </row>
    <row r="14" spans="1:39" x14ac:dyDescent="0.35">
      <c r="A14" s="1" t="s">
        <v>103</v>
      </c>
      <c r="B14" s="1">
        <v>1</v>
      </c>
      <c r="C14" s="1">
        <v>1</v>
      </c>
      <c r="D14" s="1" t="s">
        <v>104</v>
      </c>
      <c r="E14" s="1">
        <v>2</v>
      </c>
      <c r="F14" s="1">
        <v>45.019833333333303</v>
      </c>
      <c r="G14" s="1">
        <v>1208.4356990275101</v>
      </c>
      <c r="H14" s="1">
        <v>3.524</v>
      </c>
      <c r="I14" s="1" t="s">
        <v>105</v>
      </c>
      <c r="J14" s="1" t="s">
        <v>106</v>
      </c>
      <c r="K14" s="1" t="s">
        <v>107</v>
      </c>
      <c r="L14" s="1">
        <v>1.49530144515085</v>
      </c>
      <c r="M14" s="1" t="s">
        <v>36</v>
      </c>
      <c r="N14" s="1" t="s">
        <v>37</v>
      </c>
      <c r="O14" s="1">
        <v>0.19070795185539999</v>
      </c>
      <c r="P14" s="1">
        <v>30.714403727835901</v>
      </c>
      <c r="Q14" s="1">
        <v>1117.0074648125601</v>
      </c>
      <c r="R14" s="1">
        <v>2119.6583210173399</v>
      </c>
      <c r="S14" s="1">
        <v>1667.9794669514099</v>
      </c>
      <c r="T14" s="1">
        <v>2089.6861731555</v>
      </c>
      <c r="U14" s="1">
        <v>1906.88532494829</v>
      </c>
      <c r="V14" s="1">
        <v>1462.24327213586</v>
      </c>
      <c r="W14" s="1">
        <v>1200.9993466322101</v>
      </c>
      <c r="X14" s="1">
        <v>1441.5891834126201</v>
      </c>
      <c r="Y14" s="1">
        <v>1008.0564873476</v>
      </c>
      <c r="Z14" s="1" t="s">
        <v>108</v>
      </c>
      <c r="AA14" s="1">
        <v>9</v>
      </c>
      <c r="AB14" s="1" t="s">
        <v>109</v>
      </c>
      <c r="AC14" s="1" t="s">
        <v>105</v>
      </c>
      <c r="AD14" s="1" t="s">
        <v>110</v>
      </c>
      <c r="AH14" s="1">
        <v>1819.6049234132099</v>
      </c>
      <c r="AI14" s="1">
        <v>1634.8817509271</v>
      </c>
      <c r="AJ14" s="1">
        <v>1216.8816724641399</v>
      </c>
      <c r="AK14" s="1">
        <v>-0.15443895227070101</v>
      </c>
      <c r="AL14" s="1">
        <v>-0.58043635371109603</v>
      </c>
      <c r="AM14" s="1">
        <v>-0.425997401440395</v>
      </c>
    </row>
    <row r="15" spans="1:39" x14ac:dyDescent="0.35">
      <c r="A15" s="1" t="s">
        <v>111</v>
      </c>
      <c r="B15" s="1">
        <v>1</v>
      </c>
      <c r="C15" s="1">
        <v>1</v>
      </c>
      <c r="D15" s="1" t="s">
        <v>112</v>
      </c>
      <c r="E15" s="1">
        <v>3</v>
      </c>
      <c r="F15" s="1">
        <v>45.546799999999998</v>
      </c>
      <c r="G15" s="1">
        <v>1921.8359148100899</v>
      </c>
      <c r="H15" s="1">
        <v>4.4360999999999997</v>
      </c>
      <c r="I15" s="1" t="s">
        <v>113</v>
      </c>
      <c r="J15" s="1" t="s">
        <v>106</v>
      </c>
      <c r="K15" s="1" t="s">
        <v>107</v>
      </c>
      <c r="L15" s="1">
        <v>2.7514467632341701</v>
      </c>
      <c r="M15" s="1" t="s">
        <v>36</v>
      </c>
      <c r="N15" s="1" t="s">
        <v>37</v>
      </c>
      <c r="O15" s="1">
        <v>6.0238298323658498E-2</v>
      </c>
      <c r="P15" s="1">
        <v>56.312342432756502</v>
      </c>
      <c r="Q15" s="1">
        <v>815.31448033145898</v>
      </c>
      <c r="R15" s="1">
        <v>3139.1106803743201</v>
      </c>
      <c r="S15" s="1">
        <v>2329.7746922307902</v>
      </c>
      <c r="T15" s="1">
        <v>2239.6997753577898</v>
      </c>
      <c r="U15" s="1">
        <v>2562.3191249061201</v>
      </c>
      <c r="V15" s="1">
        <v>2142.7738245261698</v>
      </c>
      <c r="W15" s="1">
        <v>1009.58572303255</v>
      </c>
      <c r="X15" s="1">
        <v>848.38829754399205</v>
      </c>
      <c r="Y15" s="1">
        <v>666.07725949505596</v>
      </c>
      <c r="Z15" s="1" t="s">
        <v>108</v>
      </c>
      <c r="AA15" s="1">
        <v>7</v>
      </c>
      <c r="AB15" s="1" t="s">
        <v>114</v>
      </c>
      <c r="AC15" s="1" t="s">
        <v>113</v>
      </c>
      <c r="AD15" s="1" t="s">
        <v>115</v>
      </c>
      <c r="AF15" s="1" t="s">
        <v>42</v>
      </c>
      <c r="AH15" s="1">
        <v>2314.9309082633599</v>
      </c>
      <c r="AI15" s="1">
        <v>2094.7332843121899</v>
      </c>
      <c r="AJ15" s="1">
        <v>841.350426690532</v>
      </c>
      <c r="AK15" s="1">
        <v>-0.14420257338547399</v>
      </c>
      <c r="AL15" s="1">
        <v>-1.46019041474357</v>
      </c>
      <c r="AM15" s="1">
        <v>-1.3159878413580901</v>
      </c>
    </row>
    <row r="16" spans="1:39" x14ac:dyDescent="0.35">
      <c r="A16" s="1" t="s">
        <v>111</v>
      </c>
      <c r="B16" s="1">
        <v>1</v>
      </c>
      <c r="C16" s="1">
        <v>1</v>
      </c>
      <c r="D16" s="1" t="s">
        <v>112</v>
      </c>
      <c r="E16" s="1">
        <v>3</v>
      </c>
      <c r="F16" s="1">
        <v>45.546799999999998</v>
      </c>
      <c r="G16" s="1">
        <v>1921.8359148100899</v>
      </c>
      <c r="H16" s="1">
        <v>4.4360999999999997</v>
      </c>
      <c r="I16" s="1" t="s">
        <v>113</v>
      </c>
      <c r="J16" s="1" t="s">
        <v>106</v>
      </c>
      <c r="K16" s="1" t="s">
        <v>107</v>
      </c>
      <c r="L16" s="1">
        <v>2.7514467632341701</v>
      </c>
      <c r="M16" s="1" t="s">
        <v>36</v>
      </c>
      <c r="N16" s="1" t="s">
        <v>37</v>
      </c>
      <c r="O16" s="1">
        <v>6.0238298323658498E-2</v>
      </c>
      <c r="P16" s="1">
        <v>56.312342432756502</v>
      </c>
      <c r="Q16" s="1">
        <v>815.31448033145898</v>
      </c>
      <c r="R16" s="1">
        <v>3139.1106803743201</v>
      </c>
      <c r="S16" s="1">
        <v>2329.7746922307902</v>
      </c>
      <c r="T16" s="1">
        <v>2239.6997753577898</v>
      </c>
      <c r="U16" s="1">
        <v>2562.3191249061201</v>
      </c>
      <c r="V16" s="1">
        <v>2142.7738245261698</v>
      </c>
      <c r="W16" s="1">
        <v>1009.58572303255</v>
      </c>
      <c r="X16" s="1">
        <v>848.38829754399205</v>
      </c>
      <c r="Y16" s="1">
        <v>666.07725949505596</v>
      </c>
      <c r="Z16" s="1" t="s">
        <v>108</v>
      </c>
      <c r="AA16" s="1">
        <v>7</v>
      </c>
      <c r="AB16" s="1" t="s">
        <v>116</v>
      </c>
      <c r="AC16" s="1" t="s">
        <v>117</v>
      </c>
      <c r="AD16" s="1" t="s">
        <v>118</v>
      </c>
      <c r="AF16" s="1" t="s">
        <v>42</v>
      </c>
      <c r="AH16" s="1">
        <v>2314.9309082633599</v>
      </c>
      <c r="AI16" s="1">
        <v>2094.7332843121899</v>
      </c>
      <c r="AJ16" s="1">
        <v>841.350426690532</v>
      </c>
      <c r="AK16" s="1">
        <v>-0.14420257338547399</v>
      </c>
      <c r="AL16" s="1">
        <v>-1.46019041474357</v>
      </c>
      <c r="AM16" s="1">
        <v>-1.3159878413580901</v>
      </c>
    </row>
    <row r="17" spans="1:39" x14ac:dyDescent="0.35">
      <c r="A17" s="1" t="s">
        <v>119</v>
      </c>
      <c r="B17" s="1">
        <v>1</v>
      </c>
      <c r="C17" s="1">
        <v>1</v>
      </c>
      <c r="D17" s="1" t="s">
        <v>120</v>
      </c>
      <c r="E17" s="1">
        <v>2</v>
      </c>
      <c r="F17" s="1">
        <v>45.5806166666667</v>
      </c>
      <c r="G17" s="1">
        <v>1652.65364876131</v>
      </c>
      <c r="H17" s="1">
        <v>5.2752999999999997</v>
      </c>
      <c r="I17" s="1" t="s">
        <v>121</v>
      </c>
      <c r="J17" s="1" t="s">
        <v>34</v>
      </c>
      <c r="K17" s="1" t="s">
        <v>35</v>
      </c>
      <c r="L17" s="1">
        <v>2.2007911552728601</v>
      </c>
      <c r="M17" s="1" t="s">
        <v>36</v>
      </c>
      <c r="N17" s="1" t="s">
        <v>37</v>
      </c>
      <c r="O17" s="1">
        <v>0.172509519960243</v>
      </c>
      <c r="P17" s="1">
        <v>59.168656035542803</v>
      </c>
      <c r="Q17" s="1">
        <v>1358.8513527886601</v>
      </c>
      <c r="R17" s="1">
        <v>5763.5362736550396</v>
      </c>
      <c r="S17" s="1">
        <v>4199.1088925696204</v>
      </c>
      <c r="T17" s="1">
        <v>4994.11459622029</v>
      </c>
      <c r="U17" s="1">
        <v>4867.9873541387797</v>
      </c>
      <c r="V17" s="1">
        <v>4446.6202216191896</v>
      </c>
      <c r="W17" s="1">
        <v>2361.8427641337998</v>
      </c>
      <c r="X17" s="1">
        <v>2146.0292978883799</v>
      </c>
      <c r="Y17" s="1">
        <v>1993.75447246116</v>
      </c>
      <c r="Z17" s="1" t="s">
        <v>38</v>
      </c>
      <c r="AA17" s="1">
        <v>5</v>
      </c>
      <c r="AF17" s="1" t="s">
        <v>42</v>
      </c>
      <c r="AH17" s="1">
        <v>4769.57405732608</v>
      </c>
      <c r="AI17" s="1">
        <v>3773.8321730044299</v>
      </c>
      <c r="AJ17" s="1">
        <v>2167.20884482777</v>
      </c>
      <c r="AK17" s="1">
        <v>-0.337830167426381</v>
      </c>
      <c r="AL17" s="1">
        <v>-1.13802224675257</v>
      </c>
      <c r="AM17" s="1">
        <v>-0.80019207932619096</v>
      </c>
    </row>
    <row r="18" spans="1:39" x14ac:dyDescent="0.35">
      <c r="A18" s="1" t="s">
        <v>122</v>
      </c>
      <c r="B18" s="1">
        <v>2</v>
      </c>
      <c r="C18" s="1">
        <v>2</v>
      </c>
      <c r="D18" s="1" t="s">
        <v>123</v>
      </c>
      <c r="E18" s="1" t="s">
        <v>124</v>
      </c>
      <c r="F18" s="1">
        <v>45.5806166666667</v>
      </c>
      <c r="G18" s="1">
        <v>1882.7629746069599</v>
      </c>
      <c r="H18" s="1">
        <v>4.0834000000000001</v>
      </c>
      <c r="I18" s="1" t="s">
        <v>125</v>
      </c>
      <c r="J18" s="1" t="s">
        <v>126</v>
      </c>
      <c r="K18" s="1" t="s">
        <v>127</v>
      </c>
      <c r="L18" s="1">
        <v>1.9573853299506301</v>
      </c>
      <c r="M18" s="1" t="s">
        <v>36</v>
      </c>
      <c r="N18" s="1" t="s">
        <v>37</v>
      </c>
      <c r="O18" s="1">
        <v>0.27348910640561702</v>
      </c>
      <c r="P18" s="1">
        <v>58.154533674768501</v>
      </c>
      <c r="Q18" s="1">
        <v>8803.2991944313599</v>
      </c>
      <c r="R18" s="1">
        <v>37167.121369706299</v>
      </c>
      <c r="S18" s="1">
        <v>32665.85366058</v>
      </c>
      <c r="T18" s="1">
        <v>33789.949270699399</v>
      </c>
      <c r="U18" s="1">
        <v>35006.266813921502</v>
      </c>
      <c r="V18" s="1">
        <v>32994.910966497097</v>
      </c>
      <c r="W18" s="1">
        <v>19227.096892149199</v>
      </c>
      <c r="X18" s="1">
        <v>17611.241414562501</v>
      </c>
      <c r="Y18" s="1">
        <v>15165.2838179547</v>
      </c>
      <c r="Z18" s="1" t="s">
        <v>128</v>
      </c>
      <c r="AA18" s="1">
        <v>8</v>
      </c>
      <c r="AF18" s="1" t="s">
        <v>42</v>
      </c>
      <c r="AH18" s="1">
        <v>33930.375683705999</v>
      </c>
      <c r="AI18" s="1">
        <v>26212.091408239201</v>
      </c>
      <c r="AJ18" s="1">
        <v>17334.540708222099</v>
      </c>
      <c r="AK18" s="1">
        <v>-0.37234493604232499</v>
      </c>
      <c r="AL18" s="1">
        <v>-0.96892779218691505</v>
      </c>
      <c r="AM18" s="1">
        <v>-0.59658285614458995</v>
      </c>
    </row>
    <row r="19" spans="1:39" x14ac:dyDescent="0.35">
      <c r="A19" s="1" t="s">
        <v>122</v>
      </c>
      <c r="B19" s="1">
        <v>2</v>
      </c>
      <c r="C19" s="1">
        <v>2</v>
      </c>
      <c r="D19" s="1" t="s">
        <v>123</v>
      </c>
      <c r="E19" s="1" t="s">
        <v>124</v>
      </c>
      <c r="F19" s="1">
        <v>45.5806166666667</v>
      </c>
      <c r="G19" s="1">
        <v>1882.7629746069599</v>
      </c>
      <c r="H19" s="1">
        <v>4.0834000000000001</v>
      </c>
      <c r="I19" s="1" t="s">
        <v>125</v>
      </c>
      <c r="J19" s="1" t="s">
        <v>126</v>
      </c>
      <c r="K19" s="1" t="s">
        <v>127</v>
      </c>
      <c r="L19" s="1">
        <v>1.9573853299506301</v>
      </c>
      <c r="M19" s="1" t="s">
        <v>36</v>
      </c>
      <c r="N19" s="1" t="s">
        <v>37</v>
      </c>
      <c r="O19" s="1">
        <v>0.27348910640561702</v>
      </c>
      <c r="P19" s="1">
        <v>58.154533674768501</v>
      </c>
      <c r="Q19" s="1">
        <v>8803.2991944313599</v>
      </c>
      <c r="R19" s="1">
        <v>37167.121369706299</v>
      </c>
      <c r="S19" s="1">
        <v>32665.85366058</v>
      </c>
      <c r="T19" s="1">
        <v>33789.949270699399</v>
      </c>
      <c r="U19" s="1">
        <v>35006.266813921502</v>
      </c>
      <c r="V19" s="1">
        <v>32994.910966497097</v>
      </c>
      <c r="W19" s="1">
        <v>19227.096892149199</v>
      </c>
      <c r="X19" s="1">
        <v>17611.241414562501</v>
      </c>
      <c r="Y19" s="1">
        <v>15165.2838179547</v>
      </c>
      <c r="Z19" s="1" t="s">
        <v>128</v>
      </c>
      <c r="AA19" s="1">
        <v>13</v>
      </c>
      <c r="AF19" s="1" t="s">
        <v>42</v>
      </c>
      <c r="AH19" s="1">
        <v>33930.375683705999</v>
      </c>
      <c r="AI19" s="1">
        <v>26212.091408239201</v>
      </c>
      <c r="AJ19" s="1">
        <v>17334.540708222099</v>
      </c>
      <c r="AK19" s="1">
        <v>-0.37234493604232499</v>
      </c>
      <c r="AL19" s="1">
        <v>-0.96892779218691505</v>
      </c>
      <c r="AM19" s="1">
        <v>-0.59658285614458995</v>
      </c>
    </row>
    <row r="20" spans="1:39" x14ac:dyDescent="0.35">
      <c r="A20" s="1" t="s">
        <v>129</v>
      </c>
      <c r="B20" s="1">
        <v>1</v>
      </c>
      <c r="C20" s="1">
        <v>1</v>
      </c>
      <c r="D20" s="1" t="s">
        <v>130</v>
      </c>
      <c r="E20" s="1">
        <v>3</v>
      </c>
      <c r="F20" s="1">
        <v>46.4121666666667</v>
      </c>
      <c r="G20" s="1">
        <v>1673.8179030886499</v>
      </c>
      <c r="H20" s="1">
        <v>5.0519999999999996</v>
      </c>
      <c r="I20" s="1" t="s">
        <v>131</v>
      </c>
      <c r="J20" s="1" t="s">
        <v>132</v>
      </c>
      <c r="K20" s="1" t="s">
        <v>133</v>
      </c>
      <c r="L20" s="1">
        <v>1.5067990627829599</v>
      </c>
      <c r="M20" s="1" t="s">
        <v>36</v>
      </c>
      <c r="N20" s="1" t="s">
        <v>37</v>
      </c>
      <c r="O20" s="1">
        <v>0.54171202732981805</v>
      </c>
      <c r="P20" s="1">
        <v>65.489754638221299</v>
      </c>
      <c r="Q20" s="1">
        <v>674.48502432527903</v>
      </c>
      <c r="R20" s="1">
        <v>3293.7953254511099</v>
      </c>
      <c r="S20" s="1">
        <v>3921.7074110071599</v>
      </c>
      <c r="T20" s="1">
        <v>3383.0825822029501</v>
      </c>
      <c r="U20" s="1">
        <v>3553.21786747945</v>
      </c>
      <c r="V20" s="1">
        <v>3357.1376050661902</v>
      </c>
      <c r="W20" s="1">
        <v>2425.2008155656799</v>
      </c>
      <c r="X20" s="1">
        <v>2664.38280446927</v>
      </c>
      <c r="Y20" s="1">
        <v>1741.7439995464499</v>
      </c>
      <c r="Z20" s="1" t="s">
        <v>134</v>
      </c>
      <c r="AA20" s="1">
        <v>5</v>
      </c>
      <c r="AF20" s="1" t="s">
        <v>42</v>
      </c>
      <c r="AH20" s="1">
        <v>3431.1460182495298</v>
      </c>
      <c r="AI20" s="1">
        <v>2629.9959202611799</v>
      </c>
      <c r="AJ20" s="1">
        <v>2277.10920652713</v>
      </c>
      <c r="AK20" s="1">
        <v>-0.38362996197926302</v>
      </c>
      <c r="AL20" s="1">
        <v>-0.59148704105337202</v>
      </c>
      <c r="AM20" s="1">
        <v>-0.207857079074109</v>
      </c>
    </row>
    <row r="21" spans="1:39" x14ac:dyDescent="0.35">
      <c r="A21" s="1" t="s">
        <v>135</v>
      </c>
      <c r="B21" s="1">
        <v>2</v>
      </c>
      <c r="C21" s="1">
        <v>2</v>
      </c>
      <c r="D21" s="1" t="s">
        <v>136</v>
      </c>
      <c r="E21" s="1" t="s">
        <v>124</v>
      </c>
      <c r="F21" s="1">
        <v>46.513599999999997</v>
      </c>
      <c r="G21" s="1">
        <v>1553.68830209569</v>
      </c>
      <c r="H21" s="1">
        <v>0</v>
      </c>
      <c r="I21" s="1" t="s">
        <v>137</v>
      </c>
      <c r="J21" s="1" t="s">
        <v>79</v>
      </c>
      <c r="K21" s="1" t="s">
        <v>80</v>
      </c>
      <c r="L21" s="1">
        <v>2.2194200869520802</v>
      </c>
      <c r="M21" s="1" t="s">
        <v>36</v>
      </c>
      <c r="N21" s="1" t="s">
        <v>37</v>
      </c>
      <c r="O21" s="1">
        <v>0.110878204046841</v>
      </c>
      <c r="P21" s="1">
        <v>51.789479598557897</v>
      </c>
      <c r="Q21" s="1">
        <v>39681.726264683202</v>
      </c>
      <c r="R21" s="1">
        <v>133584.07072191499</v>
      </c>
      <c r="S21" s="1">
        <v>116690.243398737</v>
      </c>
      <c r="T21" s="1">
        <v>112284.576411323</v>
      </c>
      <c r="U21" s="1">
        <v>113963.494023458</v>
      </c>
      <c r="V21" s="1">
        <v>116193.477140109</v>
      </c>
      <c r="W21" s="1">
        <v>56666.884871424998</v>
      </c>
      <c r="X21" s="1">
        <v>52585.8148727265</v>
      </c>
      <c r="Y21" s="1">
        <v>45040.5544207973</v>
      </c>
      <c r="Z21" s="1" t="s">
        <v>81</v>
      </c>
      <c r="AA21" s="1">
        <v>10</v>
      </c>
      <c r="AF21" s="1" t="s">
        <v>42</v>
      </c>
      <c r="AH21" s="1">
        <v>114147.18252496301</v>
      </c>
      <c r="AI21" s="1">
        <v>96652.013461778406</v>
      </c>
      <c r="AJ21" s="1">
        <v>51431.084721649597</v>
      </c>
      <c r="AK21" s="1">
        <v>-0.24002355802123199</v>
      </c>
      <c r="AL21" s="1">
        <v>-1.15018276352513</v>
      </c>
      <c r="AM21" s="1">
        <v>-0.91015920550390605</v>
      </c>
    </row>
    <row r="22" spans="1:39" x14ac:dyDescent="0.35">
      <c r="A22" s="1" t="s">
        <v>138</v>
      </c>
      <c r="B22" s="1">
        <v>1</v>
      </c>
      <c r="C22" s="1">
        <v>1</v>
      </c>
      <c r="D22" s="1" t="s">
        <v>139</v>
      </c>
      <c r="E22" s="1">
        <v>3</v>
      </c>
      <c r="F22" s="1">
        <v>46.581216666666698</v>
      </c>
      <c r="G22" s="1">
        <v>3311.32105678074</v>
      </c>
      <c r="H22" s="1">
        <v>4.7515999999999998</v>
      </c>
      <c r="I22" s="1" t="s">
        <v>140</v>
      </c>
      <c r="J22" s="1" t="s">
        <v>141</v>
      </c>
      <c r="K22" s="1" t="s">
        <v>142</v>
      </c>
      <c r="L22" s="1" t="s">
        <v>143</v>
      </c>
      <c r="M22" s="1" t="s">
        <v>48</v>
      </c>
      <c r="N22" s="1" t="s">
        <v>37</v>
      </c>
      <c r="O22" s="2">
        <v>3.4239189261597899E-10</v>
      </c>
      <c r="P22" s="1">
        <v>21.6989878129449</v>
      </c>
      <c r="Q22" s="1">
        <v>11056.1702161431</v>
      </c>
      <c r="R22" s="1">
        <v>9985.0532023966098</v>
      </c>
      <c r="S22" s="1">
        <v>7117.10487282137</v>
      </c>
      <c r="T22" s="1">
        <v>6464.9807546684597</v>
      </c>
      <c r="U22" s="1">
        <v>6664.16749137646</v>
      </c>
      <c r="V22" s="1">
        <v>7953.8062920367402</v>
      </c>
      <c r="W22" s="1">
        <v>0</v>
      </c>
      <c r="X22" s="1">
        <v>0</v>
      </c>
      <c r="Y22" s="1">
        <v>0</v>
      </c>
      <c r="Z22" s="1" t="s">
        <v>144</v>
      </c>
      <c r="AA22" s="1">
        <v>13</v>
      </c>
      <c r="AF22" s="1" t="s">
        <v>42</v>
      </c>
      <c r="AG22" s="1" t="s">
        <v>42</v>
      </c>
      <c r="AH22" s="1">
        <v>7027.6515126938802</v>
      </c>
      <c r="AI22" s="1">
        <v>9386.1094304536891</v>
      </c>
      <c r="AJ22" s="1">
        <v>0</v>
      </c>
      <c r="AK22" s="1">
        <v>0.41748462777506201</v>
      </c>
      <c r="AL22" s="1" t="e" cm="1">
        <f t="array" ref="AL22">-inf</f>
        <v>#NAME?</v>
      </c>
      <c r="AM22" s="1" t="e" cm="1">
        <f t="array" ref="AM22">-inf</f>
        <v>#NAME?</v>
      </c>
    </row>
    <row r="23" spans="1:39" x14ac:dyDescent="0.35">
      <c r="A23" s="1" t="s">
        <v>145</v>
      </c>
      <c r="B23" s="1">
        <v>1</v>
      </c>
      <c r="C23" s="1">
        <v>1</v>
      </c>
      <c r="D23" s="1" t="s">
        <v>146</v>
      </c>
      <c r="E23" s="1">
        <v>2</v>
      </c>
      <c r="F23" s="1">
        <v>47.378700000000002</v>
      </c>
      <c r="G23" s="1">
        <v>1468.62411234059</v>
      </c>
      <c r="H23" s="1">
        <v>4.2290000000000001</v>
      </c>
      <c r="I23" s="1" t="s">
        <v>147</v>
      </c>
      <c r="J23" s="1" t="s">
        <v>56</v>
      </c>
      <c r="K23" s="1" t="s">
        <v>57</v>
      </c>
      <c r="L23" s="1">
        <v>1.4830012728689901</v>
      </c>
      <c r="M23" s="1" t="s">
        <v>36</v>
      </c>
      <c r="N23" s="1" t="s">
        <v>37</v>
      </c>
      <c r="O23" s="1">
        <v>2.23474566123112E-2</v>
      </c>
      <c r="P23" s="1">
        <v>18.684307749221301</v>
      </c>
      <c r="Q23" s="1">
        <v>12211.811248086</v>
      </c>
      <c r="R23" s="1">
        <v>15628.1749567594</v>
      </c>
      <c r="S23" s="1">
        <v>13222.3538303033</v>
      </c>
      <c r="T23" s="1">
        <v>14604.999081099</v>
      </c>
      <c r="U23" s="1">
        <v>15768.299771300801</v>
      </c>
      <c r="V23" s="1">
        <v>15719.851604072701</v>
      </c>
      <c r="W23" s="1">
        <v>9778.5245421014606</v>
      </c>
      <c r="X23" s="1">
        <v>8782.2024068188693</v>
      </c>
      <c r="Y23" s="1">
        <v>12520.264888194901</v>
      </c>
      <c r="Z23" s="1" t="s">
        <v>58</v>
      </c>
      <c r="AA23" s="1">
        <v>6</v>
      </c>
      <c r="AF23" s="1" t="s">
        <v>42</v>
      </c>
      <c r="AH23" s="1">
        <v>15364.3834854908</v>
      </c>
      <c r="AI23" s="1">
        <v>13687.446678382899</v>
      </c>
      <c r="AJ23" s="1">
        <v>10360.330612371699</v>
      </c>
      <c r="AK23" s="1">
        <v>-0.166736533727562</v>
      </c>
      <c r="AL23" s="1">
        <v>-0.56851983606697898</v>
      </c>
      <c r="AM23" s="1">
        <v>-0.401783302339416</v>
      </c>
    </row>
    <row r="24" spans="1:39" x14ac:dyDescent="0.35">
      <c r="A24" s="1" t="s">
        <v>148</v>
      </c>
      <c r="B24" s="1">
        <v>2</v>
      </c>
      <c r="C24" s="1">
        <v>2</v>
      </c>
      <c r="D24" s="1" t="s">
        <v>149</v>
      </c>
      <c r="E24" s="1" t="s">
        <v>124</v>
      </c>
      <c r="F24" s="1">
        <v>47.668983333333301</v>
      </c>
      <c r="G24" s="1">
        <v>1375.6340731171199</v>
      </c>
      <c r="H24" s="1">
        <v>4.6009000000000002</v>
      </c>
      <c r="I24" s="1" t="s">
        <v>117</v>
      </c>
      <c r="J24" s="1" t="s">
        <v>106</v>
      </c>
      <c r="K24" s="1" t="s">
        <v>107</v>
      </c>
      <c r="L24" s="1">
        <v>2.9470937724814998</v>
      </c>
      <c r="M24" s="1" t="s">
        <v>36</v>
      </c>
      <c r="N24" s="1" t="s">
        <v>37</v>
      </c>
      <c r="O24" s="1">
        <v>5.0388373654659299E-2</v>
      </c>
      <c r="P24" s="1">
        <v>53.595450063919102</v>
      </c>
      <c r="Q24" s="1">
        <v>36391.867264095301</v>
      </c>
      <c r="R24" s="1">
        <v>129727.816870318</v>
      </c>
      <c r="S24" s="1">
        <v>116171.562678334</v>
      </c>
      <c r="T24" s="1">
        <v>157788.787736053</v>
      </c>
      <c r="U24" s="1">
        <v>156053.38436160699</v>
      </c>
      <c r="V24" s="1">
        <v>159414.996720558</v>
      </c>
      <c r="W24" s="1">
        <v>62570.488141564099</v>
      </c>
      <c r="X24" s="1">
        <v>54799.7183412698</v>
      </c>
      <c r="Y24" s="1">
        <v>43214.154027598102</v>
      </c>
      <c r="Z24" s="1" t="s">
        <v>108</v>
      </c>
      <c r="AA24" s="1">
        <v>7</v>
      </c>
      <c r="AB24" s="1" t="s">
        <v>114</v>
      </c>
      <c r="AC24" s="1" t="s">
        <v>113</v>
      </c>
      <c r="AD24" s="1" t="s">
        <v>115</v>
      </c>
      <c r="AF24" s="1" t="s">
        <v>42</v>
      </c>
      <c r="AH24" s="1">
        <v>157752.38960607201</v>
      </c>
      <c r="AI24" s="1">
        <v>94097.082270915693</v>
      </c>
      <c r="AJ24" s="1">
        <v>53528.120170143899</v>
      </c>
      <c r="AK24" s="1">
        <v>-0.74543996488791298</v>
      </c>
      <c r="AL24" s="1">
        <v>-1.55929296576958</v>
      </c>
      <c r="AM24" s="1">
        <v>-0.81385300088167301</v>
      </c>
    </row>
    <row r="25" spans="1:39" x14ac:dyDescent="0.35">
      <c r="A25" s="1" t="s">
        <v>148</v>
      </c>
      <c r="B25" s="1">
        <v>2</v>
      </c>
      <c r="C25" s="1">
        <v>2</v>
      </c>
      <c r="D25" s="1" t="s">
        <v>149</v>
      </c>
      <c r="E25" s="1" t="s">
        <v>124</v>
      </c>
      <c r="F25" s="1">
        <v>47.668983333333301</v>
      </c>
      <c r="G25" s="1">
        <v>1375.6340731171199</v>
      </c>
      <c r="H25" s="1">
        <v>4.6009000000000002</v>
      </c>
      <c r="I25" s="1" t="s">
        <v>117</v>
      </c>
      <c r="J25" s="1" t="s">
        <v>106</v>
      </c>
      <c r="K25" s="1" t="s">
        <v>107</v>
      </c>
      <c r="L25" s="1">
        <v>2.9470937724814998</v>
      </c>
      <c r="M25" s="1" t="s">
        <v>36</v>
      </c>
      <c r="N25" s="1" t="s">
        <v>37</v>
      </c>
      <c r="O25" s="1">
        <v>5.0388373654659299E-2</v>
      </c>
      <c r="P25" s="1">
        <v>53.595450063919102</v>
      </c>
      <c r="Q25" s="1">
        <v>36391.867264095301</v>
      </c>
      <c r="R25" s="1">
        <v>129727.816870318</v>
      </c>
      <c r="S25" s="1">
        <v>116171.562678334</v>
      </c>
      <c r="T25" s="1">
        <v>157788.787736053</v>
      </c>
      <c r="U25" s="1">
        <v>156053.38436160699</v>
      </c>
      <c r="V25" s="1">
        <v>159414.996720558</v>
      </c>
      <c r="W25" s="1">
        <v>62570.488141564099</v>
      </c>
      <c r="X25" s="1">
        <v>54799.7183412698</v>
      </c>
      <c r="Y25" s="1">
        <v>43214.154027598102</v>
      </c>
      <c r="Z25" s="1" t="s">
        <v>108</v>
      </c>
      <c r="AA25" s="1">
        <v>7</v>
      </c>
      <c r="AB25" s="1" t="s">
        <v>116</v>
      </c>
      <c r="AC25" s="1" t="s">
        <v>117</v>
      </c>
      <c r="AD25" s="1" t="s">
        <v>118</v>
      </c>
      <c r="AF25" s="1" t="s">
        <v>42</v>
      </c>
      <c r="AH25" s="1">
        <v>157752.38960607201</v>
      </c>
      <c r="AI25" s="1">
        <v>94097.082270915693</v>
      </c>
      <c r="AJ25" s="1">
        <v>53528.120170143899</v>
      </c>
      <c r="AK25" s="1">
        <v>-0.74543996488791298</v>
      </c>
      <c r="AL25" s="1">
        <v>-1.55929296576958</v>
      </c>
      <c r="AM25" s="1">
        <v>-0.81385300088167301</v>
      </c>
    </row>
    <row r="26" spans="1:39" x14ac:dyDescent="0.35">
      <c r="A26" s="1" t="s">
        <v>150</v>
      </c>
      <c r="B26" s="1">
        <v>2</v>
      </c>
      <c r="C26" s="1">
        <v>2</v>
      </c>
      <c r="D26" s="1" t="s">
        <v>151</v>
      </c>
      <c r="E26" s="1" t="s">
        <v>124</v>
      </c>
      <c r="F26" s="1">
        <v>49.686841666666702</v>
      </c>
      <c r="G26" s="1">
        <v>1686.72982146089</v>
      </c>
      <c r="H26" s="1">
        <v>4.835</v>
      </c>
      <c r="I26" s="1" t="s">
        <v>152</v>
      </c>
      <c r="J26" s="1" t="s">
        <v>85</v>
      </c>
      <c r="K26" s="1" t="s">
        <v>86</v>
      </c>
      <c r="L26" s="1">
        <v>2.4375580397372798</v>
      </c>
      <c r="M26" s="1" t="s">
        <v>48</v>
      </c>
      <c r="N26" s="1" t="s">
        <v>37</v>
      </c>
      <c r="O26" s="1">
        <v>4.9510973714605999E-4</v>
      </c>
      <c r="P26" s="1">
        <v>22.057348748975201</v>
      </c>
      <c r="Q26" s="1">
        <v>36264.040704250197</v>
      </c>
      <c r="R26" s="1">
        <v>27333.54253861</v>
      </c>
      <c r="S26" s="1">
        <v>23795.7985857069</v>
      </c>
      <c r="T26" s="1">
        <v>19929.463992872399</v>
      </c>
      <c r="U26" s="1">
        <v>18929.2745071104</v>
      </c>
      <c r="V26" s="1">
        <v>21014.723231938799</v>
      </c>
      <c r="W26" s="1">
        <v>11821.8474029483</v>
      </c>
      <c r="X26" s="1">
        <v>12387.8464424548</v>
      </c>
      <c r="Y26" s="1">
        <v>11643.1475654977</v>
      </c>
      <c r="Z26" s="1" t="s">
        <v>87</v>
      </c>
      <c r="AA26" s="1">
        <v>11</v>
      </c>
      <c r="AB26" s="1" t="s">
        <v>153</v>
      </c>
      <c r="AC26" s="1" t="s">
        <v>152</v>
      </c>
      <c r="AD26" s="1" t="s">
        <v>154</v>
      </c>
      <c r="AE26" s="1" t="s">
        <v>42</v>
      </c>
      <c r="AF26" s="1" t="s">
        <v>42</v>
      </c>
      <c r="AG26" s="1" t="s">
        <v>42</v>
      </c>
      <c r="AH26" s="1">
        <v>19957.8205773072</v>
      </c>
      <c r="AI26" s="1">
        <v>29131.127276189</v>
      </c>
      <c r="AJ26" s="1">
        <v>11950.947136966901</v>
      </c>
      <c r="AK26" s="1">
        <v>0.545607345077043</v>
      </c>
      <c r="AL26" s="1">
        <v>-0.73982922563926501</v>
      </c>
      <c r="AM26" s="1">
        <v>-1.2854365707163</v>
      </c>
    </row>
    <row r="27" spans="1:39" x14ac:dyDescent="0.35">
      <c r="A27" s="1" t="s">
        <v>155</v>
      </c>
      <c r="B27" s="1">
        <v>1</v>
      </c>
      <c r="C27" s="1">
        <v>1</v>
      </c>
      <c r="D27" s="1" t="s">
        <v>156</v>
      </c>
      <c r="E27" s="1">
        <v>3</v>
      </c>
      <c r="F27" s="1">
        <v>50.027833333333298</v>
      </c>
      <c r="G27" s="1">
        <v>1931.8011483955399</v>
      </c>
      <c r="H27" s="1">
        <v>4.6109999999999998</v>
      </c>
      <c r="I27" s="1" t="s">
        <v>157</v>
      </c>
      <c r="J27" s="1" t="s">
        <v>158</v>
      </c>
      <c r="K27" s="1" t="s">
        <v>159</v>
      </c>
      <c r="L27" s="1">
        <v>2.84824120574243</v>
      </c>
      <c r="M27" s="1" t="s">
        <v>48</v>
      </c>
      <c r="N27" s="1" t="s">
        <v>37</v>
      </c>
      <c r="O27" s="2">
        <v>3.7173005512647398E-5</v>
      </c>
      <c r="P27" s="1">
        <v>15.441135701439601</v>
      </c>
      <c r="Q27" s="1">
        <v>39283.805684972896</v>
      </c>
      <c r="R27" s="1">
        <v>31682.7430990789</v>
      </c>
      <c r="S27" s="1">
        <v>29420.2602015046</v>
      </c>
      <c r="T27" s="1">
        <v>24987.4476078876</v>
      </c>
      <c r="U27" s="1">
        <v>24426.697243646599</v>
      </c>
      <c r="V27" s="1">
        <v>24909.315741924402</v>
      </c>
      <c r="W27" s="1">
        <v>12750.9308620185</v>
      </c>
      <c r="X27" s="1">
        <v>11729.6294753654</v>
      </c>
      <c r="Y27" s="1">
        <v>10764.631952919201</v>
      </c>
      <c r="Z27" s="1" t="s">
        <v>160</v>
      </c>
      <c r="AA27" s="1">
        <v>6</v>
      </c>
      <c r="AE27" s="1" t="s">
        <v>42</v>
      </c>
      <c r="AF27" s="1" t="s">
        <v>42</v>
      </c>
      <c r="AG27" s="1" t="s">
        <v>42</v>
      </c>
      <c r="AH27" s="1">
        <v>24774.4868644862</v>
      </c>
      <c r="AI27" s="1">
        <v>33462.2696618521</v>
      </c>
      <c r="AJ27" s="1">
        <v>11748.397430101</v>
      </c>
      <c r="AK27" s="1">
        <v>0.43368012683019502</v>
      </c>
      <c r="AL27" s="1">
        <v>-1.0763912005110701</v>
      </c>
      <c r="AM27" s="1">
        <v>-1.51007132734126</v>
      </c>
    </row>
    <row r="28" spans="1:39" x14ac:dyDescent="0.35">
      <c r="A28" s="1" t="s">
        <v>161</v>
      </c>
      <c r="B28" s="1">
        <v>1</v>
      </c>
      <c r="C28" s="1">
        <v>1</v>
      </c>
      <c r="D28" s="1" t="s">
        <v>162</v>
      </c>
      <c r="E28" s="1">
        <v>2</v>
      </c>
      <c r="F28" s="1">
        <v>50.622416666666702</v>
      </c>
      <c r="G28" s="1">
        <v>1804.7517420609199</v>
      </c>
      <c r="H28" s="1">
        <v>4.9355000000000002</v>
      </c>
      <c r="I28" s="1" t="s">
        <v>163</v>
      </c>
      <c r="J28" s="1" t="s">
        <v>164</v>
      </c>
      <c r="K28" s="1" t="s">
        <v>165</v>
      </c>
      <c r="L28" s="1">
        <v>2.7756578251114399</v>
      </c>
      <c r="M28" s="1" t="s">
        <v>48</v>
      </c>
      <c r="N28" s="1" t="s">
        <v>37</v>
      </c>
      <c r="O28" s="1">
        <v>2.4027973741158601E-4</v>
      </c>
      <c r="P28" s="1">
        <v>21.411026893625699</v>
      </c>
      <c r="Q28" s="1">
        <v>9143.2863356174694</v>
      </c>
      <c r="R28" s="1">
        <v>6858.8731838394997</v>
      </c>
      <c r="S28" s="1">
        <v>6114.1420574728299</v>
      </c>
      <c r="T28" s="1">
        <v>5255.0879010243898</v>
      </c>
      <c r="U28" s="1">
        <v>5102.21531595744</v>
      </c>
      <c r="V28" s="1">
        <v>4752.8620152655603</v>
      </c>
      <c r="W28" s="1">
        <v>2881.05068584837</v>
      </c>
      <c r="X28" s="1">
        <v>2621.5061349423199</v>
      </c>
      <c r="Y28" s="1">
        <v>2465.3927502418301</v>
      </c>
      <c r="Z28" s="1" t="s">
        <v>166</v>
      </c>
      <c r="AA28" s="1">
        <v>14</v>
      </c>
      <c r="AB28" s="1" t="s">
        <v>167</v>
      </c>
      <c r="AC28" s="1" t="s">
        <v>163</v>
      </c>
      <c r="AD28" s="1" t="s">
        <v>168</v>
      </c>
      <c r="AE28" s="1" t="s">
        <v>42</v>
      </c>
      <c r="AF28" s="1" t="s">
        <v>42</v>
      </c>
      <c r="AG28" s="1" t="s">
        <v>42</v>
      </c>
      <c r="AH28" s="1">
        <v>5036.7217440824597</v>
      </c>
      <c r="AI28" s="1">
        <v>7372.10052564326</v>
      </c>
      <c r="AJ28" s="1">
        <v>2655.98319034417</v>
      </c>
      <c r="AK28" s="1">
        <v>0.54959071275698401</v>
      </c>
      <c r="AL28" s="1">
        <v>-0.92323901494244298</v>
      </c>
      <c r="AM28" s="1">
        <v>-1.47282972769942</v>
      </c>
    </row>
    <row r="29" spans="1:39" x14ac:dyDescent="0.35">
      <c r="A29" s="1" t="s">
        <v>169</v>
      </c>
      <c r="B29" s="1">
        <v>1</v>
      </c>
      <c r="C29" s="1">
        <v>1</v>
      </c>
      <c r="D29" s="1" t="s">
        <v>170</v>
      </c>
      <c r="E29" s="1">
        <v>2</v>
      </c>
      <c r="F29" s="1">
        <v>51.095799999999997</v>
      </c>
      <c r="G29" s="1">
        <v>1475.68695636145</v>
      </c>
      <c r="H29" s="1">
        <v>5.4352</v>
      </c>
      <c r="I29" s="1" t="s">
        <v>171</v>
      </c>
      <c r="J29" s="1" t="s">
        <v>79</v>
      </c>
      <c r="K29" s="1" t="s">
        <v>80</v>
      </c>
      <c r="L29" s="1">
        <v>1.62286898698183</v>
      </c>
      <c r="M29" s="1" t="s">
        <v>48</v>
      </c>
      <c r="N29" s="1" t="s">
        <v>37</v>
      </c>
      <c r="O29" s="1">
        <v>1.3800767519613899E-3</v>
      </c>
      <c r="P29" s="1">
        <v>12.798934833382701</v>
      </c>
      <c r="Q29" s="1">
        <v>14282.969135786299</v>
      </c>
      <c r="R29" s="1">
        <v>13671.7487284248</v>
      </c>
      <c r="S29" s="1">
        <v>11137.559403876699</v>
      </c>
      <c r="T29" s="1">
        <v>13296.498122135001</v>
      </c>
      <c r="U29" s="1">
        <v>12819.3604459368</v>
      </c>
      <c r="V29" s="1">
        <v>12593.402120111001</v>
      </c>
      <c r="W29" s="1">
        <v>8999.9273139880297</v>
      </c>
      <c r="X29" s="1">
        <v>7484.6019066149702</v>
      </c>
      <c r="Y29" s="1">
        <v>7603.8461083202501</v>
      </c>
      <c r="Z29" s="1" t="s">
        <v>81</v>
      </c>
      <c r="AA29" s="1">
        <v>7</v>
      </c>
      <c r="AF29" s="1" t="s">
        <v>42</v>
      </c>
      <c r="AG29" s="1" t="s">
        <v>42</v>
      </c>
      <c r="AH29" s="1">
        <v>12903.0868960609</v>
      </c>
      <c r="AI29" s="1">
        <v>13030.7590893625</v>
      </c>
      <c r="AJ29" s="1">
        <v>8029.45844297441</v>
      </c>
      <c r="AK29" s="1">
        <v>1.42048756115533E-2</v>
      </c>
      <c r="AL29" s="1">
        <v>-0.68434166126706497</v>
      </c>
      <c r="AM29" s="1">
        <v>-0.69854653687861801</v>
      </c>
    </row>
    <row r="30" spans="1:39" x14ac:dyDescent="0.35">
      <c r="A30" s="1" t="s">
        <v>169</v>
      </c>
      <c r="B30" s="1">
        <v>1</v>
      </c>
      <c r="C30" s="1">
        <v>1</v>
      </c>
      <c r="D30" s="1" t="s">
        <v>170</v>
      </c>
      <c r="E30" s="1">
        <v>2</v>
      </c>
      <c r="F30" s="1">
        <v>51.095799999999997</v>
      </c>
      <c r="G30" s="1">
        <v>1475.68695636145</v>
      </c>
      <c r="H30" s="1">
        <v>5.4352</v>
      </c>
      <c r="I30" s="1" t="s">
        <v>171</v>
      </c>
      <c r="J30" s="1" t="s">
        <v>79</v>
      </c>
      <c r="K30" s="1" t="s">
        <v>80</v>
      </c>
      <c r="L30" s="1">
        <v>1.62286898698183</v>
      </c>
      <c r="M30" s="1" t="s">
        <v>48</v>
      </c>
      <c r="N30" s="1" t="s">
        <v>37</v>
      </c>
      <c r="O30" s="1">
        <v>1.3800767519613899E-3</v>
      </c>
      <c r="P30" s="1">
        <v>12.798934833382701</v>
      </c>
      <c r="Q30" s="1">
        <v>14282.969135786299</v>
      </c>
      <c r="R30" s="1">
        <v>13671.7487284248</v>
      </c>
      <c r="S30" s="1">
        <v>11137.559403876699</v>
      </c>
      <c r="T30" s="1">
        <v>13296.498122135001</v>
      </c>
      <c r="U30" s="1">
        <v>12819.3604459368</v>
      </c>
      <c r="V30" s="1">
        <v>12593.402120111001</v>
      </c>
      <c r="W30" s="1">
        <v>8999.9273139880297</v>
      </c>
      <c r="X30" s="1">
        <v>7484.6019066149702</v>
      </c>
      <c r="Y30" s="1">
        <v>7603.8461083202501</v>
      </c>
      <c r="Z30" s="1" t="s">
        <v>81</v>
      </c>
      <c r="AA30" s="1">
        <v>11</v>
      </c>
      <c r="AF30" s="1" t="s">
        <v>42</v>
      </c>
      <c r="AG30" s="1" t="s">
        <v>42</v>
      </c>
      <c r="AH30" s="1">
        <v>12903.0868960609</v>
      </c>
      <c r="AI30" s="1">
        <v>13030.7590893625</v>
      </c>
      <c r="AJ30" s="1">
        <v>8029.45844297441</v>
      </c>
      <c r="AK30" s="1">
        <v>1.42048756115533E-2</v>
      </c>
      <c r="AL30" s="1">
        <v>-0.68434166126706497</v>
      </c>
      <c r="AM30" s="1">
        <v>-0.69854653687861801</v>
      </c>
    </row>
    <row r="31" spans="1:39" x14ac:dyDescent="0.35">
      <c r="A31" s="1" t="s">
        <v>172</v>
      </c>
      <c r="B31" s="1">
        <v>1</v>
      </c>
      <c r="C31" s="1">
        <v>1</v>
      </c>
      <c r="D31" s="1" t="s">
        <v>173</v>
      </c>
      <c r="E31" s="1">
        <v>3</v>
      </c>
      <c r="F31" s="1">
        <v>51.4875166666667</v>
      </c>
      <c r="G31" s="1">
        <v>1737.83689499815</v>
      </c>
      <c r="H31" s="1">
        <v>4.5679999999999996</v>
      </c>
      <c r="I31" s="1" t="s">
        <v>174</v>
      </c>
      <c r="J31" s="1" t="s">
        <v>175</v>
      </c>
      <c r="K31" s="1" t="s">
        <v>176</v>
      </c>
      <c r="L31" s="1">
        <v>1.5903799349104599</v>
      </c>
      <c r="M31" s="1" t="s">
        <v>48</v>
      </c>
      <c r="N31" s="1" t="s">
        <v>37</v>
      </c>
      <c r="O31" s="1">
        <v>3.1270578934229902E-2</v>
      </c>
      <c r="P31" s="1">
        <v>22.034408642790002</v>
      </c>
      <c r="Q31" s="1">
        <v>20908.083399314401</v>
      </c>
      <c r="R31" s="1">
        <v>15130.860300034101</v>
      </c>
      <c r="S31" s="1">
        <v>15447.0740020874</v>
      </c>
      <c r="T31" s="1">
        <v>15801.0107259087</v>
      </c>
      <c r="U31" s="1">
        <v>15345.8282594585</v>
      </c>
      <c r="V31" s="1">
        <v>15000.3739343653</v>
      </c>
      <c r="W31" s="1">
        <v>13116.4080285821</v>
      </c>
      <c r="X31" s="1">
        <v>10892.852779663201</v>
      </c>
      <c r="Y31" s="1">
        <v>8364.1466846847306</v>
      </c>
      <c r="Z31" s="1" t="s">
        <v>177</v>
      </c>
      <c r="AA31" s="1">
        <v>8</v>
      </c>
      <c r="AF31" s="1" t="s">
        <v>42</v>
      </c>
      <c r="AG31" s="1" t="s">
        <v>42</v>
      </c>
      <c r="AH31" s="1">
        <v>15382.4043065774</v>
      </c>
      <c r="AI31" s="1">
        <v>17162.005900478602</v>
      </c>
      <c r="AJ31" s="1">
        <v>10791.1358309766</v>
      </c>
      <c r="AK31" s="1">
        <v>0.15793716771924299</v>
      </c>
      <c r="AL31" s="1">
        <v>-0.51143429259101303</v>
      </c>
      <c r="AM31" s="1">
        <v>-0.66937146031025696</v>
      </c>
    </row>
    <row r="32" spans="1:39" x14ac:dyDescent="0.35">
      <c r="A32" s="1" t="s">
        <v>178</v>
      </c>
      <c r="B32" s="1">
        <v>1</v>
      </c>
      <c r="C32" s="1">
        <v>1</v>
      </c>
      <c r="D32" s="1" t="s">
        <v>179</v>
      </c>
      <c r="E32" s="1">
        <v>2</v>
      </c>
      <c r="F32" s="1">
        <v>51.791833333333301</v>
      </c>
      <c r="G32" s="1">
        <v>1930.69889077791</v>
      </c>
      <c r="H32" s="1">
        <v>5.2051999999999996</v>
      </c>
      <c r="I32" s="1" t="s">
        <v>180</v>
      </c>
      <c r="J32" s="1" t="s">
        <v>79</v>
      </c>
      <c r="K32" s="1" t="s">
        <v>80</v>
      </c>
      <c r="L32" s="1">
        <v>2.0107350098688199</v>
      </c>
      <c r="M32" s="1" t="s">
        <v>37</v>
      </c>
      <c r="N32" s="1" t="s">
        <v>36</v>
      </c>
      <c r="O32" s="1">
        <v>3.449247584979E-3</v>
      </c>
      <c r="P32" s="1">
        <v>25.796241984099499</v>
      </c>
      <c r="Q32" s="1">
        <v>4226.7012963746802</v>
      </c>
      <c r="R32" s="1">
        <v>3132.4061351379</v>
      </c>
      <c r="S32" s="1">
        <v>2548.5144717645098</v>
      </c>
      <c r="T32" s="1">
        <v>2910.3708614626998</v>
      </c>
      <c r="U32" s="1">
        <v>2707.1874656945502</v>
      </c>
      <c r="V32" s="1">
        <v>2549.2610643279299</v>
      </c>
      <c r="W32" s="1">
        <v>5478.9372024054801</v>
      </c>
      <c r="X32" s="1">
        <v>5699.4655922290603</v>
      </c>
      <c r="Y32" s="1">
        <v>5242.9068751003197</v>
      </c>
      <c r="Z32" s="1" t="s">
        <v>81</v>
      </c>
      <c r="AA32" s="1">
        <v>1</v>
      </c>
      <c r="AF32" s="1" t="s">
        <v>42</v>
      </c>
      <c r="AG32" s="1" t="s">
        <v>42</v>
      </c>
      <c r="AH32" s="1">
        <v>2722.2731304950598</v>
      </c>
      <c r="AI32" s="1">
        <v>3302.5406344256899</v>
      </c>
      <c r="AJ32" s="1">
        <v>5473.7698899116103</v>
      </c>
      <c r="AK32" s="1">
        <v>0.27876449022815403</v>
      </c>
      <c r="AL32" s="1">
        <v>1.0077229647172301</v>
      </c>
      <c r="AM32" s="1">
        <v>0.72895847448908302</v>
      </c>
    </row>
    <row r="33" spans="1:39" x14ac:dyDescent="0.35">
      <c r="A33" s="1" t="s">
        <v>181</v>
      </c>
      <c r="B33" s="1">
        <v>2</v>
      </c>
      <c r="C33" s="1">
        <v>2</v>
      </c>
      <c r="D33" s="1" t="s">
        <v>182</v>
      </c>
      <c r="E33" s="1" t="s">
        <v>124</v>
      </c>
      <c r="F33" s="1">
        <v>52.4371333333333</v>
      </c>
      <c r="G33" s="1">
        <v>2038.8872354028799</v>
      </c>
      <c r="H33" s="1">
        <v>4.4358000000000004</v>
      </c>
      <c r="I33" s="1" t="s">
        <v>183</v>
      </c>
      <c r="J33" s="1" t="s">
        <v>85</v>
      </c>
      <c r="K33" s="1" t="s">
        <v>86</v>
      </c>
      <c r="L33" s="1">
        <v>2.09438807650054</v>
      </c>
      <c r="M33" s="1" t="s">
        <v>48</v>
      </c>
      <c r="N33" s="1" t="s">
        <v>37</v>
      </c>
      <c r="O33" s="1">
        <v>5.9556336329757997E-4</v>
      </c>
      <c r="P33" s="1">
        <v>17.1230852963857</v>
      </c>
      <c r="Q33" s="1">
        <v>75070.432626023205</v>
      </c>
      <c r="R33" s="1">
        <v>59559.632581907397</v>
      </c>
      <c r="S33" s="1">
        <v>54332.831243675602</v>
      </c>
      <c r="T33" s="1">
        <v>62192.479744777098</v>
      </c>
      <c r="U33" s="1">
        <v>57895.310987730598</v>
      </c>
      <c r="V33" s="1">
        <v>59623.953862901501</v>
      </c>
      <c r="W33" s="1">
        <v>34540.6599443093</v>
      </c>
      <c r="X33" s="1">
        <v>29204.964055684799</v>
      </c>
      <c r="Y33" s="1">
        <v>26477.815758763201</v>
      </c>
      <c r="Z33" s="1" t="s">
        <v>87</v>
      </c>
      <c r="AA33" s="1">
        <v>10</v>
      </c>
      <c r="AB33" s="1" t="s">
        <v>184</v>
      </c>
      <c r="AC33" s="1" t="s">
        <v>185</v>
      </c>
      <c r="AD33" s="1" t="s">
        <v>186</v>
      </c>
      <c r="AF33" s="1" t="s">
        <v>42</v>
      </c>
      <c r="AG33" s="1" t="s">
        <v>42</v>
      </c>
      <c r="AH33" s="1">
        <v>59903.914865136401</v>
      </c>
      <c r="AI33" s="1">
        <v>62987.632150535399</v>
      </c>
      <c r="AJ33" s="1">
        <v>30074.479919585701</v>
      </c>
      <c r="AK33" s="1">
        <v>7.2418288338080894E-2</v>
      </c>
      <c r="AL33" s="1">
        <v>-0.99411050071617801</v>
      </c>
      <c r="AM33" s="1">
        <v>-1.0665287890542501</v>
      </c>
    </row>
    <row r="34" spans="1:39" x14ac:dyDescent="0.35">
      <c r="A34" s="1" t="s">
        <v>187</v>
      </c>
      <c r="B34" s="1">
        <v>1</v>
      </c>
      <c r="C34" s="1">
        <v>1</v>
      </c>
      <c r="D34" s="1" t="s">
        <v>188</v>
      </c>
      <c r="E34" s="1">
        <v>3</v>
      </c>
      <c r="F34" s="1">
        <v>53.150066666666703</v>
      </c>
      <c r="G34" s="1">
        <v>2587.14733686626</v>
      </c>
      <c r="H34" s="1">
        <v>4.8441000000000001</v>
      </c>
      <c r="I34" s="1" t="s">
        <v>189</v>
      </c>
      <c r="J34" s="1" t="s">
        <v>97</v>
      </c>
      <c r="K34" s="1" t="s">
        <v>98</v>
      </c>
      <c r="L34" s="1">
        <v>2.6943660111238801</v>
      </c>
      <c r="M34" s="1" t="s">
        <v>48</v>
      </c>
      <c r="N34" s="1" t="s">
        <v>37</v>
      </c>
      <c r="O34" s="1">
        <v>2.0363902367331898E-3</v>
      </c>
      <c r="P34" s="1">
        <v>24.897328189495099</v>
      </c>
      <c r="Q34" s="1">
        <v>1477.6979433894201</v>
      </c>
      <c r="R34" s="1">
        <v>1063.48336460256</v>
      </c>
      <c r="S34" s="1">
        <v>1097.4232688775701</v>
      </c>
      <c r="T34" s="1">
        <v>1304.13649303174</v>
      </c>
      <c r="U34" s="1">
        <v>990.12759939983005</v>
      </c>
      <c r="V34" s="1">
        <v>962.26836601978596</v>
      </c>
      <c r="W34" s="1">
        <v>476.32451143191599</v>
      </c>
      <c r="X34" s="1">
        <v>546.82131597078501</v>
      </c>
      <c r="Y34" s="1">
        <v>327.30342924888799</v>
      </c>
      <c r="Z34" s="1" t="s">
        <v>99</v>
      </c>
      <c r="AA34" s="1">
        <v>10</v>
      </c>
      <c r="AB34" s="1" t="s">
        <v>190</v>
      </c>
      <c r="AC34" s="1" t="s">
        <v>189</v>
      </c>
      <c r="AD34" s="1" t="s">
        <v>191</v>
      </c>
      <c r="AF34" s="1" t="s">
        <v>42</v>
      </c>
      <c r="AG34" s="1" t="s">
        <v>42</v>
      </c>
      <c r="AH34" s="1">
        <v>1085.5108194837801</v>
      </c>
      <c r="AI34" s="1">
        <v>1212.86819228985</v>
      </c>
      <c r="AJ34" s="1">
        <v>450.14975221719601</v>
      </c>
      <c r="AK34" s="1">
        <v>0.16004866934582301</v>
      </c>
      <c r="AL34" s="1">
        <v>-1.2698971749830601</v>
      </c>
      <c r="AM34" s="1">
        <v>-1.4299458443288799</v>
      </c>
    </row>
    <row r="35" spans="1:39" x14ac:dyDescent="0.35">
      <c r="A35" s="1" t="s">
        <v>192</v>
      </c>
      <c r="B35" s="1">
        <v>1</v>
      </c>
      <c r="C35" s="1">
        <v>1</v>
      </c>
      <c r="D35" s="1" t="s">
        <v>193</v>
      </c>
      <c r="E35" s="1">
        <v>3</v>
      </c>
      <c r="F35" s="1">
        <v>53.609650000000002</v>
      </c>
      <c r="G35" s="1">
        <v>1715.81061925672</v>
      </c>
      <c r="H35" s="1">
        <v>5.2237999999999998</v>
      </c>
      <c r="I35" s="1" t="s">
        <v>194</v>
      </c>
      <c r="J35" s="1" t="s">
        <v>195</v>
      </c>
      <c r="K35" s="1" t="s">
        <v>196</v>
      </c>
      <c r="L35" s="1">
        <v>1.8682936947936499</v>
      </c>
      <c r="M35" s="1" t="s">
        <v>37</v>
      </c>
      <c r="N35" s="1" t="s">
        <v>36</v>
      </c>
      <c r="O35" s="1">
        <v>8.8627639121051597E-3</v>
      </c>
      <c r="P35" s="1">
        <v>23.641852174445201</v>
      </c>
      <c r="Q35" s="1">
        <v>11825.864461973501</v>
      </c>
      <c r="R35" s="1">
        <v>9675.4535017547805</v>
      </c>
      <c r="S35" s="1">
        <v>9327.4684923979094</v>
      </c>
      <c r="T35" s="1">
        <v>9932.2837448136306</v>
      </c>
      <c r="U35" s="1">
        <v>8805.7187759438093</v>
      </c>
      <c r="V35" s="1">
        <v>9169.3002287346408</v>
      </c>
      <c r="W35" s="1">
        <v>20917.478764277101</v>
      </c>
      <c r="X35" s="1">
        <v>18348.636332957401</v>
      </c>
      <c r="Y35" s="1">
        <v>12872.922668339101</v>
      </c>
      <c r="Z35" s="1" t="s">
        <v>197</v>
      </c>
      <c r="AA35" s="1">
        <v>13</v>
      </c>
      <c r="AB35" s="1" t="s">
        <v>198</v>
      </c>
      <c r="AC35" s="1" t="s">
        <v>194</v>
      </c>
      <c r="AD35" s="1" t="s">
        <v>199</v>
      </c>
      <c r="AF35" s="1" t="s">
        <v>42</v>
      </c>
      <c r="AG35" s="1" t="s">
        <v>42</v>
      </c>
      <c r="AH35" s="1">
        <v>9302.4342498306905</v>
      </c>
      <c r="AI35" s="1">
        <v>10276.262152042</v>
      </c>
      <c r="AJ35" s="1">
        <v>17379.6792551912</v>
      </c>
      <c r="AK35" s="1">
        <v>0.143635406172645</v>
      </c>
      <c r="AL35" s="1">
        <v>0.90172126378255202</v>
      </c>
      <c r="AM35" s="1">
        <v>0.75808585760990599</v>
      </c>
    </row>
    <row r="36" spans="1:39" x14ac:dyDescent="0.35">
      <c r="A36" s="1" t="s">
        <v>200</v>
      </c>
      <c r="B36" s="1">
        <v>2</v>
      </c>
      <c r="C36" s="1">
        <v>2</v>
      </c>
      <c r="D36" s="1" t="s">
        <v>201</v>
      </c>
      <c r="E36" s="1" t="s">
        <v>124</v>
      </c>
      <c r="F36" s="1">
        <v>53.778716666666703</v>
      </c>
      <c r="G36" s="1">
        <v>1795.6443785975</v>
      </c>
      <c r="H36" s="1">
        <v>4.2001999999999997</v>
      </c>
      <c r="I36" s="1" t="s">
        <v>202</v>
      </c>
      <c r="J36" s="1" t="s">
        <v>46</v>
      </c>
      <c r="K36" s="1" t="s">
        <v>47</v>
      </c>
      <c r="L36" s="1">
        <v>3.3000269997506999</v>
      </c>
      <c r="M36" s="1" t="s">
        <v>36</v>
      </c>
      <c r="N36" s="1" t="s">
        <v>37</v>
      </c>
      <c r="O36" s="1">
        <v>1.4089358276724801E-2</v>
      </c>
      <c r="P36" s="1">
        <v>76.246091995062699</v>
      </c>
      <c r="Q36" s="1">
        <v>6973.9456515880402</v>
      </c>
      <c r="R36" s="1">
        <v>4756.2909231078402</v>
      </c>
      <c r="S36" s="1">
        <v>5249.4650061115599</v>
      </c>
      <c r="T36" s="1">
        <v>7062.0315640278995</v>
      </c>
      <c r="U36" s="1">
        <v>6254.6986778366199</v>
      </c>
      <c r="V36" s="1">
        <v>6100.1620135785197</v>
      </c>
      <c r="W36" s="1">
        <v>3685.8475876295902</v>
      </c>
      <c r="X36" s="1">
        <v>1174.1678987964201</v>
      </c>
      <c r="Y36" s="1">
        <v>1023.84311743085</v>
      </c>
      <c r="Z36" s="1" t="s">
        <v>49</v>
      </c>
      <c r="AA36" s="1">
        <v>5</v>
      </c>
      <c r="AF36" s="1" t="s">
        <v>42</v>
      </c>
      <c r="AG36" s="1" t="s">
        <v>42</v>
      </c>
      <c r="AH36" s="1">
        <v>6472.29741848101</v>
      </c>
      <c r="AI36" s="1">
        <v>5659.9005269358104</v>
      </c>
      <c r="AJ36" s="1">
        <v>1961.2862012856201</v>
      </c>
      <c r="AK36" s="1">
        <v>-0.19350120695217499</v>
      </c>
      <c r="AL36" s="1">
        <v>-1.7224778281823201</v>
      </c>
      <c r="AM36" s="1">
        <v>-1.5289766212301501</v>
      </c>
    </row>
    <row r="37" spans="1:39" x14ac:dyDescent="0.35">
      <c r="A37" s="1" t="s">
        <v>200</v>
      </c>
      <c r="B37" s="1">
        <v>2</v>
      </c>
      <c r="C37" s="1">
        <v>2</v>
      </c>
      <c r="D37" s="1" t="s">
        <v>201</v>
      </c>
      <c r="E37" s="1" t="s">
        <v>124</v>
      </c>
      <c r="F37" s="1">
        <v>53.778716666666703</v>
      </c>
      <c r="G37" s="1">
        <v>1795.6443785975</v>
      </c>
      <c r="H37" s="1">
        <v>4.2001999999999997</v>
      </c>
      <c r="I37" s="1" t="s">
        <v>202</v>
      </c>
      <c r="J37" s="1" t="s">
        <v>46</v>
      </c>
      <c r="K37" s="1" t="s">
        <v>47</v>
      </c>
      <c r="L37" s="1">
        <v>3.3000269997506999</v>
      </c>
      <c r="M37" s="1" t="s">
        <v>36</v>
      </c>
      <c r="N37" s="1" t="s">
        <v>37</v>
      </c>
      <c r="O37" s="1">
        <v>1.4089358276724801E-2</v>
      </c>
      <c r="P37" s="1">
        <v>76.246091995062699</v>
      </c>
      <c r="Q37" s="1">
        <v>6973.9456515880402</v>
      </c>
      <c r="R37" s="1">
        <v>4756.2909231078402</v>
      </c>
      <c r="S37" s="1">
        <v>5249.4650061115599</v>
      </c>
      <c r="T37" s="1">
        <v>7062.0315640278995</v>
      </c>
      <c r="U37" s="1">
        <v>6254.6986778366199</v>
      </c>
      <c r="V37" s="1">
        <v>6100.1620135785197</v>
      </c>
      <c r="W37" s="1">
        <v>3685.8475876295902</v>
      </c>
      <c r="X37" s="1">
        <v>1174.1678987964201</v>
      </c>
      <c r="Y37" s="1">
        <v>1023.84311743085</v>
      </c>
      <c r="Z37" s="1" t="s">
        <v>49</v>
      </c>
      <c r="AA37" s="1">
        <v>12</v>
      </c>
      <c r="AF37" s="1" t="s">
        <v>42</v>
      </c>
      <c r="AG37" s="1" t="s">
        <v>42</v>
      </c>
      <c r="AH37" s="1">
        <v>6472.29741848101</v>
      </c>
      <c r="AI37" s="1">
        <v>5659.9005269358104</v>
      </c>
      <c r="AJ37" s="1">
        <v>1961.2862012856201</v>
      </c>
      <c r="AK37" s="1">
        <v>-0.19350120695217499</v>
      </c>
      <c r="AL37" s="1">
        <v>-1.7224778281823201</v>
      </c>
      <c r="AM37" s="1">
        <v>-1.5289766212301501</v>
      </c>
    </row>
    <row r="38" spans="1:39" x14ac:dyDescent="0.35">
      <c r="A38" s="1" t="s">
        <v>203</v>
      </c>
      <c r="B38" s="1">
        <v>1</v>
      </c>
      <c r="C38" s="1">
        <v>1</v>
      </c>
      <c r="D38" s="1" t="s">
        <v>204</v>
      </c>
      <c r="E38" s="1">
        <v>3</v>
      </c>
      <c r="F38" s="1">
        <v>53.846333333333298</v>
      </c>
      <c r="G38" s="1">
        <v>1795.81348263319</v>
      </c>
      <c r="H38" s="1">
        <v>4.2001999999999997</v>
      </c>
      <c r="I38" s="1" t="s">
        <v>202</v>
      </c>
      <c r="J38" s="1" t="s">
        <v>46</v>
      </c>
      <c r="K38" s="1" t="s">
        <v>47</v>
      </c>
      <c r="L38" s="1">
        <v>2.8462501313625301</v>
      </c>
      <c r="M38" s="1" t="s">
        <v>48</v>
      </c>
      <c r="N38" s="1" t="s">
        <v>37</v>
      </c>
      <c r="O38" s="1">
        <v>1.41643671334238E-2</v>
      </c>
      <c r="P38" s="1">
        <v>60.638012647155399</v>
      </c>
      <c r="Q38" s="1">
        <v>4071.1391217199898</v>
      </c>
      <c r="R38" s="1">
        <v>2726.4649077161598</v>
      </c>
      <c r="S38" s="1">
        <v>2935.3805200593902</v>
      </c>
      <c r="T38" s="1">
        <v>3235.9263705352701</v>
      </c>
      <c r="U38" s="1">
        <v>3024.8672471803202</v>
      </c>
      <c r="V38" s="1">
        <v>2920.8876278236398</v>
      </c>
      <c r="W38" s="1">
        <v>1913.21101407127</v>
      </c>
      <c r="X38" s="1">
        <v>924.03226782700699</v>
      </c>
      <c r="Y38" s="1">
        <v>582.33830801499903</v>
      </c>
      <c r="Z38" s="1" t="s">
        <v>49</v>
      </c>
      <c r="AA38" s="1">
        <v>5</v>
      </c>
      <c r="AF38" s="1" t="s">
        <v>42</v>
      </c>
      <c r="AG38" s="1" t="s">
        <v>42</v>
      </c>
      <c r="AH38" s="1">
        <v>3060.5604151797402</v>
      </c>
      <c r="AI38" s="1">
        <v>3244.3281831651798</v>
      </c>
      <c r="AJ38" s="1">
        <v>1139.86052997109</v>
      </c>
      <c r="AK38" s="1">
        <v>8.4123917061192099E-2</v>
      </c>
      <c r="AL38" s="1">
        <v>-1.42493853588518</v>
      </c>
      <c r="AM38" s="1">
        <v>-1.5090624529463701</v>
      </c>
    </row>
    <row r="39" spans="1:39" x14ac:dyDescent="0.35">
      <c r="A39" s="1" t="s">
        <v>203</v>
      </c>
      <c r="B39" s="1">
        <v>1</v>
      </c>
      <c r="C39" s="1">
        <v>1</v>
      </c>
      <c r="D39" s="1" t="s">
        <v>204</v>
      </c>
      <c r="E39" s="1">
        <v>3</v>
      </c>
      <c r="F39" s="1">
        <v>53.846333333333298</v>
      </c>
      <c r="G39" s="1">
        <v>1795.81348263319</v>
      </c>
      <c r="H39" s="1">
        <v>4.2001999999999997</v>
      </c>
      <c r="I39" s="1" t="s">
        <v>202</v>
      </c>
      <c r="J39" s="1" t="s">
        <v>46</v>
      </c>
      <c r="K39" s="1" t="s">
        <v>47</v>
      </c>
      <c r="L39" s="1">
        <v>2.8462501313625301</v>
      </c>
      <c r="M39" s="1" t="s">
        <v>48</v>
      </c>
      <c r="N39" s="1" t="s">
        <v>37</v>
      </c>
      <c r="O39" s="1">
        <v>1.41643671334238E-2</v>
      </c>
      <c r="P39" s="1">
        <v>60.638012647155399</v>
      </c>
      <c r="Q39" s="1">
        <v>4071.1391217199898</v>
      </c>
      <c r="R39" s="1">
        <v>2726.4649077161598</v>
      </c>
      <c r="S39" s="1">
        <v>2935.3805200593902</v>
      </c>
      <c r="T39" s="1">
        <v>3235.9263705352701</v>
      </c>
      <c r="U39" s="1">
        <v>3024.8672471803202</v>
      </c>
      <c r="V39" s="1">
        <v>2920.8876278236398</v>
      </c>
      <c r="W39" s="1">
        <v>1913.21101407127</v>
      </c>
      <c r="X39" s="1">
        <v>924.03226782700699</v>
      </c>
      <c r="Y39" s="1">
        <v>582.33830801499903</v>
      </c>
      <c r="Z39" s="1" t="s">
        <v>49</v>
      </c>
      <c r="AA39" s="1">
        <v>12</v>
      </c>
      <c r="AF39" s="1" t="s">
        <v>42</v>
      </c>
      <c r="AG39" s="1" t="s">
        <v>42</v>
      </c>
      <c r="AH39" s="1">
        <v>3060.5604151797402</v>
      </c>
      <c r="AI39" s="1">
        <v>3244.3281831651798</v>
      </c>
      <c r="AJ39" s="1">
        <v>1139.86052997109</v>
      </c>
      <c r="AK39" s="1">
        <v>8.4123917061192099E-2</v>
      </c>
      <c r="AL39" s="1">
        <v>-1.42493853588518</v>
      </c>
      <c r="AM39" s="1">
        <v>-1.5090624529463701</v>
      </c>
    </row>
    <row r="40" spans="1:39" x14ac:dyDescent="0.35">
      <c r="A40" s="1" t="s">
        <v>205</v>
      </c>
      <c r="B40" s="1">
        <v>3</v>
      </c>
      <c r="C40" s="1">
        <v>3</v>
      </c>
      <c r="D40" s="1" t="s">
        <v>206</v>
      </c>
      <c r="E40" s="1" t="s">
        <v>54</v>
      </c>
      <c r="F40" s="1">
        <v>56.002216666666698</v>
      </c>
      <c r="G40" s="1">
        <v>2692.1904489056401</v>
      </c>
      <c r="H40" s="1">
        <v>5.0917000000000003</v>
      </c>
      <c r="I40" s="1" t="s">
        <v>207</v>
      </c>
      <c r="J40" s="1" t="s">
        <v>97</v>
      </c>
      <c r="K40" s="1" t="s">
        <v>98</v>
      </c>
      <c r="L40" s="1">
        <v>9.9700125857857707</v>
      </c>
      <c r="M40" s="1" t="s">
        <v>36</v>
      </c>
      <c r="N40" s="1" t="s">
        <v>37</v>
      </c>
      <c r="O40" s="2">
        <v>1.1422000084637701E-6</v>
      </c>
      <c r="P40" s="1">
        <v>15.945150853014299</v>
      </c>
      <c r="Q40" s="1">
        <v>124871.06763573999</v>
      </c>
      <c r="R40" s="1">
        <v>94458.134320404701</v>
      </c>
      <c r="S40" s="1">
        <v>97198.907596955003</v>
      </c>
      <c r="T40" s="1">
        <v>121768.430378032</v>
      </c>
      <c r="U40" s="1">
        <v>139051.62627830301</v>
      </c>
      <c r="V40" s="1">
        <v>145105.37479107801</v>
      </c>
      <c r="W40" s="1">
        <v>11910.6970391587</v>
      </c>
      <c r="X40" s="1">
        <v>13199.6432502997</v>
      </c>
      <c r="Y40" s="1">
        <v>15604.2955201433</v>
      </c>
      <c r="Z40" s="1" t="s">
        <v>99</v>
      </c>
      <c r="AA40" s="1">
        <v>16</v>
      </c>
      <c r="AF40" s="1" t="s">
        <v>42</v>
      </c>
      <c r="AG40" s="1" t="s">
        <v>42</v>
      </c>
      <c r="AH40" s="1">
        <v>135308.477149137</v>
      </c>
      <c r="AI40" s="1">
        <v>105509.369851033</v>
      </c>
      <c r="AJ40" s="1">
        <v>13571.5452698672</v>
      </c>
      <c r="AK40" s="1">
        <v>-0.35888110336388801</v>
      </c>
      <c r="AL40" s="1">
        <v>-3.3175953258310198</v>
      </c>
      <c r="AM40" s="1">
        <v>-2.9587142224671301</v>
      </c>
    </row>
    <row r="41" spans="1:39" x14ac:dyDescent="0.35">
      <c r="A41" s="1" t="s">
        <v>208</v>
      </c>
      <c r="B41" s="1">
        <v>1</v>
      </c>
      <c r="C41" s="1">
        <v>1</v>
      </c>
      <c r="D41" s="1" t="s">
        <v>209</v>
      </c>
      <c r="E41" s="1">
        <v>3</v>
      </c>
      <c r="F41" s="1">
        <v>56.171283333333299</v>
      </c>
      <c r="G41" s="1">
        <v>2205.96614713496</v>
      </c>
      <c r="H41" s="1">
        <v>4.891</v>
      </c>
      <c r="I41" s="1" t="s">
        <v>210</v>
      </c>
      <c r="J41" s="1" t="s">
        <v>211</v>
      </c>
      <c r="K41" s="1" t="s">
        <v>212</v>
      </c>
      <c r="L41" s="1">
        <v>1.73030284183797</v>
      </c>
      <c r="M41" s="1" t="s">
        <v>48</v>
      </c>
      <c r="N41" s="1" t="s">
        <v>37</v>
      </c>
      <c r="O41" s="1">
        <v>1.98935512858767E-4</v>
      </c>
      <c r="P41" s="1">
        <v>11.934004634476899</v>
      </c>
      <c r="Q41" s="1">
        <v>12373.324880411599</v>
      </c>
      <c r="R41" s="1">
        <v>9784.5078606631396</v>
      </c>
      <c r="S41" s="1">
        <v>10743.489910587999</v>
      </c>
      <c r="T41" s="1">
        <v>10283.443912962</v>
      </c>
      <c r="U41" s="1">
        <v>9568.2051562730903</v>
      </c>
      <c r="V41" s="1">
        <v>10133.879623299999</v>
      </c>
      <c r="W41" s="1">
        <v>6258.6847225930696</v>
      </c>
      <c r="X41" s="1">
        <v>6487.5740840345698</v>
      </c>
      <c r="Y41" s="1">
        <v>6268.5181769865003</v>
      </c>
      <c r="Z41" s="1" t="s">
        <v>213</v>
      </c>
      <c r="AA41" s="1">
        <v>10</v>
      </c>
      <c r="AF41" s="1" t="s">
        <v>42</v>
      </c>
      <c r="AG41" s="1" t="s">
        <v>42</v>
      </c>
      <c r="AH41" s="1">
        <v>9995.1762308450307</v>
      </c>
      <c r="AI41" s="1">
        <v>10967.107550554199</v>
      </c>
      <c r="AJ41" s="1">
        <v>6338.2589945380396</v>
      </c>
      <c r="AK41" s="1">
        <v>0.13387917224302501</v>
      </c>
      <c r="AL41" s="1">
        <v>-0.65714539173526798</v>
      </c>
      <c r="AM41" s="1">
        <v>-0.79102456397829402</v>
      </c>
    </row>
    <row r="42" spans="1:39" x14ac:dyDescent="0.35">
      <c r="A42" s="1" t="s">
        <v>214</v>
      </c>
      <c r="B42" s="1">
        <v>1</v>
      </c>
      <c r="C42" s="1">
        <v>1</v>
      </c>
      <c r="D42" s="1" t="s">
        <v>215</v>
      </c>
      <c r="E42" s="1">
        <v>2</v>
      </c>
      <c r="F42" s="1">
        <v>57.4619</v>
      </c>
      <c r="G42" s="1">
        <v>1548.66328641881</v>
      </c>
      <c r="H42" s="1">
        <v>5.0109000000000004</v>
      </c>
      <c r="I42" s="1" t="s">
        <v>216</v>
      </c>
      <c r="J42" s="1" t="s">
        <v>217</v>
      </c>
      <c r="K42" s="1" t="s">
        <v>218</v>
      </c>
      <c r="L42" s="1">
        <v>1.30792875162558</v>
      </c>
      <c r="M42" s="1" t="s">
        <v>36</v>
      </c>
      <c r="N42" s="1" t="s">
        <v>37</v>
      </c>
      <c r="O42" s="1">
        <v>2.41365701324417E-2</v>
      </c>
      <c r="P42" s="1">
        <v>12.537841383396101</v>
      </c>
      <c r="Q42" s="1">
        <v>16308.8812876053</v>
      </c>
      <c r="R42" s="1">
        <v>14130.329574771</v>
      </c>
      <c r="S42" s="1">
        <v>13076.1406582776</v>
      </c>
      <c r="T42" s="1">
        <v>15123.690014195499</v>
      </c>
      <c r="U42" s="1">
        <v>14150.818017436601</v>
      </c>
      <c r="V42" s="1">
        <v>14629.247615857001</v>
      </c>
      <c r="W42" s="1">
        <v>10907.1041275604</v>
      </c>
      <c r="X42" s="1">
        <v>9948.6929267374398</v>
      </c>
      <c r="Y42" s="1">
        <v>12711.5938245421</v>
      </c>
      <c r="Z42" s="1" t="s">
        <v>219</v>
      </c>
      <c r="AA42" s="1">
        <v>8</v>
      </c>
      <c r="AF42" s="1" t="s">
        <v>42</v>
      </c>
      <c r="AH42" s="1">
        <v>14634.5852158297</v>
      </c>
      <c r="AI42" s="1">
        <v>14505.1171735513</v>
      </c>
      <c r="AJ42" s="1">
        <v>11189.1302929466</v>
      </c>
      <c r="AK42" s="1">
        <v>-1.28199066085739E-2</v>
      </c>
      <c r="AL42" s="1">
        <v>-0.38728395331605198</v>
      </c>
      <c r="AM42" s="1">
        <v>-0.37446404670747802</v>
      </c>
    </row>
    <row r="43" spans="1:39" x14ac:dyDescent="0.35">
      <c r="A43" s="1" t="s">
        <v>214</v>
      </c>
      <c r="B43" s="1">
        <v>1</v>
      </c>
      <c r="C43" s="1">
        <v>1</v>
      </c>
      <c r="D43" s="1" t="s">
        <v>215</v>
      </c>
      <c r="E43" s="1">
        <v>2</v>
      </c>
      <c r="F43" s="1">
        <v>57.4619</v>
      </c>
      <c r="G43" s="1">
        <v>1548.66328641881</v>
      </c>
      <c r="H43" s="1">
        <v>5.0109000000000004</v>
      </c>
      <c r="I43" s="1" t="s">
        <v>216</v>
      </c>
      <c r="J43" s="1" t="s">
        <v>217</v>
      </c>
      <c r="K43" s="1" t="s">
        <v>218</v>
      </c>
      <c r="L43" s="1">
        <v>1.30792875162558</v>
      </c>
      <c r="M43" s="1" t="s">
        <v>36</v>
      </c>
      <c r="N43" s="1" t="s">
        <v>37</v>
      </c>
      <c r="O43" s="1">
        <v>2.41365701324417E-2</v>
      </c>
      <c r="P43" s="1">
        <v>12.537841383396101</v>
      </c>
      <c r="Q43" s="1">
        <v>16308.8812876053</v>
      </c>
      <c r="R43" s="1">
        <v>14130.329574771</v>
      </c>
      <c r="S43" s="1">
        <v>13076.1406582776</v>
      </c>
      <c r="T43" s="1">
        <v>15123.690014195499</v>
      </c>
      <c r="U43" s="1">
        <v>14150.818017436601</v>
      </c>
      <c r="V43" s="1">
        <v>14629.247615857001</v>
      </c>
      <c r="W43" s="1">
        <v>10907.1041275604</v>
      </c>
      <c r="X43" s="1">
        <v>9948.6929267374398</v>
      </c>
      <c r="Y43" s="1">
        <v>12711.5938245421</v>
      </c>
      <c r="Z43" s="1" t="s">
        <v>219</v>
      </c>
      <c r="AA43" s="1">
        <v>9</v>
      </c>
      <c r="AB43" s="1" t="s">
        <v>220</v>
      </c>
      <c r="AC43" s="1" t="s">
        <v>221</v>
      </c>
      <c r="AD43" s="1" t="s">
        <v>222</v>
      </c>
      <c r="AF43" s="1" t="s">
        <v>42</v>
      </c>
      <c r="AH43" s="1">
        <v>14634.5852158297</v>
      </c>
      <c r="AI43" s="1">
        <v>14505.1171735513</v>
      </c>
      <c r="AJ43" s="1">
        <v>11189.1302929466</v>
      </c>
      <c r="AK43" s="1">
        <v>-1.28199066085739E-2</v>
      </c>
      <c r="AL43" s="1">
        <v>-0.38728395331605198</v>
      </c>
      <c r="AM43" s="1">
        <v>-0.37446404670747802</v>
      </c>
    </row>
    <row r="44" spans="1:39" x14ac:dyDescent="0.35">
      <c r="A44" s="1" t="s">
        <v>223</v>
      </c>
      <c r="B44" s="1">
        <v>1</v>
      </c>
      <c r="C44" s="1">
        <v>1</v>
      </c>
      <c r="D44" s="1" t="s">
        <v>224</v>
      </c>
      <c r="E44" s="1">
        <v>2</v>
      </c>
      <c r="F44" s="1">
        <v>57.4619</v>
      </c>
      <c r="G44" s="1">
        <v>1955.8341753581001</v>
      </c>
      <c r="H44" s="1">
        <v>4.7619999999999996</v>
      </c>
      <c r="I44" s="1" t="s">
        <v>225</v>
      </c>
      <c r="J44" s="1" t="s">
        <v>85</v>
      </c>
      <c r="K44" s="1" t="s">
        <v>86</v>
      </c>
      <c r="L44" s="1">
        <v>1.17541064194259</v>
      </c>
      <c r="M44" s="1" t="s">
        <v>36</v>
      </c>
      <c r="N44" s="1" t="s">
        <v>48</v>
      </c>
      <c r="O44" s="1">
        <v>0.29054606139521899</v>
      </c>
      <c r="P44" s="1">
        <v>14.6336627052582</v>
      </c>
      <c r="Q44" s="1">
        <v>6116.2570128569596</v>
      </c>
      <c r="R44" s="1">
        <v>4954.34786819489</v>
      </c>
      <c r="S44" s="1">
        <v>4666.2639381826802</v>
      </c>
      <c r="T44" s="1">
        <v>6201.71991568668</v>
      </c>
      <c r="U44" s="1">
        <v>6150.4041627181095</v>
      </c>
      <c r="V44" s="1">
        <v>6145.1590025780497</v>
      </c>
      <c r="W44" s="1">
        <v>6192.2544134511299</v>
      </c>
      <c r="X44" s="1">
        <v>4851.0538380914204</v>
      </c>
      <c r="Y44" s="1">
        <v>6340.6640579386503</v>
      </c>
      <c r="Z44" s="1" t="s">
        <v>87</v>
      </c>
      <c r="AA44" s="1">
        <v>13</v>
      </c>
      <c r="AB44" s="1" t="s">
        <v>153</v>
      </c>
      <c r="AC44" s="1" t="s">
        <v>225</v>
      </c>
      <c r="AD44" s="1" t="s">
        <v>154</v>
      </c>
      <c r="AH44" s="1">
        <v>6165.7610269942697</v>
      </c>
      <c r="AI44" s="1">
        <v>5245.6229397448396</v>
      </c>
      <c r="AJ44" s="1">
        <v>5794.6574364937296</v>
      </c>
      <c r="AK44" s="1">
        <v>-0.23316486538271899</v>
      </c>
      <c r="AL44" s="1">
        <v>-8.9555598686327204E-2</v>
      </c>
      <c r="AM44" s="1">
        <v>0.14360926669639101</v>
      </c>
    </row>
    <row r="45" spans="1:39" x14ac:dyDescent="0.35">
      <c r="A45" s="1" t="s">
        <v>226</v>
      </c>
      <c r="B45" s="1">
        <v>1</v>
      </c>
      <c r="C45" s="1">
        <v>1</v>
      </c>
      <c r="D45" s="1" t="s">
        <v>227</v>
      </c>
      <c r="E45" s="1">
        <v>3</v>
      </c>
      <c r="F45" s="1">
        <v>57.766216666666701</v>
      </c>
      <c r="G45" s="1">
        <v>2516.0641097253601</v>
      </c>
      <c r="H45" s="1">
        <v>4.9046000000000003</v>
      </c>
      <c r="I45" s="1" t="s">
        <v>228</v>
      </c>
      <c r="J45" s="1" t="s">
        <v>46</v>
      </c>
      <c r="K45" s="1" t="s">
        <v>47</v>
      </c>
      <c r="L45" s="1">
        <v>2.6350747383067099</v>
      </c>
      <c r="M45" s="1" t="s">
        <v>36</v>
      </c>
      <c r="N45" s="1" t="s">
        <v>37</v>
      </c>
      <c r="O45" s="1">
        <v>1.7990014153224099E-4</v>
      </c>
      <c r="P45" s="1">
        <v>17.453400742640898</v>
      </c>
      <c r="Q45" s="1">
        <v>11188.6630460263</v>
      </c>
      <c r="R45" s="1">
        <v>8747.3999525772706</v>
      </c>
      <c r="S45" s="1">
        <v>9031.6065602715498</v>
      </c>
      <c r="T45" s="1">
        <v>11251.5227443519</v>
      </c>
      <c r="U45" s="1">
        <v>10286.406929746099</v>
      </c>
      <c r="V45" s="1">
        <v>10868.651567090001</v>
      </c>
      <c r="W45" s="1">
        <v>4108.0480254108197</v>
      </c>
      <c r="X45" s="1">
        <v>3379.6146726731499</v>
      </c>
      <c r="Y45" s="1">
        <v>4810.5012856869098</v>
      </c>
      <c r="Z45" s="1" t="s">
        <v>49</v>
      </c>
      <c r="AA45" s="1">
        <v>15</v>
      </c>
      <c r="AB45" s="1" t="s">
        <v>229</v>
      </c>
      <c r="AC45" s="1" t="s">
        <v>228</v>
      </c>
      <c r="AD45" s="1" t="s">
        <v>230</v>
      </c>
      <c r="AF45" s="1" t="s">
        <v>42</v>
      </c>
      <c r="AG45" s="1" t="s">
        <v>42</v>
      </c>
      <c r="AH45" s="1">
        <v>10802.1937470626</v>
      </c>
      <c r="AI45" s="1">
        <v>9655.8898529583694</v>
      </c>
      <c r="AJ45" s="1">
        <v>4099.38799459029</v>
      </c>
      <c r="AK45" s="1">
        <v>-0.16184320553547399</v>
      </c>
      <c r="AL45" s="1">
        <v>-1.39784388142807</v>
      </c>
      <c r="AM45" s="1">
        <v>-1.2360006758926001</v>
      </c>
    </row>
    <row r="46" spans="1:39" x14ac:dyDescent="0.35">
      <c r="A46" s="1" t="s">
        <v>226</v>
      </c>
      <c r="B46" s="1">
        <v>1</v>
      </c>
      <c r="C46" s="1">
        <v>1</v>
      </c>
      <c r="D46" s="1" t="s">
        <v>227</v>
      </c>
      <c r="E46" s="1">
        <v>3</v>
      </c>
      <c r="F46" s="1">
        <v>57.766216666666701</v>
      </c>
      <c r="G46" s="1">
        <v>2516.0641097253601</v>
      </c>
      <c r="H46" s="1">
        <v>4.9046000000000003</v>
      </c>
      <c r="I46" s="1" t="s">
        <v>228</v>
      </c>
      <c r="J46" s="1" t="s">
        <v>46</v>
      </c>
      <c r="K46" s="1" t="s">
        <v>47</v>
      </c>
      <c r="L46" s="1">
        <v>2.6350747383067099</v>
      </c>
      <c r="M46" s="1" t="s">
        <v>36</v>
      </c>
      <c r="N46" s="1" t="s">
        <v>37</v>
      </c>
      <c r="O46" s="1">
        <v>1.7990014153224099E-4</v>
      </c>
      <c r="P46" s="1">
        <v>17.453400742640898</v>
      </c>
      <c r="Q46" s="1">
        <v>11188.6630460263</v>
      </c>
      <c r="R46" s="1">
        <v>8747.3999525772706</v>
      </c>
      <c r="S46" s="1">
        <v>9031.6065602715498</v>
      </c>
      <c r="T46" s="1">
        <v>11251.5227443519</v>
      </c>
      <c r="U46" s="1">
        <v>10286.406929746099</v>
      </c>
      <c r="V46" s="1">
        <v>10868.651567090001</v>
      </c>
      <c r="W46" s="1">
        <v>4108.0480254108197</v>
      </c>
      <c r="X46" s="1">
        <v>3379.6146726731499</v>
      </c>
      <c r="Y46" s="1">
        <v>4810.5012856869098</v>
      </c>
      <c r="Z46" s="1" t="s">
        <v>49</v>
      </c>
      <c r="AA46" s="1">
        <v>15</v>
      </c>
      <c r="AB46" s="1" t="s">
        <v>231</v>
      </c>
      <c r="AC46" s="1" t="s">
        <v>232</v>
      </c>
      <c r="AD46" s="1" t="s">
        <v>233</v>
      </c>
      <c r="AF46" s="1" t="s">
        <v>42</v>
      </c>
      <c r="AG46" s="1" t="s">
        <v>42</v>
      </c>
      <c r="AH46" s="1">
        <v>10802.1937470626</v>
      </c>
      <c r="AI46" s="1">
        <v>9655.8898529583694</v>
      </c>
      <c r="AJ46" s="1">
        <v>4099.38799459029</v>
      </c>
      <c r="AK46" s="1">
        <v>-0.16184320553547399</v>
      </c>
      <c r="AL46" s="1">
        <v>-1.39784388142807</v>
      </c>
      <c r="AM46" s="1">
        <v>-1.2360006758926001</v>
      </c>
    </row>
    <row r="47" spans="1:39" x14ac:dyDescent="0.35">
      <c r="A47" s="1" t="s">
        <v>234</v>
      </c>
      <c r="B47" s="1">
        <v>1</v>
      </c>
      <c r="C47" s="1">
        <v>1</v>
      </c>
      <c r="D47" s="1" t="s">
        <v>235</v>
      </c>
      <c r="E47" s="1">
        <v>3</v>
      </c>
      <c r="F47" s="1">
        <v>57.867649999999998</v>
      </c>
      <c r="G47" s="1">
        <v>2758.14984068993</v>
      </c>
      <c r="H47" s="1">
        <v>4.7172000000000001</v>
      </c>
      <c r="I47" s="1" t="s">
        <v>236</v>
      </c>
      <c r="J47" s="1" t="s">
        <v>237</v>
      </c>
      <c r="K47" s="1" t="s">
        <v>238</v>
      </c>
      <c r="L47" s="1">
        <v>2.6814932664514601</v>
      </c>
      <c r="M47" s="1" t="s">
        <v>36</v>
      </c>
      <c r="N47" s="1" t="s">
        <v>37</v>
      </c>
      <c r="O47" s="1">
        <v>9.9479333487184607E-4</v>
      </c>
      <c r="P47" s="1">
        <v>24.628577210743</v>
      </c>
      <c r="Q47" s="1">
        <v>2175.1251736325198</v>
      </c>
      <c r="R47" s="1">
        <v>1445.27967565925</v>
      </c>
      <c r="S47" s="1">
        <v>1460.3175420765699</v>
      </c>
      <c r="T47" s="1">
        <v>1913.58566777848</v>
      </c>
      <c r="U47" s="1">
        <v>1811.29313246829</v>
      </c>
      <c r="V47" s="1">
        <v>2000.2185577233299</v>
      </c>
      <c r="W47" s="1">
        <v>630.62542698382094</v>
      </c>
      <c r="X47" s="1">
        <v>618.40325207075296</v>
      </c>
      <c r="Y47" s="1">
        <v>886.01205723874602</v>
      </c>
      <c r="Z47" s="1" t="s">
        <v>239</v>
      </c>
      <c r="AA47" s="1">
        <v>6</v>
      </c>
      <c r="AF47" s="1" t="s">
        <v>42</v>
      </c>
      <c r="AG47" s="1" t="s">
        <v>42</v>
      </c>
      <c r="AH47" s="1">
        <v>1908.36578599003</v>
      </c>
      <c r="AI47" s="1">
        <v>1693.57413045611</v>
      </c>
      <c r="AJ47" s="1">
        <v>711.68024543110596</v>
      </c>
      <c r="AK47" s="1">
        <v>-0.17226658911380699</v>
      </c>
      <c r="AL47" s="1">
        <v>-1.42303663058721</v>
      </c>
      <c r="AM47" s="1">
        <v>-1.2507700414734</v>
      </c>
    </row>
    <row r="48" spans="1:39" x14ac:dyDescent="0.35">
      <c r="A48" s="1" t="s">
        <v>234</v>
      </c>
      <c r="B48" s="1">
        <v>1</v>
      </c>
      <c r="C48" s="1">
        <v>1</v>
      </c>
      <c r="D48" s="1" t="s">
        <v>235</v>
      </c>
      <c r="E48" s="1">
        <v>3</v>
      </c>
      <c r="F48" s="1">
        <v>57.867649999999998</v>
      </c>
      <c r="G48" s="1">
        <v>2758.14984068993</v>
      </c>
      <c r="H48" s="1">
        <v>4.7172000000000001</v>
      </c>
      <c r="I48" s="1" t="s">
        <v>236</v>
      </c>
      <c r="J48" s="1" t="s">
        <v>237</v>
      </c>
      <c r="K48" s="1" t="s">
        <v>238</v>
      </c>
      <c r="L48" s="1">
        <v>2.6814932664514601</v>
      </c>
      <c r="M48" s="1" t="s">
        <v>36</v>
      </c>
      <c r="N48" s="1" t="s">
        <v>37</v>
      </c>
      <c r="O48" s="1">
        <v>9.9479333487184607E-4</v>
      </c>
      <c r="P48" s="1">
        <v>24.628577210743</v>
      </c>
      <c r="Q48" s="1">
        <v>2175.1251736325198</v>
      </c>
      <c r="R48" s="1">
        <v>1445.27967565925</v>
      </c>
      <c r="S48" s="1">
        <v>1460.3175420765699</v>
      </c>
      <c r="T48" s="1">
        <v>1913.58566777848</v>
      </c>
      <c r="U48" s="1">
        <v>1811.29313246829</v>
      </c>
      <c r="V48" s="1">
        <v>2000.2185577233299</v>
      </c>
      <c r="W48" s="1">
        <v>630.62542698382094</v>
      </c>
      <c r="X48" s="1">
        <v>618.40325207075296</v>
      </c>
      <c r="Y48" s="1">
        <v>886.01205723874602</v>
      </c>
      <c r="Z48" s="1" t="s">
        <v>239</v>
      </c>
      <c r="AA48" s="1">
        <v>19</v>
      </c>
      <c r="AF48" s="1" t="s">
        <v>42</v>
      </c>
      <c r="AG48" s="1" t="s">
        <v>42</v>
      </c>
      <c r="AH48" s="1">
        <v>1908.36578599003</v>
      </c>
      <c r="AI48" s="1">
        <v>1693.57413045611</v>
      </c>
      <c r="AJ48" s="1">
        <v>711.68024543110596</v>
      </c>
      <c r="AK48" s="1">
        <v>-0.17226658911380699</v>
      </c>
      <c r="AL48" s="1">
        <v>-1.42303663058721</v>
      </c>
      <c r="AM48" s="1">
        <v>-1.2507700414734</v>
      </c>
    </row>
    <row r="49" spans="1:39" x14ac:dyDescent="0.35">
      <c r="A49" s="1" t="s">
        <v>240</v>
      </c>
      <c r="B49" s="1">
        <v>1</v>
      </c>
      <c r="C49" s="1">
        <v>1</v>
      </c>
      <c r="D49" s="1" t="s">
        <v>241</v>
      </c>
      <c r="E49" s="1">
        <v>3</v>
      </c>
      <c r="F49" s="1">
        <v>59.429066666666699</v>
      </c>
      <c r="G49" s="1">
        <v>2977.2334050229902</v>
      </c>
      <c r="H49" s="1">
        <v>5.2549999999999999</v>
      </c>
      <c r="I49" s="1" t="s">
        <v>242</v>
      </c>
      <c r="J49" s="1" t="s">
        <v>243</v>
      </c>
      <c r="K49" s="1" t="s">
        <v>244</v>
      </c>
      <c r="L49" s="1">
        <v>3.8548753118147498</v>
      </c>
      <c r="M49" s="1" t="s">
        <v>36</v>
      </c>
      <c r="N49" s="1" t="s">
        <v>37</v>
      </c>
      <c r="O49" s="1">
        <v>6.1910526459618698E-4</v>
      </c>
      <c r="P49" s="1">
        <v>28.201498727708799</v>
      </c>
      <c r="Q49" s="1">
        <v>691.02689918519604</v>
      </c>
      <c r="R49" s="1">
        <v>747.40513225172003</v>
      </c>
      <c r="S49" s="1">
        <v>473.92850514708499</v>
      </c>
      <c r="T49" s="1">
        <v>776.55888632213998</v>
      </c>
      <c r="U49" s="1">
        <v>690.08641159905301</v>
      </c>
      <c r="V49" s="1">
        <v>676.75082541114398</v>
      </c>
      <c r="W49" s="1">
        <v>224.63057568664701</v>
      </c>
      <c r="X49" s="1">
        <v>126.018794160026</v>
      </c>
      <c r="Y49" s="1">
        <v>205.37279687894701</v>
      </c>
      <c r="Z49" s="1" t="s">
        <v>245</v>
      </c>
      <c r="AA49" s="1">
        <v>10</v>
      </c>
      <c r="AF49" s="1" t="s">
        <v>42</v>
      </c>
      <c r="AG49" s="1" t="s">
        <v>42</v>
      </c>
      <c r="AH49" s="1">
        <v>714.46537444411194</v>
      </c>
      <c r="AI49" s="1">
        <v>637.45351219466704</v>
      </c>
      <c r="AJ49" s="1">
        <v>185.34072224187301</v>
      </c>
      <c r="AK49" s="1">
        <v>-0.164543960977484</v>
      </c>
      <c r="AL49" s="1">
        <v>-1.94668419608434</v>
      </c>
      <c r="AM49" s="1">
        <v>-1.78214023510685</v>
      </c>
    </row>
    <row r="50" spans="1:39" x14ac:dyDescent="0.35">
      <c r="A50" s="1" t="s">
        <v>246</v>
      </c>
      <c r="B50" s="1">
        <v>1</v>
      </c>
      <c r="C50" s="1">
        <v>1</v>
      </c>
      <c r="D50" s="1" t="s">
        <v>247</v>
      </c>
      <c r="E50" s="1">
        <v>2</v>
      </c>
      <c r="F50" s="1">
        <v>60.550616666666699</v>
      </c>
      <c r="G50" s="1">
        <v>1654.7804695457601</v>
      </c>
      <c r="H50" s="1">
        <v>4.4893999999999998</v>
      </c>
      <c r="I50" s="1" t="s">
        <v>248</v>
      </c>
      <c r="J50" s="1" t="s">
        <v>237</v>
      </c>
      <c r="K50" s="1" t="s">
        <v>238</v>
      </c>
      <c r="L50" s="1">
        <v>1.19520088311318</v>
      </c>
      <c r="M50" s="1" t="s">
        <v>48</v>
      </c>
      <c r="N50" s="1" t="s">
        <v>37</v>
      </c>
      <c r="O50" s="1">
        <v>0.14667296495712501</v>
      </c>
      <c r="P50" s="1">
        <v>12.3062466047234</v>
      </c>
      <c r="Q50" s="1">
        <v>5970.13915015967</v>
      </c>
      <c r="R50" s="1">
        <v>4927.6878602220604</v>
      </c>
      <c r="S50" s="1">
        <v>4794.6291947452801</v>
      </c>
      <c r="T50" s="1">
        <v>5052.2309388353897</v>
      </c>
      <c r="U50" s="1">
        <v>4424.8491921744999</v>
      </c>
      <c r="V50" s="1">
        <v>5489.03836486009</v>
      </c>
      <c r="W50" s="1">
        <v>4217.4464860543603</v>
      </c>
      <c r="X50" s="1">
        <v>4454.0645634795201</v>
      </c>
      <c r="Y50" s="1">
        <v>4458.0443472562501</v>
      </c>
      <c r="Z50" s="1" t="s">
        <v>239</v>
      </c>
      <c r="AA50" s="1">
        <v>2</v>
      </c>
      <c r="AH50" s="1">
        <v>4988.7061652899902</v>
      </c>
      <c r="AI50" s="1">
        <v>5230.8187350423304</v>
      </c>
      <c r="AJ50" s="1">
        <v>4376.5184655967096</v>
      </c>
      <c r="AK50" s="1">
        <v>6.8371079650953501E-2</v>
      </c>
      <c r="AL50" s="1">
        <v>-0.18888203957154601</v>
      </c>
      <c r="AM50" s="1">
        <v>-0.25725311922249899</v>
      </c>
    </row>
    <row r="51" spans="1:39" x14ac:dyDescent="0.35">
      <c r="A51" s="1" t="s">
        <v>249</v>
      </c>
      <c r="B51" s="1">
        <v>1</v>
      </c>
      <c r="C51" s="1">
        <v>1</v>
      </c>
      <c r="D51" s="1" t="s">
        <v>250</v>
      </c>
      <c r="E51" s="1">
        <v>2</v>
      </c>
      <c r="F51" s="1">
        <v>62.672499999999999</v>
      </c>
      <c r="G51" s="1">
        <v>1772.7749546772</v>
      </c>
      <c r="H51" s="1">
        <v>4.9207000000000001</v>
      </c>
      <c r="I51" s="1" t="s">
        <v>251</v>
      </c>
      <c r="J51" s="1" t="s">
        <v>252</v>
      </c>
      <c r="K51" s="1" t="s">
        <v>253</v>
      </c>
      <c r="L51" s="1">
        <v>6.9586134997328397</v>
      </c>
      <c r="M51" s="1" t="s">
        <v>48</v>
      </c>
      <c r="N51" s="1" t="s">
        <v>37</v>
      </c>
      <c r="O51" s="2">
        <v>1.76376891160013E-5</v>
      </c>
      <c r="P51" s="1">
        <v>25.437350988493701</v>
      </c>
      <c r="Q51" s="1">
        <v>29463.183165340099</v>
      </c>
      <c r="R51" s="1">
        <v>26231.4941332165</v>
      </c>
      <c r="S51" s="1">
        <v>24214.427459984399</v>
      </c>
      <c r="T51" s="1">
        <v>14689.895318433601</v>
      </c>
      <c r="U51" s="1">
        <v>13556.1604139966</v>
      </c>
      <c r="V51" s="1">
        <v>14031.965230354101</v>
      </c>
      <c r="W51" s="1">
        <v>3855.6054225245598</v>
      </c>
      <c r="X51" s="1">
        <v>4787.3382527752801</v>
      </c>
      <c r="Y51" s="1">
        <v>2840.5371591521598</v>
      </c>
      <c r="Z51" s="1" t="s">
        <v>254</v>
      </c>
      <c r="AA51" s="1">
        <v>13</v>
      </c>
      <c r="AE51" s="1" t="s">
        <v>42</v>
      </c>
      <c r="AF51" s="1" t="s">
        <v>42</v>
      </c>
      <c r="AG51" s="1" t="s">
        <v>42</v>
      </c>
      <c r="AH51" s="1">
        <v>14092.6736542614</v>
      </c>
      <c r="AI51" s="1">
        <v>26636.3682528469</v>
      </c>
      <c r="AJ51" s="1">
        <v>3827.8269448173301</v>
      </c>
      <c r="AK51" s="1">
        <v>0.918452046017464</v>
      </c>
      <c r="AL51" s="1">
        <v>-1.8803478324235601</v>
      </c>
      <c r="AM51" s="1">
        <v>-2.79879987844103</v>
      </c>
    </row>
    <row r="52" spans="1:39" x14ac:dyDescent="0.35">
      <c r="A52" s="1" t="s">
        <v>255</v>
      </c>
      <c r="B52" s="1">
        <v>1</v>
      </c>
      <c r="C52" s="1">
        <v>1</v>
      </c>
      <c r="D52" s="1" t="s">
        <v>256</v>
      </c>
      <c r="E52" s="1">
        <v>2</v>
      </c>
      <c r="F52" s="1">
        <v>63.706899999999997</v>
      </c>
      <c r="G52" s="1">
        <v>1859.73918834505</v>
      </c>
      <c r="H52" s="1">
        <v>5.1955999999999998</v>
      </c>
      <c r="I52" s="1" t="s">
        <v>257</v>
      </c>
      <c r="J52" s="1" t="s">
        <v>258</v>
      </c>
      <c r="K52" s="1" t="s">
        <v>259</v>
      </c>
      <c r="L52" s="1">
        <v>1.3322779318063001</v>
      </c>
      <c r="M52" s="1" t="s">
        <v>48</v>
      </c>
      <c r="N52" s="1" t="s">
        <v>36</v>
      </c>
      <c r="O52" s="1">
        <v>9.0998562424073295E-2</v>
      </c>
      <c r="P52" s="1">
        <v>25.0822274939541</v>
      </c>
      <c r="Q52" s="1">
        <v>4108.0562725768996</v>
      </c>
      <c r="R52" s="1">
        <v>4457.8045314562796</v>
      </c>
      <c r="S52" s="1">
        <v>4290.2183939942197</v>
      </c>
      <c r="T52" s="1">
        <v>3392.3499713659999</v>
      </c>
      <c r="U52" s="1">
        <v>3324.32916113191</v>
      </c>
      <c r="V52" s="1">
        <v>2933.0184952314198</v>
      </c>
      <c r="W52" s="1">
        <v>2829.17463710316</v>
      </c>
      <c r="X52" s="1">
        <v>2867.1640633603301</v>
      </c>
      <c r="Y52" s="1">
        <v>4294.6071689514501</v>
      </c>
      <c r="Z52" s="1" t="s">
        <v>260</v>
      </c>
      <c r="AA52" s="1">
        <v>12</v>
      </c>
      <c r="AE52" s="1" t="s">
        <v>42</v>
      </c>
      <c r="AH52" s="1">
        <v>3216.5658759097701</v>
      </c>
      <c r="AI52" s="1">
        <v>4285.3597326757899</v>
      </c>
      <c r="AJ52" s="1">
        <v>3330.3152898049798</v>
      </c>
      <c r="AK52" s="1">
        <v>0.41389508016569498</v>
      </c>
      <c r="AL52" s="1">
        <v>5.01375318695877E-2</v>
      </c>
      <c r="AM52" s="1">
        <v>-0.36375754829610701</v>
      </c>
    </row>
    <row r="53" spans="1:39" x14ac:dyDescent="0.35">
      <c r="A53" s="1" t="s">
        <v>261</v>
      </c>
      <c r="B53" s="1">
        <v>1</v>
      </c>
      <c r="C53" s="1">
        <v>1</v>
      </c>
      <c r="D53" s="1" t="s">
        <v>262</v>
      </c>
      <c r="E53" s="1">
        <v>2</v>
      </c>
      <c r="F53" s="1">
        <v>63.842149999999997</v>
      </c>
      <c r="G53" s="1">
        <v>1501.7367013227199</v>
      </c>
      <c r="H53" s="1">
        <v>5.2035</v>
      </c>
      <c r="I53" s="1" t="s">
        <v>263</v>
      </c>
      <c r="J53" s="1" t="s">
        <v>264</v>
      </c>
      <c r="K53" s="1" t="s">
        <v>265</v>
      </c>
      <c r="L53" s="1">
        <v>1.8205857248144099</v>
      </c>
      <c r="M53" s="1" t="s">
        <v>36</v>
      </c>
      <c r="N53" s="1" t="s">
        <v>37</v>
      </c>
      <c r="O53" s="1">
        <v>3.6375621030404498E-4</v>
      </c>
      <c r="P53" s="1">
        <v>12.334412947547699</v>
      </c>
      <c r="Q53" s="1">
        <v>35471.807563550901</v>
      </c>
      <c r="R53" s="1">
        <v>33260.246169107297</v>
      </c>
      <c r="S53" s="1">
        <v>32038.601958323801</v>
      </c>
      <c r="T53" s="1">
        <v>34484.107204006898</v>
      </c>
      <c r="U53" s="1">
        <v>39537.036675865304</v>
      </c>
      <c r="V53" s="1">
        <v>34428.313907028001</v>
      </c>
      <c r="W53" s="1">
        <v>20388.7321287413</v>
      </c>
      <c r="X53" s="1">
        <v>17184.5389203581</v>
      </c>
      <c r="Y53" s="1">
        <v>21995.172396734801</v>
      </c>
      <c r="Z53" s="1" t="s">
        <v>266</v>
      </c>
      <c r="AA53" s="1">
        <v>7</v>
      </c>
      <c r="AF53" s="1" t="s">
        <v>42</v>
      </c>
      <c r="AG53" s="1" t="s">
        <v>42</v>
      </c>
      <c r="AH53" s="1">
        <v>36149.8192623</v>
      </c>
      <c r="AI53" s="1">
        <v>33590.218563660601</v>
      </c>
      <c r="AJ53" s="1">
        <v>19856.147815278</v>
      </c>
      <c r="AK53" s="1">
        <v>-0.105947251293392</v>
      </c>
      <c r="AL53" s="1">
        <v>-0.86440267368706003</v>
      </c>
      <c r="AM53" s="1">
        <v>-0.75845542239366803</v>
      </c>
    </row>
    <row r="54" spans="1:39" x14ac:dyDescent="0.35">
      <c r="A54" s="1" t="s">
        <v>267</v>
      </c>
      <c r="B54" s="1">
        <v>2</v>
      </c>
      <c r="C54" s="1">
        <v>2</v>
      </c>
      <c r="D54" s="1" t="s">
        <v>268</v>
      </c>
      <c r="E54" s="1" t="s">
        <v>124</v>
      </c>
      <c r="F54" s="1">
        <v>66.082383333333297</v>
      </c>
      <c r="G54" s="1">
        <v>1852.8029548038201</v>
      </c>
      <c r="H54" s="1">
        <v>5.3445999999999998</v>
      </c>
      <c r="I54" s="1" t="s">
        <v>269</v>
      </c>
      <c r="J54" s="1" t="s">
        <v>252</v>
      </c>
      <c r="K54" s="1" t="s">
        <v>253</v>
      </c>
      <c r="L54" s="1">
        <v>1.8196540902712</v>
      </c>
      <c r="M54" s="1" t="s">
        <v>37</v>
      </c>
      <c r="N54" s="1" t="s">
        <v>36</v>
      </c>
      <c r="O54" s="1">
        <v>1.1923569474325801E-4</v>
      </c>
      <c r="P54" s="1">
        <v>10.6216725683073</v>
      </c>
      <c r="Q54" s="1">
        <v>29115.310527368001</v>
      </c>
      <c r="R54" s="1">
        <v>28474.5457145379</v>
      </c>
      <c r="S54" s="1">
        <v>27695.532302438802</v>
      </c>
      <c r="T54" s="1">
        <v>19831.851695974499</v>
      </c>
      <c r="U54" s="1">
        <v>20328.8429488207</v>
      </c>
      <c r="V54" s="1">
        <v>21551.9273859604</v>
      </c>
      <c r="W54" s="1">
        <v>37373.355628981299</v>
      </c>
      <c r="X54" s="1">
        <v>41436.7029288345</v>
      </c>
      <c r="Y54" s="1">
        <v>33485.566541808803</v>
      </c>
      <c r="Z54" s="1" t="s">
        <v>254</v>
      </c>
      <c r="AA54" s="1">
        <v>5</v>
      </c>
      <c r="AE54" s="1" t="s">
        <v>42</v>
      </c>
      <c r="AF54" s="1" t="s">
        <v>42</v>
      </c>
      <c r="AG54" s="1" t="s">
        <v>42</v>
      </c>
      <c r="AH54" s="1">
        <v>20570.874010251799</v>
      </c>
      <c r="AI54" s="1">
        <v>28428.462848114901</v>
      </c>
      <c r="AJ54" s="1">
        <v>37431.875033208198</v>
      </c>
      <c r="AK54" s="1">
        <v>0.46673300130162299</v>
      </c>
      <c r="AL54" s="1">
        <v>0.86366422532484399</v>
      </c>
      <c r="AM54" s="1">
        <v>0.39693122402322001</v>
      </c>
    </row>
    <row r="55" spans="1:39" x14ac:dyDescent="0.35">
      <c r="A55" s="1" t="s">
        <v>267</v>
      </c>
      <c r="B55" s="1">
        <v>2</v>
      </c>
      <c r="C55" s="1">
        <v>2</v>
      </c>
      <c r="D55" s="1" t="s">
        <v>268</v>
      </c>
      <c r="E55" s="1" t="s">
        <v>124</v>
      </c>
      <c r="F55" s="1">
        <v>66.082383333333297</v>
      </c>
      <c r="G55" s="1">
        <v>1852.8029548038201</v>
      </c>
      <c r="H55" s="1">
        <v>5.3445999999999998</v>
      </c>
      <c r="I55" s="1" t="s">
        <v>269</v>
      </c>
      <c r="J55" s="1" t="s">
        <v>252</v>
      </c>
      <c r="K55" s="1" t="s">
        <v>253</v>
      </c>
      <c r="L55" s="1">
        <v>1.8196540902712</v>
      </c>
      <c r="M55" s="1" t="s">
        <v>37</v>
      </c>
      <c r="N55" s="1" t="s">
        <v>36</v>
      </c>
      <c r="O55" s="1">
        <v>1.1923569474325801E-4</v>
      </c>
      <c r="P55" s="1">
        <v>10.6216725683073</v>
      </c>
      <c r="Q55" s="1">
        <v>29115.310527368001</v>
      </c>
      <c r="R55" s="1">
        <v>28474.5457145379</v>
      </c>
      <c r="S55" s="1">
        <v>27695.532302438802</v>
      </c>
      <c r="T55" s="1">
        <v>19831.851695974499</v>
      </c>
      <c r="U55" s="1">
        <v>20328.8429488207</v>
      </c>
      <c r="V55" s="1">
        <v>21551.9273859604</v>
      </c>
      <c r="W55" s="1">
        <v>37373.355628981299</v>
      </c>
      <c r="X55" s="1">
        <v>41436.7029288345</v>
      </c>
      <c r="Y55" s="1">
        <v>33485.566541808803</v>
      </c>
      <c r="Z55" s="1" t="s">
        <v>254</v>
      </c>
      <c r="AA55" s="1">
        <v>13</v>
      </c>
      <c r="AE55" s="1" t="s">
        <v>42</v>
      </c>
      <c r="AF55" s="1" t="s">
        <v>42</v>
      </c>
      <c r="AG55" s="1" t="s">
        <v>42</v>
      </c>
      <c r="AH55" s="1">
        <v>20570.874010251799</v>
      </c>
      <c r="AI55" s="1">
        <v>28428.462848114901</v>
      </c>
      <c r="AJ55" s="1">
        <v>37431.875033208198</v>
      </c>
      <c r="AK55" s="1">
        <v>0.46673300130162299</v>
      </c>
      <c r="AL55" s="1">
        <v>0.86366422532484399</v>
      </c>
      <c r="AM55" s="1">
        <v>0.39693122402322001</v>
      </c>
    </row>
    <row r="56" spans="1:39" x14ac:dyDescent="0.35">
      <c r="A56" s="1" t="s">
        <v>270</v>
      </c>
      <c r="B56" s="1">
        <v>1</v>
      </c>
      <c r="C56" s="1">
        <v>1</v>
      </c>
      <c r="D56" s="1" t="s">
        <v>271</v>
      </c>
      <c r="E56" s="1">
        <v>2</v>
      </c>
      <c r="F56" s="1">
        <v>66.862933333333302</v>
      </c>
      <c r="G56" s="1">
        <v>1462.6715694401501</v>
      </c>
      <c r="H56" s="1">
        <v>4.9656000000000002</v>
      </c>
      <c r="I56" s="1" t="s">
        <v>272</v>
      </c>
      <c r="J56" s="1" t="s">
        <v>273</v>
      </c>
      <c r="K56" s="1" t="s">
        <v>274</v>
      </c>
      <c r="L56" s="1">
        <v>2.2496661773634199</v>
      </c>
      <c r="M56" s="1" t="s">
        <v>36</v>
      </c>
      <c r="N56" s="1" t="s">
        <v>37</v>
      </c>
      <c r="O56" s="2">
        <v>3.87378604614907E-5</v>
      </c>
      <c r="P56" s="1">
        <v>11.1644679877709</v>
      </c>
      <c r="Q56" s="1">
        <v>31754.317570088799</v>
      </c>
      <c r="R56" s="1">
        <v>27395.973452214501</v>
      </c>
      <c r="S56" s="1">
        <v>26590.686526111898</v>
      </c>
      <c r="T56" s="1">
        <v>28516.5478680542</v>
      </c>
      <c r="U56" s="1">
        <v>30421.082295164899</v>
      </c>
      <c r="V56" s="1">
        <v>30220.401672822802</v>
      </c>
      <c r="W56" s="1">
        <v>12219.629319293699</v>
      </c>
      <c r="X56" s="1">
        <v>12506.5038005806</v>
      </c>
      <c r="Y56" s="1">
        <v>14905.538784680901</v>
      </c>
      <c r="Z56" s="1" t="s">
        <v>275</v>
      </c>
      <c r="AA56" s="1">
        <v>7</v>
      </c>
      <c r="AF56" s="1" t="s">
        <v>42</v>
      </c>
      <c r="AG56" s="1" t="s">
        <v>42</v>
      </c>
      <c r="AH56" s="1">
        <v>29719.3439453473</v>
      </c>
      <c r="AI56" s="1">
        <v>28580.325849471701</v>
      </c>
      <c r="AJ56" s="1">
        <v>13210.5573015184</v>
      </c>
      <c r="AK56" s="1">
        <v>-5.6379903773463899E-2</v>
      </c>
      <c r="AL56" s="1">
        <v>-1.16971093922336</v>
      </c>
      <c r="AM56" s="1">
        <v>-1.1133310354499</v>
      </c>
    </row>
    <row r="57" spans="1:39" x14ac:dyDescent="0.35">
      <c r="A57" s="1" t="s">
        <v>276</v>
      </c>
      <c r="B57" s="1">
        <v>1</v>
      </c>
      <c r="C57" s="1">
        <v>1</v>
      </c>
      <c r="D57" s="1" t="s">
        <v>277</v>
      </c>
      <c r="E57" s="1">
        <v>2</v>
      </c>
      <c r="F57" s="1">
        <v>67.389899999999997</v>
      </c>
      <c r="G57" s="1">
        <v>1675.7511991228901</v>
      </c>
      <c r="H57" s="1">
        <v>4.9794</v>
      </c>
      <c r="I57" s="1" t="s">
        <v>278</v>
      </c>
      <c r="J57" s="1" t="s">
        <v>79</v>
      </c>
      <c r="K57" s="1" t="s">
        <v>80</v>
      </c>
      <c r="L57" s="1">
        <v>1.2613397389629899</v>
      </c>
      <c r="M57" s="1" t="s">
        <v>48</v>
      </c>
      <c r="N57" s="1" t="s">
        <v>36</v>
      </c>
      <c r="O57" s="1">
        <v>2.4576863419040799E-2</v>
      </c>
      <c r="P57" s="1">
        <v>11.479842853895599</v>
      </c>
      <c r="Q57" s="1">
        <v>19567.657057238401</v>
      </c>
      <c r="R57" s="1">
        <v>18833.689639320801</v>
      </c>
      <c r="S57" s="1">
        <v>20099.703613646299</v>
      </c>
      <c r="T57" s="1">
        <v>14688.4000580763</v>
      </c>
      <c r="U57" s="1">
        <v>15486.401831491799</v>
      </c>
      <c r="V57" s="1">
        <v>16205.2878698349</v>
      </c>
      <c r="W57" s="1">
        <v>19057.838857537401</v>
      </c>
      <c r="X57" s="1">
        <v>15894.1577929706</v>
      </c>
      <c r="Y57" s="1">
        <v>19861.792759094598</v>
      </c>
      <c r="Z57" s="1" t="s">
        <v>81</v>
      </c>
      <c r="AA57" s="1">
        <v>13</v>
      </c>
      <c r="AE57" s="1" t="s">
        <v>42</v>
      </c>
      <c r="AH57" s="1">
        <v>15460.029919801</v>
      </c>
      <c r="AI57" s="1">
        <v>19500.350103401801</v>
      </c>
      <c r="AJ57" s="1">
        <v>18271.263136534199</v>
      </c>
      <c r="AK57" s="1">
        <v>0.33495691460520699</v>
      </c>
      <c r="AL57" s="1">
        <v>0.24103326309081399</v>
      </c>
      <c r="AM57" s="1">
        <v>-9.39236515143934E-2</v>
      </c>
    </row>
    <row r="58" spans="1:39" x14ac:dyDescent="0.35">
      <c r="A58" s="1" t="s">
        <v>279</v>
      </c>
      <c r="B58" s="1">
        <v>1</v>
      </c>
      <c r="C58" s="1">
        <v>1</v>
      </c>
      <c r="D58" s="1" t="s">
        <v>280</v>
      </c>
      <c r="E58" s="1">
        <v>3</v>
      </c>
      <c r="F58" s="1">
        <v>67.389899999999997</v>
      </c>
      <c r="G58" s="1">
        <v>3539.5041301834899</v>
      </c>
      <c r="H58" s="1">
        <v>4.5030000000000001</v>
      </c>
      <c r="I58" s="1" t="s">
        <v>281</v>
      </c>
      <c r="J58" s="1" t="s">
        <v>282</v>
      </c>
      <c r="K58" s="1" t="s">
        <v>283</v>
      </c>
      <c r="L58" s="1" t="s">
        <v>143</v>
      </c>
      <c r="M58" s="1" t="s">
        <v>48</v>
      </c>
      <c r="N58" s="1" t="s">
        <v>37</v>
      </c>
      <c r="O58" s="2">
        <v>1.84815496240276E-11</v>
      </c>
      <c r="P58" s="1">
        <v>13.158818779349</v>
      </c>
      <c r="Q58" s="1">
        <v>3500.6759736242798</v>
      </c>
      <c r="R58" s="1">
        <v>3944.0522633559199</v>
      </c>
      <c r="S58" s="1">
        <v>3675.56428321984</v>
      </c>
      <c r="T58" s="1">
        <v>3011.05439271878</v>
      </c>
      <c r="U58" s="1">
        <v>3397.7678586307402</v>
      </c>
      <c r="V58" s="1">
        <v>3913.5165816563799</v>
      </c>
      <c r="W58" s="1">
        <v>0</v>
      </c>
      <c r="X58" s="1">
        <v>0</v>
      </c>
      <c r="Y58" s="1">
        <v>0</v>
      </c>
      <c r="Z58" s="1" t="s">
        <v>284</v>
      </c>
      <c r="AA58" s="1">
        <v>23</v>
      </c>
      <c r="AF58" s="1" t="s">
        <v>42</v>
      </c>
      <c r="AG58" s="1" t="s">
        <v>42</v>
      </c>
      <c r="AH58" s="1">
        <v>3440.7796110019599</v>
      </c>
      <c r="AI58" s="1">
        <v>3706.7641734000099</v>
      </c>
      <c r="AJ58" s="1">
        <v>0</v>
      </c>
      <c r="AK58" s="1">
        <v>0.107424845482294</v>
      </c>
      <c r="AL58" s="1" t="e" cm="1">
        <f t="array" ref="AL58">-inf</f>
        <v>#NAME?</v>
      </c>
      <c r="AM58" s="1" t="e" cm="1">
        <f t="array" ref="AM58">-inf</f>
        <v>#NAME?</v>
      </c>
    </row>
    <row r="59" spans="1:39" x14ac:dyDescent="0.35">
      <c r="A59" s="1" t="s">
        <v>279</v>
      </c>
      <c r="B59" s="1">
        <v>1</v>
      </c>
      <c r="C59" s="1">
        <v>1</v>
      </c>
      <c r="D59" s="1" t="s">
        <v>280</v>
      </c>
      <c r="E59" s="1">
        <v>3</v>
      </c>
      <c r="F59" s="1">
        <v>67.389899999999997</v>
      </c>
      <c r="G59" s="1">
        <v>3539.5041301834899</v>
      </c>
      <c r="H59" s="1">
        <v>4.5030000000000001</v>
      </c>
      <c r="I59" s="1" t="s">
        <v>281</v>
      </c>
      <c r="J59" s="1" t="s">
        <v>282</v>
      </c>
      <c r="K59" s="1" t="s">
        <v>283</v>
      </c>
      <c r="L59" s="1" t="s">
        <v>143</v>
      </c>
      <c r="M59" s="1" t="s">
        <v>48</v>
      </c>
      <c r="N59" s="1" t="s">
        <v>37</v>
      </c>
      <c r="O59" s="2">
        <v>1.84815496240276E-11</v>
      </c>
      <c r="P59" s="1">
        <v>13.158818779349</v>
      </c>
      <c r="Q59" s="1">
        <v>3500.6759736242798</v>
      </c>
      <c r="R59" s="1">
        <v>3944.0522633559199</v>
      </c>
      <c r="S59" s="1">
        <v>3675.56428321984</v>
      </c>
      <c r="T59" s="1">
        <v>3011.05439271878</v>
      </c>
      <c r="U59" s="1">
        <v>3397.7678586307402</v>
      </c>
      <c r="V59" s="1">
        <v>3913.5165816563799</v>
      </c>
      <c r="W59" s="1">
        <v>0</v>
      </c>
      <c r="X59" s="1">
        <v>0</v>
      </c>
      <c r="Y59" s="1">
        <v>0</v>
      </c>
      <c r="Z59" s="1" t="s">
        <v>284</v>
      </c>
      <c r="AA59" s="1">
        <v>24</v>
      </c>
      <c r="AF59" s="1" t="s">
        <v>42</v>
      </c>
      <c r="AG59" s="1" t="s">
        <v>42</v>
      </c>
      <c r="AH59" s="1">
        <v>3440.7796110019599</v>
      </c>
      <c r="AI59" s="1">
        <v>3706.7641734000099</v>
      </c>
      <c r="AJ59" s="1">
        <v>0</v>
      </c>
      <c r="AK59" s="1">
        <v>0.107424845482294</v>
      </c>
      <c r="AL59" s="1" t="e" cm="1">
        <f t="array" ref="AL59">-inf</f>
        <v>#NAME?</v>
      </c>
      <c r="AM59" s="1" t="e" cm="1">
        <f t="array" ref="AM59">-inf</f>
        <v>#NAME?</v>
      </c>
    </row>
    <row r="60" spans="1:39" x14ac:dyDescent="0.35">
      <c r="A60" s="1" t="s">
        <v>285</v>
      </c>
      <c r="B60" s="1">
        <v>1</v>
      </c>
      <c r="C60" s="1">
        <v>1</v>
      </c>
      <c r="D60" s="1" t="s">
        <v>286</v>
      </c>
      <c r="E60" s="1">
        <v>3</v>
      </c>
      <c r="F60" s="1">
        <v>67.781616666666693</v>
      </c>
      <c r="G60" s="1">
        <v>2038.9360373049601</v>
      </c>
      <c r="H60" s="1">
        <v>4.3628</v>
      </c>
      <c r="I60" s="1" t="s">
        <v>287</v>
      </c>
      <c r="J60" s="1" t="s">
        <v>70</v>
      </c>
      <c r="K60" s="1" t="s">
        <v>71</v>
      </c>
      <c r="L60" s="1">
        <v>2.8271628895526599</v>
      </c>
      <c r="M60" s="1" t="s">
        <v>48</v>
      </c>
      <c r="N60" s="1" t="s">
        <v>37</v>
      </c>
      <c r="O60" s="1">
        <v>3.82942661225738E-4</v>
      </c>
      <c r="P60" s="1">
        <v>20.068699188682402</v>
      </c>
      <c r="Q60" s="1">
        <v>1886.3505672168401</v>
      </c>
      <c r="R60" s="1">
        <v>1566.70043036927</v>
      </c>
      <c r="S60" s="1">
        <v>1635.7523419695699</v>
      </c>
      <c r="T60" s="1">
        <v>1227.6511458415901</v>
      </c>
      <c r="U60" s="1">
        <v>1081.27146390807</v>
      </c>
      <c r="V60" s="1">
        <v>1378.8472870396099</v>
      </c>
      <c r="W60" s="1">
        <v>470.28989604841701</v>
      </c>
      <c r="X60" s="1">
        <v>708.22248248219796</v>
      </c>
      <c r="Y60" s="1">
        <v>621.45583637506297</v>
      </c>
      <c r="Z60" s="1" t="s">
        <v>72</v>
      </c>
      <c r="AA60" s="1">
        <v>10</v>
      </c>
      <c r="AE60" s="1" t="s">
        <v>42</v>
      </c>
      <c r="AF60" s="1" t="s">
        <v>42</v>
      </c>
      <c r="AG60" s="1" t="s">
        <v>42</v>
      </c>
      <c r="AH60" s="1">
        <v>1229.2566322630901</v>
      </c>
      <c r="AI60" s="1">
        <v>1696.2677798518901</v>
      </c>
      <c r="AJ60" s="1">
        <v>599.98940496855903</v>
      </c>
      <c r="AK60" s="1">
        <v>0.46457779867327897</v>
      </c>
      <c r="AL60" s="1">
        <v>-1.03477720907304</v>
      </c>
      <c r="AM60" s="1">
        <v>-1.49935500774632</v>
      </c>
    </row>
    <row r="61" spans="1:39" x14ac:dyDescent="0.35">
      <c r="A61" s="1" t="s">
        <v>288</v>
      </c>
      <c r="B61" s="1">
        <v>1</v>
      </c>
      <c r="C61" s="1">
        <v>1</v>
      </c>
      <c r="D61" s="1" t="s">
        <v>289</v>
      </c>
      <c r="E61" s="1">
        <v>2</v>
      </c>
      <c r="F61" s="1">
        <v>69.018916666666698</v>
      </c>
      <c r="G61" s="1">
        <v>1810.8065930314999</v>
      </c>
      <c r="H61" s="1">
        <v>5.1947000000000001</v>
      </c>
      <c r="I61" s="1" t="s">
        <v>290</v>
      </c>
      <c r="J61" s="1" t="s">
        <v>34</v>
      </c>
      <c r="K61" s="1" t="s">
        <v>35</v>
      </c>
      <c r="L61" s="1">
        <v>1.7798586506547001</v>
      </c>
      <c r="M61" s="1" t="s">
        <v>37</v>
      </c>
      <c r="N61" s="1" t="s">
        <v>36</v>
      </c>
      <c r="O61" s="1">
        <v>1.64920927829393E-3</v>
      </c>
      <c r="P61" s="1">
        <v>16.642978837193599</v>
      </c>
      <c r="Q61" s="1">
        <v>19283.949962945</v>
      </c>
      <c r="R61" s="1">
        <v>15665.8131869064</v>
      </c>
      <c r="S61" s="1">
        <v>16734.9789190917</v>
      </c>
      <c r="T61" s="1">
        <v>17729.182045252001</v>
      </c>
      <c r="U61" s="1">
        <v>15628.4616646055</v>
      </c>
      <c r="V61" s="1">
        <v>16604.5910574261</v>
      </c>
      <c r="W61" s="1">
        <v>35261.628565299601</v>
      </c>
      <c r="X61" s="1">
        <v>27639.163174751</v>
      </c>
      <c r="Y61" s="1">
        <v>26024.924016540201</v>
      </c>
      <c r="Z61" s="1" t="s">
        <v>38</v>
      </c>
      <c r="AA61" s="1">
        <v>2</v>
      </c>
      <c r="AF61" s="1" t="s">
        <v>42</v>
      </c>
      <c r="AG61" s="1" t="s">
        <v>42</v>
      </c>
      <c r="AH61" s="1">
        <v>16654.0782557612</v>
      </c>
      <c r="AI61" s="1">
        <v>17228.247356314299</v>
      </c>
      <c r="AJ61" s="1">
        <v>29641.905252196899</v>
      </c>
      <c r="AK61" s="1">
        <v>4.8900434320263697E-2</v>
      </c>
      <c r="AL61" s="1">
        <v>0.83176267259802095</v>
      </c>
      <c r="AM61" s="1">
        <v>0.78286223827775703</v>
      </c>
    </row>
    <row r="62" spans="1:39" x14ac:dyDescent="0.35">
      <c r="A62" s="1" t="s">
        <v>291</v>
      </c>
      <c r="B62" s="1">
        <v>2</v>
      </c>
      <c r="C62" s="1">
        <v>2</v>
      </c>
      <c r="D62" s="1" t="s">
        <v>292</v>
      </c>
      <c r="E62" s="1" t="s">
        <v>124</v>
      </c>
      <c r="F62" s="1">
        <v>69.461349999999996</v>
      </c>
      <c r="G62" s="1">
        <v>1998.90857614315</v>
      </c>
      <c r="H62" s="1">
        <v>5.2724000000000002</v>
      </c>
      <c r="I62" s="1" t="s">
        <v>293</v>
      </c>
      <c r="J62" s="1" t="s">
        <v>85</v>
      </c>
      <c r="K62" s="1" t="s">
        <v>86</v>
      </c>
      <c r="L62" s="1">
        <v>1.21264326540984</v>
      </c>
      <c r="M62" s="1" t="s">
        <v>48</v>
      </c>
      <c r="N62" s="1" t="s">
        <v>37</v>
      </c>
      <c r="O62" s="1">
        <v>5.8858576183148902E-2</v>
      </c>
      <c r="P62" s="1">
        <v>8.3521996679433492</v>
      </c>
      <c r="Q62" s="1">
        <v>28475.883212802499</v>
      </c>
      <c r="R62" s="1">
        <v>24408.818373661699</v>
      </c>
      <c r="S62" s="1">
        <v>25319.603570245901</v>
      </c>
      <c r="T62" s="1">
        <v>25960.976438867099</v>
      </c>
      <c r="U62" s="1">
        <v>22967.5283921472</v>
      </c>
      <c r="V62" s="1">
        <v>23366.257740555699</v>
      </c>
      <c r="W62" s="1">
        <v>23171.071736427199</v>
      </c>
      <c r="X62" s="1">
        <v>21718.919603390001</v>
      </c>
      <c r="Y62" s="1">
        <v>19600.784626583099</v>
      </c>
      <c r="Z62" s="1" t="s">
        <v>87</v>
      </c>
      <c r="AA62" s="1">
        <v>6</v>
      </c>
      <c r="AB62" s="1" t="s">
        <v>294</v>
      </c>
      <c r="AC62" s="1" t="s">
        <v>295</v>
      </c>
      <c r="AD62" s="1" t="s">
        <v>296</v>
      </c>
      <c r="AG62" s="1" t="s">
        <v>42</v>
      </c>
      <c r="AH62" s="1">
        <v>24098.254190523301</v>
      </c>
      <c r="AI62" s="1">
        <v>26068.101718903301</v>
      </c>
      <c r="AJ62" s="1">
        <v>21496.9253221334</v>
      </c>
      <c r="AK62" s="1">
        <v>0.113356896025648</v>
      </c>
      <c r="AL62" s="1">
        <v>-0.164798305778389</v>
      </c>
      <c r="AM62" s="1">
        <v>-0.27815520180403802</v>
      </c>
    </row>
    <row r="63" spans="1:39" x14ac:dyDescent="0.35">
      <c r="A63" s="1" t="s">
        <v>291</v>
      </c>
      <c r="B63" s="1">
        <v>2</v>
      </c>
      <c r="C63" s="1">
        <v>2</v>
      </c>
      <c r="D63" s="1" t="s">
        <v>292</v>
      </c>
      <c r="E63" s="1" t="s">
        <v>124</v>
      </c>
      <c r="F63" s="1">
        <v>69.461349999999996</v>
      </c>
      <c r="G63" s="1">
        <v>1998.90857614315</v>
      </c>
      <c r="H63" s="1">
        <v>5.2724000000000002</v>
      </c>
      <c r="I63" s="1" t="s">
        <v>293</v>
      </c>
      <c r="J63" s="1" t="s">
        <v>85</v>
      </c>
      <c r="K63" s="1" t="s">
        <v>86</v>
      </c>
      <c r="L63" s="1">
        <v>1.21264326540984</v>
      </c>
      <c r="M63" s="1" t="s">
        <v>48</v>
      </c>
      <c r="N63" s="1" t="s">
        <v>37</v>
      </c>
      <c r="O63" s="1">
        <v>5.8858576183148902E-2</v>
      </c>
      <c r="P63" s="1">
        <v>8.3521996679433492</v>
      </c>
      <c r="Q63" s="1">
        <v>28475.883212802499</v>
      </c>
      <c r="R63" s="1">
        <v>24408.818373661699</v>
      </c>
      <c r="S63" s="1">
        <v>25319.603570245901</v>
      </c>
      <c r="T63" s="1">
        <v>25960.976438867099</v>
      </c>
      <c r="U63" s="1">
        <v>22967.5283921472</v>
      </c>
      <c r="V63" s="1">
        <v>23366.257740555699</v>
      </c>
      <c r="W63" s="1">
        <v>23171.071736427199</v>
      </c>
      <c r="X63" s="1">
        <v>21718.919603390001</v>
      </c>
      <c r="Y63" s="1">
        <v>19600.784626583099</v>
      </c>
      <c r="Z63" s="1" t="s">
        <v>87</v>
      </c>
      <c r="AA63" s="1">
        <v>6</v>
      </c>
      <c r="AB63" s="1" t="s">
        <v>297</v>
      </c>
      <c r="AC63" s="1" t="s">
        <v>293</v>
      </c>
      <c r="AD63" s="1" t="s">
        <v>298</v>
      </c>
      <c r="AG63" s="1" t="s">
        <v>42</v>
      </c>
      <c r="AH63" s="1">
        <v>24098.254190523301</v>
      </c>
      <c r="AI63" s="1">
        <v>26068.101718903301</v>
      </c>
      <c r="AJ63" s="1">
        <v>21496.9253221334</v>
      </c>
      <c r="AK63" s="1">
        <v>0.113356896025648</v>
      </c>
      <c r="AL63" s="1">
        <v>-0.164798305778389</v>
      </c>
      <c r="AM63" s="1">
        <v>-0.27815520180403802</v>
      </c>
    </row>
    <row r="64" spans="1:39" x14ac:dyDescent="0.35">
      <c r="A64" s="1" t="s">
        <v>299</v>
      </c>
      <c r="B64" s="1">
        <v>1</v>
      </c>
      <c r="C64" s="1">
        <v>1</v>
      </c>
      <c r="D64" s="1" t="s">
        <v>300</v>
      </c>
      <c r="E64" s="1">
        <v>2</v>
      </c>
      <c r="F64" s="1">
        <v>69.512066666666698</v>
      </c>
      <c r="G64" s="1">
        <v>2384.9979020756</v>
      </c>
      <c r="H64" s="1">
        <v>4.6375999999999999</v>
      </c>
      <c r="I64" s="1" t="s">
        <v>301</v>
      </c>
      <c r="J64" s="1" t="s">
        <v>302</v>
      </c>
      <c r="K64" s="1" t="s">
        <v>303</v>
      </c>
      <c r="L64" s="1" t="s">
        <v>143</v>
      </c>
      <c r="M64" s="1" t="s">
        <v>36</v>
      </c>
      <c r="N64" s="1" t="s">
        <v>37</v>
      </c>
      <c r="O64" s="2">
        <v>4.5889592126258099E-10</v>
      </c>
      <c r="P64" s="1">
        <v>16.046146965916002</v>
      </c>
      <c r="Q64" s="1">
        <v>805.34951670856594</v>
      </c>
      <c r="R64" s="1">
        <v>1086.9694294949099</v>
      </c>
      <c r="S64" s="1">
        <v>1072.4917583106701</v>
      </c>
      <c r="T64" s="1">
        <v>1052.6549074424499</v>
      </c>
      <c r="U64" s="1">
        <v>1225.68290728703</v>
      </c>
      <c r="V64" s="1">
        <v>951.99092270292397</v>
      </c>
      <c r="W64" s="1">
        <v>0</v>
      </c>
      <c r="X64" s="1">
        <v>0</v>
      </c>
      <c r="Y64" s="1">
        <v>0</v>
      </c>
      <c r="Z64" s="1" t="s">
        <v>304</v>
      </c>
      <c r="AA64" s="1">
        <v>16</v>
      </c>
      <c r="AF64" s="1" t="s">
        <v>42</v>
      </c>
      <c r="AG64" s="1" t="s">
        <v>42</v>
      </c>
      <c r="AH64" s="1">
        <v>1076.7762458108</v>
      </c>
      <c r="AI64" s="1">
        <v>988.27023483804805</v>
      </c>
      <c r="AJ64" s="1">
        <v>0</v>
      </c>
      <c r="AK64" s="1">
        <v>-0.12374099423422601</v>
      </c>
      <c r="AL64" s="1" t="e" cm="1">
        <f t="array" ref="AL64">-inf</f>
        <v>#NAME?</v>
      </c>
      <c r="AM64" s="1" t="e" cm="1">
        <f t="array" ref="AM64">-inf</f>
        <v>#NAME?</v>
      </c>
    </row>
    <row r="65" spans="1:39" x14ac:dyDescent="0.35">
      <c r="A65" s="1" t="s">
        <v>305</v>
      </c>
      <c r="B65" s="1">
        <v>1</v>
      </c>
      <c r="C65" s="1">
        <v>1</v>
      </c>
      <c r="D65" s="1" t="s">
        <v>306</v>
      </c>
      <c r="E65" s="1">
        <v>3</v>
      </c>
      <c r="F65" s="1">
        <v>70.039033333333293</v>
      </c>
      <c r="G65" s="1">
        <v>2698.1599658211098</v>
      </c>
      <c r="H65" s="1">
        <v>4.4795999999999996</v>
      </c>
      <c r="I65" s="1" t="s">
        <v>307</v>
      </c>
      <c r="J65" s="1" t="s">
        <v>79</v>
      </c>
      <c r="K65" s="1" t="s">
        <v>80</v>
      </c>
      <c r="L65" s="1">
        <v>5.6002153597625002</v>
      </c>
      <c r="M65" s="1" t="s">
        <v>37</v>
      </c>
      <c r="N65" s="1" t="s">
        <v>36</v>
      </c>
      <c r="O65" s="2">
        <v>9.3563406314833807E-6</v>
      </c>
      <c r="P65" s="1">
        <v>24.693339549276502</v>
      </c>
      <c r="Q65" s="1">
        <v>3032.6213151828902</v>
      </c>
      <c r="R65" s="1">
        <v>3102.17067703561</v>
      </c>
      <c r="S65" s="1">
        <v>3044.7513000920899</v>
      </c>
      <c r="T65" s="1">
        <v>2647.3279682923699</v>
      </c>
      <c r="U65" s="1">
        <v>2486.7580326441598</v>
      </c>
      <c r="V65" s="1">
        <v>2520.9446495523098</v>
      </c>
      <c r="W65" s="1">
        <v>18328.4420952207</v>
      </c>
      <c r="X65" s="1">
        <v>12739.028306604599</v>
      </c>
      <c r="Y65" s="1">
        <v>11802.349826494999</v>
      </c>
      <c r="Z65" s="1" t="s">
        <v>81</v>
      </c>
      <c r="AA65" s="1">
        <v>15</v>
      </c>
      <c r="AE65" s="1" t="s">
        <v>42</v>
      </c>
      <c r="AF65" s="1" t="s">
        <v>42</v>
      </c>
      <c r="AG65" s="1" t="s">
        <v>42</v>
      </c>
      <c r="AH65" s="1">
        <v>2551.67688349628</v>
      </c>
      <c r="AI65" s="1">
        <v>3059.8477641035302</v>
      </c>
      <c r="AJ65" s="1">
        <v>14289.940076106701</v>
      </c>
      <c r="AK65" s="1">
        <v>0.26201422311295702</v>
      </c>
      <c r="AL65" s="1">
        <v>2.4854823079715298</v>
      </c>
      <c r="AM65" s="1">
        <v>2.2234680848585699</v>
      </c>
    </row>
    <row r="66" spans="1:39" x14ac:dyDescent="0.35">
      <c r="A66" s="1" t="s">
        <v>308</v>
      </c>
      <c r="B66" s="1">
        <v>1</v>
      </c>
      <c r="C66" s="1">
        <v>1</v>
      </c>
      <c r="D66" s="1" t="s">
        <v>309</v>
      </c>
      <c r="E66" s="1">
        <v>3</v>
      </c>
      <c r="F66" s="1">
        <v>70.5124</v>
      </c>
      <c r="G66" s="1">
        <v>2540.1367827060499</v>
      </c>
      <c r="H66" s="1">
        <v>4.0789999999999997</v>
      </c>
      <c r="I66" s="1" t="s">
        <v>310</v>
      </c>
      <c r="J66" s="1" t="s">
        <v>85</v>
      </c>
      <c r="K66" s="1" t="s">
        <v>86</v>
      </c>
      <c r="L66" s="1">
        <v>1.3614194669656801</v>
      </c>
      <c r="M66" s="1" t="s">
        <v>48</v>
      </c>
      <c r="N66" s="1" t="s">
        <v>37</v>
      </c>
      <c r="O66" s="1">
        <v>0.72731887644681803</v>
      </c>
      <c r="P66" s="1">
        <v>63.492246082027798</v>
      </c>
      <c r="Q66" s="1">
        <v>200.82741166614099</v>
      </c>
      <c r="R66" s="1">
        <v>87.780846125353406</v>
      </c>
      <c r="S66" s="1">
        <v>155.07661095206601</v>
      </c>
      <c r="T66" s="1">
        <v>53.329508926681797</v>
      </c>
      <c r="U66" s="1">
        <v>169.82775832931301</v>
      </c>
      <c r="V66" s="1">
        <v>190.20144110746699</v>
      </c>
      <c r="W66" s="1">
        <v>36.195068098140503</v>
      </c>
      <c r="X66" s="1">
        <v>173.52079294951901</v>
      </c>
      <c r="Y66" s="1">
        <v>116.182864150124</v>
      </c>
      <c r="Z66" s="1" t="s">
        <v>87</v>
      </c>
      <c r="AA66" s="1">
        <v>18</v>
      </c>
      <c r="AB66" s="1" t="s">
        <v>311</v>
      </c>
      <c r="AC66" s="1" t="s">
        <v>310</v>
      </c>
      <c r="AD66" s="1" t="s">
        <v>312</v>
      </c>
      <c r="AH66" s="1">
        <v>137.786236121153</v>
      </c>
      <c r="AI66" s="1">
        <v>147.894956247853</v>
      </c>
      <c r="AJ66" s="1">
        <v>108.632908399261</v>
      </c>
      <c r="AK66" s="1">
        <v>0.102141072043378</v>
      </c>
      <c r="AL66" s="1">
        <v>-0.342970572074979</v>
      </c>
      <c r="AM66" s="1">
        <v>-0.44511164411835702</v>
      </c>
    </row>
    <row r="67" spans="1:39" x14ac:dyDescent="0.35">
      <c r="A67" s="1" t="s">
        <v>313</v>
      </c>
      <c r="B67" s="1">
        <v>1</v>
      </c>
      <c r="C67" s="1">
        <v>1</v>
      </c>
      <c r="D67" s="1" t="s">
        <v>314</v>
      </c>
      <c r="E67" s="1">
        <v>2</v>
      </c>
      <c r="F67" s="1">
        <v>70.580033333333304</v>
      </c>
      <c r="G67" s="1">
        <v>1914.77009383418</v>
      </c>
      <c r="H67" s="1">
        <v>4.6982999999999997</v>
      </c>
      <c r="I67" s="1" t="s">
        <v>315</v>
      </c>
      <c r="J67" s="1" t="s">
        <v>316</v>
      </c>
      <c r="K67" s="1" t="s">
        <v>317</v>
      </c>
      <c r="L67" s="1">
        <v>3.5868209224691898</v>
      </c>
      <c r="M67" s="1" t="s">
        <v>48</v>
      </c>
      <c r="N67" s="1" t="s">
        <v>37</v>
      </c>
      <c r="O67" s="1">
        <v>4.0537871575618801E-4</v>
      </c>
      <c r="P67" s="1">
        <v>29.8727095498175</v>
      </c>
      <c r="Q67" s="1">
        <v>9841.1292950642601</v>
      </c>
      <c r="R67" s="1">
        <v>9225.4480608238391</v>
      </c>
      <c r="S67" s="1">
        <v>8384.8925004637094</v>
      </c>
      <c r="T67" s="1">
        <v>5081.2029169653997</v>
      </c>
      <c r="U67" s="1">
        <v>5432.3928782737603</v>
      </c>
      <c r="V67" s="1">
        <v>5018.0062541532097</v>
      </c>
      <c r="W67" s="1">
        <v>3322.9247004200802</v>
      </c>
      <c r="X67" s="1">
        <v>1799.11841038835</v>
      </c>
      <c r="Y67" s="1">
        <v>2531.3832658432598</v>
      </c>
      <c r="Z67" s="1" t="s">
        <v>318</v>
      </c>
      <c r="AA67" s="1">
        <v>13</v>
      </c>
      <c r="AB67" s="1" t="s">
        <v>319</v>
      </c>
      <c r="AC67" s="1" t="s">
        <v>315</v>
      </c>
      <c r="AD67" s="1" t="s">
        <v>320</v>
      </c>
      <c r="AE67" s="1" t="s">
        <v>42</v>
      </c>
      <c r="AF67" s="1" t="s">
        <v>42</v>
      </c>
      <c r="AG67" s="1" t="s">
        <v>42</v>
      </c>
      <c r="AH67" s="1">
        <v>5177.2006831307899</v>
      </c>
      <c r="AI67" s="1">
        <v>9150.4899521172592</v>
      </c>
      <c r="AJ67" s="1">
        <v>2551.1421255505602</v>
      </c>
      <c r="AK67" s="1">
        <v>0.82167675058167799</v>
      </c>
      <c r="AL67" s="1">
        <v>-1.0210289677511399</v>
      </c>
      <c r="AM67" s="1">
        <v>-1.8427057183328199</v>
      </c>
    </row>
    <row r="68" spans="1:39" x14ac:dyDescent="0.35">
      <c r="A68" s="1" t="s">
        <v>321</v>
      </c>
      <c r="B68" s="1">
        <v>1</v>
      </c>
      <c r="C68" s="1">
        <v>1</v>
      </c>
      <c r="D68" s="1" t="s">
        <v>322</v>
      </c>
      <c r="E68" s="1">
        <v>2</v>
      </c>
      <c r="F68" s="1">
        <v>72.228549999999998</v>
      </c>
      <c r="G68" s="1">
        <v>1834.7365838508499</v>
      </c>
      <c r="H68" s="1">
        <v>4.1565000000000003</v>
      </c>
      <c r="I68" s="1" t="s">
        <v>323</v>
      </c>
      <c r="J68" s="1" t="s">
        <v>324</v>
      </c>
      <c r="K68" s="1" t="s">
        <v>325</v>
      </c>
      <c r="L68" s="1">
        <v>1.9401285034295399</v>
      </c>
      <c r="M68" s="1" t="s">
        <v>37</v>
      </c>
      <c r="N68" s="1" t="s">
        <v>48</v>
      </c>
      <c r="O68" s="1">
        <v>1.10018004874376E-2</v>
      </c>
      <c r="P68" s="1">
        <v>31.6844003406183</v>
      </c>
      <c r="Q68" s="1">
        <v>2991.81926552098</v>
      </c>
      <c r="R68" s="1">
        <v>3527.0392245473199</v>
      </c>
      <c r="S68" s="1">
        <v>3202.4388447639699</v>
      </c>
      <c r="T68" s="1">
        <v>3042.6626509662301</v>
      </c>
      <c r="U68" s="1">
        <v>3397.9351351556402</v>
      </c>
      <c r="V68" s="1">
        <v>3429.2520627961599</v>
      </c>
      <c r="W68" s="1">
        <v>4478.0986685889502</v>
      </c>
      <c r="X68" s="1">
        <v>5960.7159596134497</v>
      </c>
      <c r="Y68" s="1">
        <v>8421.7514214193707</v>
      </c>
      <c r="Z68" s="1" t="s">
        <v>326</v>
      </c>
      <c r="AA68" s="1">
        <v>1</v>
      </c>
      <c r="AF68" s="1" t="s">
        <v>42</v>
      </c>
      <c r="AG68" s="1" t="s">
        <v>42</v>
      </c>
      <c r="AH68" s="1">
        <v>3289.94994963934</v>
      </c>
      <c r="AI68" s="1">
        <v>3240.4324449440901</v>
      </c>
      <c r="AJ68" s="1">
        <v>6286.8553498739202</v>
      </c>
      <c r="AK68" s="1">
        <v>-2.1879278530939E-2</v>
      </c>
      <c r="AL68" s="1">
        <v>0.93427293322206095</v>
      </c>
      <c r="AM68" s="1">
        <v>0.95615221175300003</v>
      </c>
    </row>
    <row r="69" spans="1:39" x14ac:dyDescent="0.35">
      <c r="A69" s="1" t="s">
        <v>327</v>
      </c>
      <c r="B69" s="1">
        <v>1</v>
      </c>
      <c r="C69" s="1">
        <v>1</v>
      </c>
      <c r="D69" s="1" t="s">
        <v>328</v>
      </c>
      <c r="E69" s="1">
        <v>2</v>
      </c>
      <c r="F69" s="1">
        <v>75.162216666666694</v>
      </c>
      <c r="G69" s="1">
        <v>1512.7020488318601</v>
      </c>
      <c r="H69" s="1">
        <v>4.7717000000000001</v>
      </c>
      <c r="I69" s="1" t="s">
        <v>329</v>
      </c>
      <c r="J69" s="1" t="s">
        <v>46</v>
      </c>
      <c r="K69" s="1" t="s">
        <v>47</v>
      </c>
      <c r="L69" s="1">
        <v>1.2517804131688901</v>
      </c>
      <c r="M69" s="1" t="s">
        <v>48</v>
      </c>
      <c r="N69" s="1" t="s">
        <v>37</v>
      </c>
      <c r="O69" s="1">
        <v>0.355787490441132</v>
      </c>
      <c r="P69" s="1">
        <v>39.941137649300998</v>
      </c>
      <c r="Q69" s="1">
        <v>9153.7708116749891</v>
      </c>
      <c r="R69" s="1">
        <v>8932.2005289703993</v>
      </c>
      <c r="S69" s="1">
        <v>7530.5289506311001</v>
      </c>
      <c r="T69" s="1">
        <v>8149.4404407389002</v>
      </c>
      <c r="U69" s="1">
        <v>8152.5975050371799</v>
      </c>
      <c r="V69" s="1">
        <v>8430.2083532521301</v>
      </c>
      <c r="W69" s="1">
        <v>4602.3412496974797</v>
      </c>
      <c r="X69" s="1">
        <v>5999.5259933531297</v>
      </c>
      <c r="Y69" s="1">
        <v>9862.1854148976599</v>
      </c>
      <c r="Z69" s="1" t="s">
        <v>49</v>
      </c>
      <c r="AA69" s="1">
        <v>9</v>
      </c>
      <c r="AB69" s="1" t="s">
        <v>330</v>
      </c>
      <c r="AC69" s="1" t="s">
        <v>331</v>
      </c>
      <c r="AD69" s="1" t="s">
        <v>332</v>
      </c>
      <c r="AH69" s="1">
        <v>8244.0820996760594</v>
      </c>
      <c r="AI69" s="1">
        <v>8538.8334304254895</v>
      </c>
      <c r="AJ69" s="1">
        <v>6821.3508859827498</v>
      </c>
      <c r="AK69" s="1">
        <v>5.0680111100521098E-2</v>
      </c>
      <c r="AL69" s="1">
        <v>-0.27330139636422301</v>
      </c>
      <c r="AM69" s="1">
        <v>-0.32398150746474402</v>
      </c>
    </row>
    <row r="70" spans="1:39" x14ac:dyDescent="0.35">
      <c r="A70" s="1" t="s">
        <v>333</v>
      </c>
      <c r="B70" s="1">
        <v>1</v>
      </c>
      <c r="C70" s="1">
        <v>1</v>
      </c>
      <c r="D70" s="1" t="s">
        <v>334</v>
      </c>
      <c r="E70" s="1">
        <v>2</v>
      </c>
      <c r="F70" s="1">
        <v>75.162216666666694</v>
      </c>
      <c r="G70" s="1">
        <v>1698.76690517668</v>
      </c>
      <c r="H70" s="1">
        <v>4.5522999999999998</v>
      </c>
      <c r="I70" s="1" t="s">
        <v>335</v>
      </c>
      <c r="J70" s="1" t="s">
        <v>336</v>
      </c>
      <c r="K70" s="1" t="s">
        <v>337</v>
      </c>
      <c r="L70" s="1">
        <v>4.2300418203824801</v>
      </c>
      <c r="M70" s="1" t="s">
        <v>48</v>
      </c>
      <c r="N70" s="1" t="s">
        <v>37</v>
      </c>
      <c r="O70" s="2">
        <v>9.60687189330844E-5</v>
      </c>
      <c r="P70" s="1">
        <v>24.576548385456501</v>
      </c>
      <c r="Q70" s="1">
        <v>27399.0287384728</v>
      </c>
      <c r="R70" s="1">
        <v>27805.998611132702</v>
      </c>
      <c r="S70" s="1">
        <v>22599.121251999699</v>
      </c>
      <c r="T70" s="1">
        <v>19099.033613153999</v>
      </c>
      <c r="U70" s="1">
        <v>18200.705937160401</v>
      </c>
      <c r="V70" s="1">
        <v>20139.091617432499</v>
      </c>
      <c r="W70" s="1">
        <v>4453.7548634119303</v>
      </c>
      <c r="X70" s="1">
        <v>6569.22887396432</v>
      </c>
      <c r="Y70" s="1">
        <v>7370.2501608574303</v>
      </c>
      <c r="Z70" s="1" t="s">
        <v>338</v>
      </c>
      <c r="AA70" s="1">
        <v>3</v>
      </c>
      <c r="AE70" s="1" t="s">
        <v>42</v>
      </c>
      <c r="AF70" s="1" t="s">
        <v>42</v>
      </c>
      <c r="AG70" s="1" t="s">
        <v>42</v>
      </c>
      <c r="AH70" s="1">
        <v>19146.277055915602</v>
      </c>
      <c r="AI70" s="1">
        <v>25934.716200535</v>
      </c>
      <c r="AJ70" s="1">
        <v>6131.0779660778899</v>
      </c>
      <c r="AK70" s="1">
        <v>0.43782069150681902</v>
      </c>
      <c r="AL70" s="1">
        <v>-1.6428512351386799</v>
      </c>
      <c r="AM70" s="1">
        <v>-2.0806719266455</v>
      </c>
    </row>
    <row r="71" spans="1:39" x14ac:dyDescent="0.35">
      <c r="A71" s="1" t="s">
        <v>339</v>
      </c>
      <c r="B71" s="1">
        <v>1</v>
      </c>
      <c r="C71" s="1">
        <v>1</v>
      </c>
      <c r="D71" s="1" t="s">
        <v>340</v>
      </c>
      <c r="E71" s="1">
        <v>3</v>
      </c>
      <c r="F71" s="1">
        <v>76.554533333333296</v>
      </c>
      <c r="G71" s="1">
        <v>2527.1611640369001</v>
      </c>
      <c r="H71" s="1">
        <v>4.6364999999999998</v>
      </c>
      <c r="I71" s="1" t="s">
        <v>341</v>
      </c>
      <c r="J71" s="1" t="s">
        <v>46</v>
      </c>
      <c r="K71" s="1" t="s">
        <v>47</v>
      </c>
      <c r="L71" s="1">
        <v>1.3723476661660099</v>
      </c>
      <c r="M71" s="1" t="s">
        <v>48</v>
      </c>
      <c r="N71" s="1" t="s">
        <v>37</v>
      </c>
      <c r="O71" s="1">
        <v>8.7592019472328992E-3</v>
      </c>
      <c r="P71" s="1">
        <v>13.1230939044216</v>
      </c>
      <c r="Q71" s="1">
        <v>14005.320193764999</v>
      </c>
      <c r="R71" s="1">
        <v>13437.3345348764</v>
      </c>
      <c r="S71" s="1">
        <v>12535.158673804501</v>
      </c>
      <c r="T71" s="1">
        <v>10117.7027837678</v>
      </c>
      <c r="U71" s="1">
        <v>11002.448305434</v>
      </c>
      <c r="V71" s="1">
        <v>10755.4308810273</v>
      </c>
      <c r="W71" s="1">
        <v>11176.1902965276</v>
      </c>
      <c r="X71" s="1">
        <v>8866.7098194308801</v>
      </c>
      <c r="Y71" s="1">
        <v>9088.0660291828699</v>
      </c>
      <c r="Z71" s="1" t="s">
        <v>49</v>
      </c>
      <c r="AA71" s="1">
        <v>7</v>
      </c>
      <c r="AB71" s="1" t="s">
        <v>50</v>
      </c>
      <c r="AC71" s="1" t="s">
        <v>45</v>
      </c>
      <c r="AD71" s="1" t="s">
        <v>51</v>
      </c>
      <c r="AE71" s="1" t="s">
        <v>42</v>
      </c>
      <c r="AG71" s="1" t="s">
        <v>42</v>
      </c>
      <c r="AH71" s="1">
        <v>10625.193990076301</v>
      </c>
      <c r="AI71" s="1">
        <v>13325.9378008153</v>
      </c>
      <c r="AJ71" s="1">
        <v>9710.3220483804398</v>
      </c>
      <c r="AK71" s="1">
        <v>0.326747883338662</v>
      </c>
      <c r="AL71" s="1">
        <v>-0.129898132220434</v>
      </c>
      <c r="AM71" s="1">
        <v>-0.45664601555909701</v>
      </c>
    </row>
    <row r="72" spans="1:39" x14ac:dyDescent="0.35">
      <c r="A72" s="1" t="s">
        <v>342</v>
      </c>
      <c r="B72" s="1">
        <v>1</v>
      </c>
      <c r="C72" s="1">
        <v>1</v>
      </c>
      <c r="D72" s="1" t="s">
        <v>343</v>
      </c>
      <c r="E72" s="1">
        <v>3</v>
      </c>
      <c r="F72" s="1">
        <v>76.588350000000005</v>
      </c>
      <c r="G72" s="1">
        <v>2977.2684955332702</v>
      </c>
      <c r="H72" s="1">
        <v>4.5556000000000001</v>
      </c>
      <c r="I72" s="1" t="s">
        <v>242</v>
      </c>
      <c r="J72" s="1" t="s">
        <v>243</v>
      </c>
      <c r="K72" s="1" t="s">
        <v>244</v>
      </c>
      <c r="L72" s="1">
        <v>3.3079097761113201</v>
      </c>
      <c r="M72" s="1" t="s">
        <v>48</v>
      </c>
      <c r="N72" s="1" t="s">
        <v>37</v>
      </c>
      <c r="O72" s="1">
        <v>5.7773481013168005E-4</v>
      </c>
      <c r="P72" s="1">
        <v>28.314091675393399</v>
      </c>
      <c r="Q72" s="1">
        <v>4823.69205104509</v>
      </c>
      <c r="R72" s="1">
        <v>3991.2558066924598</v>
      </c>
      <c r="S72" s="1">
        <v>3411.5164110925598</v>
      </c>
      <c r="T72" s="1">
        <v>3107.8838499425401</v>
      </c>
      <c r="U72" s="1">
        <v>3469.7994345736302</v>
      </c>
      <c r="V72" s="1">
        <v>3617.1858590082402</v>
      </c>
      <c r="W72" s="1">
        <v>904.87808616461996</v>
      </c>
      <c r="X72" s="1">
        <v>1192.1244610236299</v>
      </c>
      <c r="Y72" s="1">
        <v>1599.1273645541301</v>
      </c>
      <c r="Z72" s="1" t="s">
        <v>245</v>
      </c>
      <c r="AA72" s="1">
        <v>10</v>
      </c>
      <c r="AF72" s="1" t="s">
        <v>42</v>
      </c>
      <c r="AG72" s="1" t="s">
        <v>42</v>
      </c>
      <c r="AH72" s="1">
        <v>3398.2897145081301</v>
      </c>
      <c r="AI72" s="1">
        <v>4075.4880896100299</v>
      </c>
      <c r="AJ72" s="1">
        <v>1232.0433039141201</v>
      </c>
      <c r="AK72" s="1">
        <v>0.26216399819580399</v>
      </c>
      <c r="AL72" s="1">
        <v>-1.46375588705948</v>
      </c>
      <c r="AM72" s="1">
        <v>-1.7259198852552899</v>
      </c>
    </row>
    <row r="73" spans="1:39" x14ac:dyDescent="0.35">
      <c r="A73" s="1" t="s">
        <v>344</v>
      </c>
      <c r="B73" s="1">
        <v>1</v>
      </c>
      <c r="C73" s="1">
        <v>1</v>
      </c>
      <c r="D73" s="1" t="s">
        <v>345</v>
      </c>
      <c r="E73" s="1">
        <v>2</v>
      </c>
      <c r="F73" s="1">
        <v>76.777183333333298</v>
      </c>
      <c r="G73" s="1">
        <v>2181.8660584987401</v>
      </c>
      <c r="H73" s="1">
        <v>4.6326999999999998</v>
      </c>
      <c r="I73" s="1" t="s">
        <v>346</v>
      </c>
      <c r="J73" s="1" t="s">
        <v>347</v>
      </c>
      <c r="K73" s="1" t="s">
        <v>348</v>
      </c>
      <c r="L73" s="1">
        <v>11.224086095831</v>
      </c>
      <c r="M73" s="1" t="s">
        <v>48</v>
      </c>
      <c r="N73" s="1" t="s">
        <v>37</v>
      </c>
      <c r="O73" s="2">
        <v>8.3928760266083202E-6</v>
      </c>
      <c r="P73" s="1">
        <v>28.530249664804799</v>
      </c>
      <c r="Q73" s="1">
        <v>3339.96531989508</v>
      </c>
      <c r="R73" s="1">
        <v>2695.0222586629402</v>
      </c>
      <c r="S73" s="1">
        <v>1845.6977308302201</v>
      </c>
      <c r="T73" s="1">
        <v>2140.0947954684402</v>
      </c>
      <c r="U73" s="1">
        <v>2323.8408125258902</v>
      </c>
      <c r="V73" s="1">
        <v>2251.7622018720399</v>
      </c>
      <c r="W73" s="1">
        <v>261.84083654297399</v>
      </c>
      <c r="X73" s="1">
        <v>242.45678667607299</v>
      </c>
      <c r="Y73" s="1">
        <v>197.82504780317299</v>
      </c>
      <c r="Z73" s="1" t="s">
        <v>349</v>
      </c>
      <c r="AA73" s="1">
        <v>4</v>
      </c>
      <c r="AB73" s="1" t="s">
        <v>350</v>
      </c>
      <c r="AC73" s="1" t="s">
        <v>351</v>
      </c>
      <c r="AD73" s="1" t="s">
        <v>352</v>
      </c>
      <c r="AF73" s="1" t="s">
        <v>42</v>
      </c>
      <c r="AG73" s="1" t="s">
        <v>42</v>
      </c>
      <c r="AH73" s="1">
        <v>2238.5659366221198</v>
      </c>
      <c r="AI73" s="1">
        <v>2626.89510312941</v>
      </c>
      <c r="AJ73" s="1">
        <v>234.04089034073999</v>
      </c>
      <c r="AK73" s="1">
        <v>0.23078377885849999</v>
      </c>
      <c r="AL73" s="1">
        <v>-3.2577422965241198</v>
      </c>
      <c r="AM73" s="1">
        <v>-3.4885260753826199</v>
      </c>
    </row>
    <row r="74" spans="1:39" x14ac:dyDescent="0.35">
      <c r="A74" s="1" t="s">
        <v>344</v>
      </c>
      <c r="B74" s="1">
        <v>1</v>
      </c>
      <c r="C74" s="1">
        <v>1</v>
      </c>
      <c r="D74" s="1" t="s">
        <v>345</v>
      </c>
      <c r="E74" s="1">
        <v>2</v>
      </c>
      <c r="F74" s="1">
        <v>76.777183333333298</v>
      </c>
      <c r="G74" s="1">
        <v>2181.8660584987401</v>
      </c>
      <c r="H74" s="1">
        <v>4.6326999999999998</v>
      </c>
      <c r="I74" s="1" t="s">
        <v>346</v>
      </c>
      <c r="J74" s="1" t="s">
        <v>347</v>
      </c>
      <c r="K74" s="1" t="s">
        <v>348</v>
      </c>
      <c r="L74" s="1">
        <v>11.224086095831</v>
      </c>
      <c r="M74" s="1" t="s">
        <v>48</v>
      </c>
      <c r="N74" s="1" t="s">
        <v>37</v>
      </c>
      <c r="O74" s="2">
        <v>8.3928760266083202E-6</v>
      </c>
      <c r="P74" s="1">
        <v>28.530249664804799</v>
      </c>
      <c r="Q74" s="1">
        <v>3339.96531989508</v>
      </c>
      <c r="R74" s="1">
        <v>2695.0222586629402</v>
      </c>
      <c r="S74" s="1">
        <v>1845.6977308302201</v>
      </c>
      <c r="T74" s="1">
        <v>2140.0947954684402</v>
      </c>
      <c r="U74" s="1">
        <v>2323.8408125258902</v>
      </c>
      <c r="V74" s="1">
        <v>2251.7622018720399</v>
      </c>
      <c r="W74" s="1">
        <v>261.84083654297399</v>
      </c>
      <c r="X74" s="1">
        <v>242.45678667607299</v>
      </c>
      <c r="Y74" s="1">
        <v>197.82504780317299</v>
      </c>
      <c r="Z74" s="1" t="s">
        <v>349</v>
      </c>
      <c r="AA74" s="1">
        <v>16</v>
      </c>
      <c r="AB74" s="1" t="s">
        <v>353</v>
      </c>
      <c r="AC74" s="1" t="s">
        <v>354</v>
      </c>
      <c r="AD74" s="1" t="s">
        <v>355</v>
      </c>
      <c r="AF74" s="1" t="s">
        <v>42</v>
      </c>
      <c r="AG74" s="1" t="s">
        <v>42</v>
      </c>
      <c r="AH74" s="1">
        <v>2238.5659366221198</v>
      </c>
      <c r="AI74" s="1">
        <v>2626.89510312941</v>
      </c>
      <c r="AJ74" s="1">
        <v>234.04089034073999</v>
      </c>
      <c r="AK74" s="1">
        <v>0.23078377885849999</v>
      </c>
      <c r="AL74" s="1">
        <v>-3.2577422965241198</v>
      </c>
      <c r="AM74" s="1">
        <v>-3.4885260753826199</v>
      </c>
    </row>
    <row r="75" spans="1:39" x14ac:dyDescent="0.35">
      <c r="A75" s="1" t="s">
        <v>356</v>
      </c>
      <c r="B75" s="1">
        <v>1</v>
      </c>
      <c r="C75" s="1">
        <v>1</v>
      </c>
      <c r="D75" s="1" t="s">
        <v>357</v>
      </c>
      <c r="E75" s="1">
        <v>3</v>
      </c>
      <c r="F75" s="1">
        <v>77.540833333333296</v>
      </c>
      <c r="G75" s="1">
        <v>2843.2703087557802</v>
      </c>
      <c r="H75" s="1">
        <v>4.5586000000000002</v>
      </c>
      <c r="I75" s="1" t="s">
        <v>358</v>
      </c>
      <c r="J75" s="1" t="s">
        <v>359</v>
      </c>
      <c r="K75" s="1" t="s">
        <v>360</v>
      </c>
      <c r="L75" s="1">
        <v>2.5919589974854702</v>
      </c>
      <c r="M75" s="1" t="s">
        <v>37</v>
      </c>
      <c r="N75" s="1" t="s">
        <v>36</v>
      </c>
      <c r="O75" s="1">
        <v>7.6316339163070603E-3</v>
      </c>
      <c r="P75" s="1">
        <v>42.253746213295898</v>
      </c>
      <c r="Q75" s="1">
        <v>950.43811430484095</v>
      </c>
      <c r="R75" s="1">
        <v>948.49646097662696</v>
      </c>
      <c r="S75" s="1">
        <v>728.02994405381799</v>
      </c>
      <c r="T75" s="1">
        <v>994.16073637037596</v>
      </c>
      <c r="U75" s="1">
        <v>866.59403793854005</v>
      </c>
      <c r="V75" s="1">
        <v>740.50690991976296</v>
      </c>
      <c r="W75" s="1">
        <v>1641.94665868229</v>
      </c>
      <c r="X75" s="1">
        <v>1758.4860647698599</v>
      </c>
      <c r="Y75" s="1">
        <v>3341.93090379859</v>
      </c>
      <c r="Z75" s="1" t="s">
        <v>361</v>
      </c>
      <c r="AA75" s="1">
        <v>17</v>
      </c>
      <c r="AF75" s="1" t="s">
        <v>42</v>
      </c>
      <c r="AG75" s="1" t="s">
        <v>42</v>
      </c>
      <c r="AH75" s="1">
        <v>867.08722807622598</v>
      </c>
      <c r="AI75" s="1">
        <v>875.65483977842803</v>
      </c>
      <c r="AJ75" s="1">
        <v>2247.45454241691</v>
      </c>
      <c r="AK75" s="1">
        <v>1.41851748725766E-2</v>
      </c>
      <c r="AL75" s="1">
        <v>1.3740428962347799</v>
      </c>
      <c r="AM75" s="1">
        <v>1.3598577213622001</v>
      </c>
    </row>
    <row r="76" spans="1:39" x14ac:dyDescent="0.35">
      <c r="A76" s="1" t="s">
        <v>362</v>
      </c>
      <c r="B76" s="1">
        <v>1</v>
      </c>
      <c r="C76" s="1">
        <v>1</v>
      </c>
      <c r="D76" s="1" t="s">
        <v>363</v>
      </c>
      <c r="E76" s="1">
        <v>3</v>
      </c>
      <c r="F76" s="1">
        <v>77.845150000000004</v>
      </c>
      <c r="G76" s="1">
        <v>2464.12154050134</v>
      </c>
      <c r="H76" s="1">
        <v>4.2980999999999998</v>
      </c>
      <c r="I76" s="1" t="s">
        <v>364</v>
      </c>
      <c r="J76" s="1" t="s">
        <v>365</v>
      </c>
      <c r="K76" s="1" t="s">
        <v>366</v>
      </c>
      <c r="L76" s="1">
        <v>1.65622921575308</v>
      </c>
      <c r="M76" s="1" t="s">
        <v>36</v>
      </c>
      <c r="N76" s="1" t="s">
        <v>37</v>
      </c>
      <c r="O76" s="1">
        <v>2.90448154349421E-4</v>
      </c>
      <c r="P76" s="1">
        <v>10.7941137590101</v>
      </c>
      <c r="Q76" s="1">
        <v>23081.208068823798</v>
      </c>
      <c r="R76" s="1">
        <v>21904.296318749799</v>
      </c>
      <c r="S76" s="1">
        <v>20473.658592207201</v>
      </c>
      <c r="T76" s="1">
        <v>22416.0390687373</v>
      </c>
      <c r="U76" s="1">
        <v>22800.960626805299</v>
      </c>
      <c r="V76" s="1">
        <v>21009.126624262499</v>
      </c>
      <c r="W76" s="1">
        <v>13899.297599965499</v>
      </c>
      <c r="X76" s="1">
        <v>11692.206619602901</v>
      </c>
      <c r="Y76" s="1">
        <v>14394.583267538501</v>
      </c>
      <c r="Z76" s="1" t="s">
        <v>367</v>
      </c>
      <c r="AA76" s="1">
        <v>17</v>
      </c>
      <c r="AF76" s="1" t="s">
        <v>42</v>
      </c>
      <c r="AG76" s="1" t="s">
        <v>42</v>
      </c>
      <c r="AH76" s="1">
        <v>22075.375439935</v>
      </c>
      <c r="AI76" s="1">
        <v>21819.720993260202</v>
      </c>
      <c r="AJ76" s="1">
        <v>13328.6958290356</v>
      </c>
      <c r="AK76" s="1">
        <v>-1.68053200876222E-2</v>
      </c>
      <c r="AL76" s="1">
        <v>-0.72790235009943705</v>
      </c>
      <c r="AM76" s="1">
        <v>-0.71109703001181501</v>
      </c>
    </row>
    <row r="77" spans="1:39" x14ac:dyDescent="0.35">
      <c r="A77" s="1" t="s">
        <v>368</v>
      </c>
      <c r="B77" s="1">
        <v>1</v>
      </c>
      <c r="C77" s="1">
        <v>1</v>
      </c>
      <c r="D77" s="1" t="s">
        <v>369</v>
      </c>
      <c r="E77" s="1">
        <v>3</v>
      </c>
      <c r="F77" s="1">
        <v>79.696533333333306</v>
      </c>
      <c r="G77" s="1">
        <v>2833.3129973005398</v>
      </c>
      <c r="H77" s="1">
        <v>5.1261000000000001</v>
      </c>
      <c r="I77" s="1" t="s">
        <v>370</v>
      </c>
      <c r="J77" s="1" t="s">
        <v>79</v>
      </c>
      <c r="K77" s="1" t="s">
        <v>80</v>
      </c>
      <c r="L77" s="1">
        <v>2.3572923514116502</v>
      </c>
      <c r="M77" s="1" t="s">
        <v>48</v>
      </c>
      <c r="N77" s="1" t="s">
        <v>37</v>
      </c>
      <c r="O77" s="1">
        <v>8.11408053453887E-2</v>
      </c>
      <c r="P77" s="1">
        <v>105.462663387258</v>
      </c>
      <c r="Q77" s="1">
        <v>2860.9698739098899</v>
      </c>
      <c r="R77" s="1">
        <v>2289.5098329891198</v>
      </c>
      <c r="S77" s="1">
        <v>2241.8930361919101</v>
      </c>
      <c r="T77" s="1">
        <v>2185.3773538631099</v>
      </c>
      <c r="U77" s="1">
        <v>2326.7419687202701</v>
      </c>
      <c r="V77" s="1">
        <v>2440.8419294263299</v>
      </c>
      <c r="W77" s="1">
        <v>2313.9579407542301</v>
      </c>
      <c r="X77" s="1">
        <v>320.15890147117699</v>
      </c>
      <c r="Y77" s="1">
        <v>501.842402992541</v>
      </c>
      <c r="Z77" s="1" t="s">
        <v>81</v>
      </c>
      <c r="AA77" s="1">
        <v>2</v>
      </c>
      <c r="AH77" s="1">
        <v>2317.6537506699001</v>
      </c>
      <c r="AI77" s="1">
        <v>2464.1242476969701</v>
      </c>
      <c r="AJ77" s="1">
        <v>1045.3197484059799</v>
      </c>
      <c r="AK77" s="1">
        <v>8.8409953516320999E-2</v>
      </c>
      <c r="AL77" s="1">
        <v>-1.14872073921537</v>
      </c>
      <c r="AM77" s="1">
        <v>-1.2371306927316901</v>
      </c>
    </row>
    <row r="78" spans="1:39" x14ac:dyDescent="0.35">
      <c r="A78" s="1" t="s">
        <v>371</v>
      </c>
      <c r="B78" s="1">
        <v>1</v>
      </c>
      <c r="C78" s="1">
        <v>1</v>
      </c>
      <c r="D78" s="1" t="s">
        <v>372</v>
      </c>
      <c r="E78" s="1">
        <v>2</v>
      </c>
      <c r="F78" s="1">
        <v>80.305166666666693</v>
      </c>
      <c r="G78" s="1">
        <v>1758.79456304572</v>
      </c>
      <c r="H78" s="1">
        <v>4.7801</v>
      </c>
      <c r="I78" s="1" t="s">
        <v>373</v>
      </c>
      <c r="J78" s="1" t="s">
        <v>211</v>
      </c>
      <c r="K78" s="1" t="s">
        <v>212</v>
      </c>
      <c r="L78" s="1">
        <v>1.5372702870033099</v>
      </c>
      <c r="M78" s="1" t="s">
        <v>37</v>
      </c>
      <c r="N78" s="1" t="s">
        <v>36</v>
      </c>
      <c r="O78" s="1">
        <v>3.5460468820208903E-2</v>
      </c>
      <c r="P78" s="1">
        <v>22.711249726658</v>
      </c>
      <c r="Q78" s="1">
        <v>7312.1888659290898</v>
      </c>
      <c r="R78" s="1">
        <v>7554.1250413397302</v>
      </c>
      <c r="S78" s="1">
        <v>6907.2986731762603</v>
      </c>
      <c r="T78" s="1">
        <v>6803.5720642556798</v>
      </c>
      <c r="U78" s="1">
        <v>6268.8699859405597</v>
      </c>
      <c r="V78" s="1">
        <v>6182.8494321476901</v>
      </c>
      <c r="W78" s="1">
        <v>7281.8903832987398</v>
      </c>
      <c r="X78" s="1">
        <v>11059.2612989519</v>
      </c>
      <c r="Y78" s="1">
        <v>11259.435781144601</v>
      </c>
      <c r="Z78" s="1" t="s">
        <v>213</v>
      </c>
      <c r="AA78" s="1">
        <v>8</v>
      </c>
      <c r="AE78" s="1" t="s">
        <v>42</v>
      </c>
      <c r="AF78" s="1" t="s">
        <v>42</v>
      </c>
      <c r="AH78" s="1">
        <v>6418.4304941146402</v>
      </c>
      <c r="AI78" s="1">
        <v>7257.8708601483604</v>
      </c>
      <c r="AJ78" s="1">
        <v>9866.8624877984093</v>
      </c>
      <c r="AK78" s="1">
        <v>0.17732583039748501</v>
      </c>
      <c r="AL78" s="1">
        <v>0.62037084585951097</v>
      </c>
      <c r="AM78" s="1">
        <v>0.44304501546202502</v>
      </c>
    </row>
    <row r="79" spans="1:39" x14ac:dyDescent="0.35">
      <c r="A79" s="1" t="s">
        <v>374</v>
      </c>
      <c r="B79" s="1">
        <v>1</v>
      </c>
      <c r="C79" s="1">
        <v>1</v>
      </c>
      <c r="D79" s="1" t="s">
        <v>375</v>
      </c>
      <c r="E79" s="1">
        <v>3</v>
      </c>
      <c r="F79" s="1">
        <v>80.629249999999999</v>
      </c>
      <c r="G79" s="1">
        <v>2833.3075137435299</v>
      </c>
      <c r="H79" s="1">
        <v>5.2727000000000004</v>
      </c>
      <c r="I79" s="1" t="s">
        <v>370</v>
      </c>
      <c r="J79" s="1" t="s">
        <v>79</v>
      </c>
      <c r="K79" s="1" t="s">
        <v>80</v>
      </c>
      <c r="L79" s="1">
        <v>3.2392394460048801</v>
      </c>
      <c r="M79" s="1" t="s">
        <v>37</v>
      </c>
      <c r="N79" s="1" t="s">
        <v>36</v>
      </c>
      <c r="O79" s="1">
        <v>2.8388904498363499E-2</v>
      </c>
      <c r="P79" s="1">
        <v>68.862281424445698</v>
      </c>
      <c r="Q79" s="1">
        <v>1641.41081182383</v>
      </c>
      <c r="R79" s="1">
        <v>2052.4920853016802</v>
      </c>
      <c r="S79" s="1">
        <v>1792.2438859486799</v>
      </c>
      <c r="T79" s="1">
        <v>1467.08116398323</v>
      </c>
      <c r="U79" s="1">
        <v>1599.3322248893801</v>
      </c>
      <c r="V79" s="1">
        <v>1732.1825704917801</v>
      </c>
      <c r="W79" s="1">
        <v>3199.8808684442201</v>
      </c>
      <c r="X79" s="1">
        <v>9300.1814849393904</v>
      </c>
      <c r="Y79" s="1">
        <v>3043.73896362911</v>
      </c>
      <c r="Z79" s="1" t="s">
        <v>81</v>
      </c>
      <c r="AA79" s="1">
        <v>2</v>
      </c>
      <c r="AF79" s="1" t="s">
        <v>42</v>
      </c>
      <c r="AH79" s="1">
        <v>1599.5319864547901</v>
      </c>
      <c r="AI79" s="1">
        <v>1828.7155943580599</v>
      </c>
      <c r="AJ79" s="1">
        <v>5181.2671056708996</v>
      </c>
      <c r="AK79" s="1">
        <v>0.19318087873899101</v>
      </c>
      <c r="AL79" s="1">
        <v>1.695655116727</v>
      </c>
      <c r="AM79" s="1">
        <v>1.5024742379880101</v>
      </c>
    </row>
    <row r="80" spans="1:39" x14ac:dyDescent="0.35">
      <c r="A80" s="1" t="s">
        <v>376</v>
      </c>
      <c r="B80" s="1">
        <v>2</v>
      </c>
      <c r="C80" s="1">
        <v>2</v>
      </c>
      <c r="D80" s="1" t="s">
        <v>377</v>
      </c>
      <c r="E80" s="1" t="s">
        <v>124</v>
      </c>
      <c r="F80" s="1">
        <v>80.865933333333302</v>
      </c>
      <c r="G80" s="1">
        <v>1930.7270762134001</v>
      </c>
      <c r="H80" s="1">
        <v>5.0613000000000001</v>
      </c>
      <c r="I80" s="1" t="s">
        <v>180</v>
      </c>
      <c r="J80" s="1" t="s">
        <v>79</v>
      </c>
      <c r="K80" s="1" t="s">
        <v>80</v>
      </c>
      <c r="L80" s="1">
        <v>1.30998965210808</v>
      </c>
      <c r="M80" s="1" t="s">
        <v>48</v>
      </c>
      <c r="N80" s="1" t="s">
        <v>37</v>
      </c>
      <c r="O80" s="1">
        <v>0.14961484460242</v>
      </c>
      <c r="P80" s="1">
        <v>24.858202457681699</v>
      </c>
      <c r="Q80" s="1">
        <v>64092.153122943397</v>
      </c>
      <c r="R80" s="1">
        <v>59356.505911726803</v>
      </c>
      <c r="S80" s="1">
        <v>58211.969413683597</v>
      </c>
      <c r="T80" s="1">
        <v>50979.016195457902</v>
      </c>
      <c r="U80" s="1">
        <v>46603.431430744298</v>
      </c>
      <c r="V80" s="1">
        <v>49815.935331500397</v>
      </c>
      <c r="W80" s="1">
        <v>55364.913090929498</v>
      </c>
      <c r="X80" s="1">
        <v>49983.192334785199</v>
      </c>
      <c r="Y80" s="1">
        <v>33325.225433059502</v>
      </c>
      <c r="Z80" s="1" t="s">
        <v>81</v>
      </c>
      <c r="AA80" s="1">
        <v>1</v>
      </c>
      <c r="AE80" s="1" t="s">
        <v>42</v>
      </c>
      <c r="AH80" s="1">
        <v>49132.794319234199</v>
      </c>
      <c r="AI80" s="1">
        <v>60553.542816117901</v>
      </c>
      <c r="AJ80" s="1">
        <v>46224.4436195913</v>
      </c>
      <c r="AK80" s="1">
        <v>0.30152507886721103</v>
      </c>
      <c r="AL80" s="1">
        <v>-8.8030336779998705E-2</v>
      </c>
      <c r="AM80" s="1">
        <v>-0.38955541564721002</v>
      </c>
    </row>
    <row r="81" spans="1:39" x14ac:dyDescent="0.35">
      <c r="A81" s="1" t="s">
        <v>378</v>
      </c>
      <c r="B81" s="1">
        <v>1</v>
      </c>
      <c r="C81" s="1">
        <v>1</v>
      </c>
      <c r="D81" s="1" t="s">
        <v>379</v>
      </c>
      <c r="E81" s="1">
        <v>4</v>
      </c>
      <c r="F81" s="1">
        <v>82.85275</v>
      </c>
      <c r="G81" s="1">
        <v>4812.9542067625998</v>
      </c>
      <c r="H81" s="1">
        <v>3.8489</v>
      </c>
      <c r="I81" s="1" t="s">
        <v>380</v>
      </c>
      <c r="J81" s="1" t="s">
        <v>381</v>
      </c>
      <c r="K81" s="1" t="s">
        <v>382</v>
      </c>
      <c r="L81" s="1">
        <v>3.6277829645497701</v>
      </c>
      <c r="M81" s="1" t="s">
        <v>36</v>
      </c>
      <c r="N81" s="1" t="s">
        <v>37</v>
      </c>
      <c r="O81" s="2">
        <v>1.63035257393362E-5</v>
      </c>
      <c r="P81" s="1">
        <v>14.0484853776421</v>
      </c>
      <c r="Q81" s="1">
        <v>6941.6203959862996</v>
      </c>
      <c r="R81" s="1">
        <v>7255.0121353480599</v>
      </c>
      <c r="S81" s="1">
        <v>8546.6430272341004</v>
      </c>
      <c r="T81" s="1">
        <v>8199.9077667882393</v>
      </c>
      <c r="U81" s="1">
        <v>9984.2030706384794</v>
      </c>
      <c r="V81" s="1">
        <v>10871.4027437773</v>
      </c>
      <c r="W81" s="1">
        <v>2495.2529483349399</v>
      </c>
      <c r="X81" s="1">
        <v>2766.2324441092801</v>
      </c>
      <c r="Y81" s="1">
        <v>2747.6799476907499</v>
      </c>
      <c r="Z81" s="1" t="s">
        <v>383</v>
      </c>
      <c r="AA81" s="1">
        <v>28</v>
      </c>
      <c r="AF81" s="1" t="s">
        <v>42</v>
      </c>
      <c r="AG81" s="1" t="s">
        <v>42</v>
      </c>
      <c r="AH81" s="1">
        <v>9685.1711937346699</v>
      </c>
      <c r="AI81" s="1">
        <v>7581.0918528561497</v>
      </c>
      <c r="AJ81" s="1">
        <v>2669.7217800449898</v>
      </c>
      <c r="AK81" s="1">
        <v>-0.35337190506121502</v>
      </c>
      <c r="AL81" s="1">
        <v>-1.85908814789129</v>
      </c>
      <c r="AM81" s="1">
        <v>-1.5057162428300801</v>
      </c>
    </row>
    <row r="82" spans="1:39" x14ac:dyDescent="0.35">
      <c r="A82" s="1" t="s">
        <v>384</v>
      </c>
      <c r="B82" s="1">
        <v>2</v>
      </c>
      <c r="C82" s="1">
        <v>2</v>
      </c>
      <c r="D82" s="1" t="s">
        <v>385</v>
      </c>
      <c r="E82" s="1" t="s">
        <v>124</v>
      </c>
      <c r="F82" s="1">
        <v>82.869649999999993</v>
      </c>
      <c r="G82" s="1">
        <v>2112.03175186518</v>
      </c>
      <c r="H82" s="1">
        <v>4.8967000000000001</v>
      </c>
      <c r="I82" s="1" t="s">
        <v>386</v>
      </c>
      <c r="J82" s="1" t="s">
        <v>387</v>
      </c>
      <c r="K82" s="1" t="s">
        <v>388</v>
      </c>
      <c r="L82" s="1">
        <v>3.67156530821403</v>
      </c>
      <c r="M82" s="1" t="s">
        <v>48</v>
      </c>
      <c r="N82" s="1" t="s">
        <v>37</v>
      </c>
      <c r="O82" s="2">
        <v>3.25657125066492E-6</v>
      </c>
      <c r="P82" s="1">
        <v>13.3396022867711</v>
      </c>
      <c r="Q82" s="1">
        <v>49315.890096093899</v>
      </c>
      <c r="R82" s="1">
        <v>50571.947307067399</v>
      </c>
      <c r="S82" s="1">
        <v>46549.8170705097</v>
      </c>
      <c r="T82" s="1">
        <v>39397.2221766722</v>
      </c>
      <c r="U82" s="1">
        <v>40928.435773229598</v>
      </c>
      <c r="V82" s="1">
        <v>44390.3101136978</v>
      </c>
      <c r="W82" s="1">
        <v>12952.725996884201</v>
      </c>
      <c r="X82" s="1">
        <v>15214.321779108401</v>
      </c>
      <c r="Y82" s="1">
        <v>11717.209259027501</v>
      </c>
      <c r="Z82" s="1" t="s">
        <v>389</v>
      </c>
      <c r="AA82" s="1">
        <v>13</v>
      </c>
      <c r="AE82" s="1" t="s">
        <v>42</v>
      </c>
      <c r="AF82" s="1" t="s">
        <v>42</v>
      </c>
      <c r="AG82" s="1" t="s">
        <v>42</v>
      </c>
      <c r="AH82" s="1">
        <v>41571.989354533202</v>
      </c>
      <c r="AI82" s="1">
        <v>48812.551491223603</v>
      </c>
      <c r="AJ82" s="1">
        <v>13294.7523450067</v>
      </c>
      <c r="AK82" s="1">
        <v>0.23164037786941899</v>
      </c>
      <c r="AL82" s="1">
        <v>-1.64475488436634</v>
      </c>
      <c r="AM82" s="1">
        <v>-1.87639526223576</v>
      </c>
    </row>
    <row r="83" spans="1:39" x14ac:dyDescent="0.35">
      <c r="A83" s="1" t="s">
        <v>390</v>
      </c>
      <c r="B83" s="1">
        <v>1</v>
      </c>
      <c r="C83" s="1">
        <v>1</v>
      </c>
      <c r="D83" s="1" t="s">
        <v>391</v>
      </c>
      <c r="E83" s="1">
        <v>4</v>
      </c>
      <c r="F83" s="1">
        <v>82.920366666666695</v>
      </c>
      <c r="G83" s="1">
        <v>4632.8836340753696</v>
      </c>
      <c r="H83" s="1">
        <v>4.8339999999999996</v>
      </c>
      <c r="I83" s="1" t="s">
        <v>392</v>
      </c>
      <c r="J83" s="1" t="s">
        <v>46</v>
      </c>
      <c r="K83" s="1" t="s">
        <v>47</v>
      </c>
      <c r="L83" s="1">
        <v>295.00488195141202</v>
      </c>
      <c r="M83" s="1" t="s">
        <v>48</v>
      </c>
      <c r="N83" s="1" t="s">
        <v>37</v>
      </c>
      <c r="O83" s="2">
        <v>4.6828301569767903E-8</v>
      </c>
      <c r="P83" s="1">
        <v>28.482767439383899</v>
      </c>
      <c r="Q83" s="1">
        <v>18792.769653615898</v>
      </c>
      <c r="R83" s="1">
        <v>17930.034104285602</v>
      </c>
      <c r="S83" s="1">
        <v>16306.1768667738</v>
      </c>
      <c r="T83" s="1">
        <v>9408.7086969882293</v>
      </c>
      <c r="U83" s="1">
        <v>9537.6708309761398</v>
      </c>
      <c r="V83" s="1">
        <v>9254.24852363645</v>
      </c>
      <c r="W83" s="1">
        <v>69.514527951103801</v>
      </c>
      <c r="X83" s="1">
        <v>40.214264790078701</v>
      </c>
      <c r="Y83" s="1">
        <v>70.027488829131897</v>
      </c>
      <c r="Z83" s="1" t="s">
        <v>49</v>
      </c>
      <c r="AA83" s="1">
        <v>8</v>
      </c>
      <c r="AB83" s="1" t="s">
        <v>393</v>
      </c>
      <c r="AC83" s="1" t="s">
        <v>394</v>
      </c>
      <c r="AD83" s="1" t="s">
        <v>395</v>
      </c>
      <c r="AE83" s="1" t="s">
        <v>42</v>
      </c>
      <c r="AF83" s="1" t="s">
        <v>42</v>
      </c>
      <c r="AG83" s="1" t="s">
        <v>42</v>
      </c>
      <c r="AH83" s="1">
        <v>9400.2093505335997</v>
      </c>
      <c r="AI83" s="1">
        <v>17676.3268748917</v>
      </c>
      <c r="AJ83" s="1">
        <v>59.918760523438102</v>
      </c>
      <c r="AK83" s="1">
        <v>0.91105372283091002</v>
      </c>
      <c r="AL83" s="1">
        <v>-7.2935412963634203</v>
      </c>
      <c r="AM83" s="1">
        <v>-8.2045950191943309</v>
      </c>
    </row>
    <row r="84" spans="1:39" x14ac:dyDescent="0.35">
      <c r="A84" s="1" t="s">
        <v>390</v>
      </c>
      <c r="B84" s="1">
        <v>1</v>
      </c>
      <c r="C84" s="1">
        <v>1</v>
      </c>
      <c r="D84" s="1" t="s">
        <v>391</v>
      </c>
      <c r="E84" s="1">
        <v>4</v>
      </c>
      <c r="F84" s="1">
        <v>82.920366666666695</v>
      </c>
      <c r="G84" s="1">
        <v>4632.8836340753696</v>
      </c>
      <c r="H84" s="1">
        <v>4.8339999999999996</v>
      </c>
      <c r="I84" s="1" t="s">
        <v>392</v>
      </c>
      <c r="J84" s="1" t="s">
        <v>46</v>
      </c>
      <c r="K84" s="1" t="s">
        <v>47</v>
      </c>
      <c r="L84" s="1">
        <v>295.00488195141202</v>
      </c>
      <c r="M84" s="1" t="s">
        <v>48</v>
      </c>
      <c r="N84" s="1" t="s">
        <v>37</v>
      </c>
      <c r="O84" s="2">
        <v>4.6828301569767903E-8</v>
      </c>
      <c r="P84" s="1">
        <v>28.482767439383899</v>
      </c>
      <c r="Q84" s="1">
        <v>18792.769653615898</v>
      </c>
      <c r="R84" s="1">
        <v>17930.034104285602</v>
      </c>
      <c r="S84" s="1">
        <v>16306.1768667738</v>
      </c>
      <c r="T84" s="1">
        <v>9408.7086969882293</v>
      </c>
      <c r="U84" s="1">
        <v>9537.6708309761398</v>
      </c>
      <c r="V84" s="1">
        <v>9254.24852363645</v>
      </c>
      <c r="W84" s="1">
        <v>69.514527951103801</v>
      </c>
      <c r="X84" s="1">
        <v>40.214264790078701</v>
      </c>
      <c r="Y84" s="1">
        <v>70.027488829131897</v>
      </c>
      <c r="Z84" s="1" t="s">
        <v>49</v>
      </c>
      <c r="AA84" s="1">
        <v>35</v>
      </c>
      <c r="AE84" s="1" t="s">
        <v>42</v>
      </c>
      <c r="AF84" s="1" t="s">
        <v>42</v>
      </c>
      <c r="AG84" s="1" t="s">
        <v>42</v>
      </c>
      <c r="AH84" s="1">
        <v>9400.2093505335997</v>
      </c>
      <c r="AI84" s="1">
        <v>17676.3268748917</v>
      </c>
      <c r="AJ84" s="1">
        <v>59.918760523438102</v>
      </c>
      <c r="AK84" s="1">
        <v>0.91105372283091002</v>
      </c>
      <c r="AL84" s="1">
        <v>-7.2935412963634203</v>
      </c>
      <c r="AM84" s="1">
        <v>-8.2045950191943309</v>
      </c>
    </row>
    <row r="85" spans="1:39" x14ac:dyDescent="0.35">
      <c r="A85" s="1" t="s">
        <v>396</v>
      </c>
      <c r="B85" s="1">
        <v>1</v>
      </c>
      <c r="C85" s="1">
        <v>1</v>
      </c>
      <c r="D85" s="1" t="s">
        <v>397</v>
      </c>
      <c r="E85" s="1">
        <v>2</v>
      </c>
      <c r="F85" s="1">
        <v>83.650216666666694</v>
      </c>
      <c r="G85" s="1">
        <v>1474.6722864185399</v>
      </c>
      <c r="H85" s="1">
        <v>4.7244999999999999</v>
      </c>
      <c r="I85" s="1" t="s">
        <v>398</v>
      </c>
      <c r="J85" s="1" t="s">
        <v>237</v>
      </c>
      <c r="K85" s="1" t="s">
        <v>238</v>
      </c>
      <c r="L85" s="1">
        <v>4.1162000304523696</v>
      </c>
      <c r="M85" s="1" t="s">
        <v>48</v>
      </c>
      <c r="N85" s="1" t="s">
        <v>37</v>
      </c>
      <c r="O85" s="2">
        <v>2.9337106910443101E-7</v>
      </c>
      <c r="P85" s="1">
        <v>9.4100817107963497</v>
      </c>
      <c r="Q85" s="1">
        <v>34746.223401933297</v>
      </c>
      <c r="R85" s="1">
        <v>30911.662210423699</v>
      </c>
      <c r="S85" s="1">
        <v>28908.703114446002</v>
      </c>
      <c r="T85" s="1">
        <v>20337.1450360649</v>
      </c>
      <c r="U85" s="1">
        <v>21202.4693393901</v>
      </c>
      <c r="V85" s="1">
        <v>21361.467211348499</v>
      </c>
      <c r="W85" s="1">
        <v>7494.5246844317799</v>
      </c>
      <c r="X85" s="1">
        <v>7506.1117370281299</v>
      </c>
      <c r="Y85" s="1">
        <v>7973.6087627349098</v>
      </c>
      <c r="Z85" s="1" t="s">
        <v>239</v>
      </c>
      <c r="AA85" s="1">
        <v>3</v>
      </c>
      <c r="AE85" s="1" t="s">
        <v>42</v>
      </c>
      <c r="AF85" s="1" t="s">
        <v>42</v>
      </c>
      <c r="AG85" s="1" t="s">
        <v>42</v>
      </c>
      <c r="AH85" s="1">
        <v>20967.027195601098</v>
      </c>
      <c r="AI85" s="1">
        <v>31522.196242267601</v>
      </c>
      <c r="AJ85" s="1">
        <v>7658.0817280649399</v>
      </c>
      <c r="AK85" s="1">
        <v>0.58824573121785595</v>
      </c>
      <c r="AL85" s="1">
        <v>-1.4530673617840799</v>
      </c>
      <c r="AM85" s="1">
        <v>-2.0413130930019401</v>
      </c>
    </row>
    <row r="86" spans="1:39" x14ac:dyDescent="0.35">
      <c r="A86" s="1" t="s">
        <v>399</v>
      </c>
      <c r="B86" s="1">
        <v>1</v>
      </c>
      <c r="C86" s="1">
        <v>1</v>
      </c>
      <c r="D86" s="1" t="s">
        <v>400</v>
      </c>
      <c r="E86" s="1">
        <v>3</v>
      </c>
      <c r="F86" s="1">
        <v>85.704733333333294</v>
      </c>
      <c r="G86" s="1">
        <v>3266.3947221190701</v>
      </c>
      <c r="H86" s="1">
        <v>4.8936000000000002</v>
      </c>
      <c r="I86" s="1" t="s">
        <v>401</v>
      </c>
      <c r="J86" s="1" t="s">
        <v>46</v>
      </c>
      <c r="K86" s="1" t="s">
        <v>47</v>
      </c>
      <c r="L86" s="1">
        <v>19.5152019167246</v>
      </c>
      <c r="M86" s="1" t="s">
        <v>48</v>
      </c>
      <c r="N86" s="1" t="s">
        <v>37</v>
      </c>
      <c r="O86" s="2">
        <v>8.5552613673378596E-6</v>
      </c>
      <c r="P86" s="1">
        <v>36.6588077422469</v>
      </c>
      <c r="Q86" s="1">
        <v>7917.5453981185001</v>
      </c>
      <c r="R86" s="1">
        <v>7213.0228268958999</v>
      </c>
      <c r="S86" s="1">
        <v>7938.9856096036601</v>
      </c>
      <c r="T86" s="1">
        <v>6350.4543791161695</v>
      </c>
      <c r="U86" s="1">
        <v>6553.3197515367201</v>
      </c>
      <c r="V86" s="1">
        <v>6931.1837410866201</v>
      </c>
      <c r="W86" s="1">
        <v>445.200706041616</v>
      </c>
      <c r="X86" s="1">
        <v>505.95625969051002</v>
      </c>
      <c r="Y86" s="1">
        <v>230.97550376835099</v>
      </c>
      <c r="Z86" s="1" t="s">
        <v>49</v>
      </c>
      <c r="AA86" s="1">
        <v>2</v>
      </c>
      <c r="AB86" s="1" t="s">
        <v>402</v>
      </c>
      <c r="AC86" s="1" t="s">
        <v>403</v>
      </c>
      <c r="AD86" s="1" t="s">
        <v>404</v>
      </c>
      <c r="AE86" s="1" t="s">
        <v>42</v>
      </c>
      <c r="AF86" s="1" t="s">
        <v>42</v>
      </c>
      <c r="AG86" s="1" t="s">
        <v>42</v>
      </c>
      <c r="AH86" s="1">
        <v>6611.6526239131699</v>
      </c>
      <c r="AI86" s="1">
        <v>7689.8512782060197</v>
      </c>
      <c r="AJ86" s="1">
        <v>394.04415650015898</v>
      </c>
      <c r="AK86" s="1">
        <v>0.21794476926669201</v>
      </c>
      <c r="AL86" s="1">
        <v>-4.0685817155177002</v>
      </c>
      <c r="AM86" s="1">
        <v>-4.2865264847843996</v>
      </c>
    </row>
    <row r="87" spans="1:39" x14ac:dyDescent="0.35">
      <c r="A87" s="1" t="s">
        <v>399</v>
      </c>
      <c r="B87" s="1">
        <v>1</v>
      </c>
      <c r="C87" s="1">
        <v>1</v>
      </c>
      <c r="D87" s="1" t="s">
        <v>400</v>
      </c>
      <c r="E87" s="1">
        <v>3</v>
      </c>
      <c r="F87" s="1">
        <v>85.704733333333294</v>
      </c>
      <c r="G87" s="1">
        <v>3266.3947221190701</v>
      </c>
      <c r="H87" s="1">
        <v>4.8936000000000002</v>
      </c>
      <c r="I87" s="1" t="s">
        <v>401</v>
      </c>
      <c r="J87" s="1" t="s">
        <v>46</v>
      </c>
      <c r="K87" s="1" t="s">
        <v>47</v>
      </c>
      <c r="L87" s="1">
        <v>19.5152019167246</v>
      </c>
      <c r="M87" s="1" t="s">
        <v>48</v>
      </c>
      <c r="N87" s="1" t="s">
        <v>37</v>
      </c>
      <c r="O87" s="2">
        <v>8.5552613673378596E-6</v>
      </c>
      <c r="P87" s="1">
        <v>36.6588077422469</v>
      </c>
      <c r="Q87" s="1">
        <v>7917.5453981185001</v>
      </c>
      <c r="R87" s="1">
        <v>7213.0228268958999</v>
      </c>
      <c r="S87" s="1">
        <v>7938.9856096036601</v>
      </c>
      <c r="T87" s="1">
        <v>6350.4543791161695</v>
      </c>
      <c r="U87" s="1">
        <v>6553.3197515367201</v>
      </c>
      <c r="V87" s="1">
        <v>6931.1837410866201</v>
      </c>
      <c r="W87" s="1">
        <v>445.200706041616</v>
      </c>
      <c r="X87" s="1">
        <v>505.95625969051002</v>
      </c>
      <c r="Y87" s="1">
        <v>230.97550376835099</v>
      </c>
      <c r="Z87" s="1" t="s">
        <v>49</v>
      </c>
      <c r="AA87" s="1">
        <v>2</v>
      </c>
      <c r="AB87" s="1" t="s">
        <v>405</v>
      </c>
      <c r="AC87" s="1" t="s">
        <v>401</v>
      </c>
      <c r="AD87" s="1" t="s">
        <v>406</v>
      </c>
      <c r="AE87" s="1" t="s">
        <v>42</v>
      </c>
      <c r="AF87" s="1" t="s">
        <v>42</v>
      </c>
      <c r="AG87" s="1" t="s">
        <v>42</v>
      </c>
      <c r="AH87" s="1">
        <v>6611.6526239131699</v>
      </c>
      <c r="AI87" s="1">
        <v>7689.8512782060197</v>
      </c>
      <c r="AJ87" s="1">
        <v>394.04415650015898</v>
      </c>
      <c r="AK87" s="1">
        <v>0.21794476926669201</v>
      </c>
      <c r="AL87" s="1">
        <v>-4.0685817155177002</v>
      </c>
      <c r="AM87" s="1">
        <v>-4.2865264847843996</v>
      </c>
    </row>
    <row r="88" spans="1:39" x14ac:dyDescent="0.35">
      <c r="A88" s="1" t="s">
        <v>407</v>
      </c>
      <c r="B88" s="1">
        <v>1</v>
      </c>
      <c r="C88" s="1">
        <v>1</v>
      </c>
      <c r="D88" s="1" t="s">
        <v>408</v>
      </c>
      <c r="E88" s="1">
        <v>3</v>
      </c>
      <c r="F88" s="1">
        <v>85.941416666666697</v>
      </c>
      <c r="G88" s="1">
        <v>3020.30061040072</v>
      </c>
      <c r="H88" s="1">
        <v>4.5618999999999996</v>
      </c>
      <c r="I88" s="1" t="s">
        <v>409</v>
      </c>
      <c r="J88" s="1" t="s">
        <v>282</v>
      </c>
      <c r="K88" s="1" t="s">
        <v>283</v>
      </c>
      <c r="L88" s="1">
        <v>6.9039115576938199</v>
      </c>
      <c r="M88" s="1" t="s">
        <v>36</v>
      </c>
      <c r="N88" s="1" t="s">
        <v>37</v>
      </c>
      <c r="O88" s="2">
        <v>1.4516739610392901E-7</v>
      </c>
      <c r="P88" s="1">
        <v>10.5951953200926</v>
      </c>
      <c r="Q88" s="1">
        <v>1011.10021435862</v>
      </c>
      <c r="R88" s="1">
        <v>1111.13918593729</v>
      </c>
      <c r="S88" s="1">
        <v>1148.47964506934</v>
      </c>
      <c r="T88" s="1">
        <v>1283.5062522973301</v>
      </c>
      <c r="U88" s="1">
        <v>1541.7720822280501</v>
      </c>
      <c r="V88" s="1">
        <v>1560.8329048580599</v>
      </c>
      <c r="W88" s="1">
        <v>214.07512185707199</v>
      </c>
      <c r="X88" s="1">
        <v>216.036196824711</v>
      </c>
      <c r="Y88" s="1">
        <v>205.196825510113</v>
      </c>
      <c r="Z88" s="1" t="s">
        <v>284</v>
      </c>
      <c r="AA88" s="1">
        <v>2</v>
      </c>
      <c r="AB88" s="1" t="s">
        <v>410</v>
      </c>
      <c r="AC88" s="1" t="s">
        <v>409</v>
      </c>
      <c r="AD88" s="1" t="s">
        <v>411</v>
      </c>
      <c r="AE88" s="1" t="s">
        <v>42</v>
      </c>
      <c r="AF88" s="1" t="s">
        <v>42</v>
      </c>
      <c r="AG88" s="1" t="s">
        <v>42</v>
      </c>
      <c r="AH88" s="1">
        <v>1462.03707979448</v>
      </c>
      <c r="AI88" s="1">
        <v>1090.2396817884101</v>
      </c>
      <c r="AJ88" s="1">
        <v>211.76938139729799</v>
      </c>
      <c r="AK88" s="1">
        <v>-0.42333456442539702</v>
      </c>
      <c r="AL88" s="1">
        <v>-2.7874139830432498</v>
      </c>
      <c r="AM88" s="1">
        <v>-2.36407941861785</v>
      </c>
    </row>
    <row r="89" spans="1:39" x14ac:dyDescent="0.35">
      <c r="A89" s="1" t="s">
        <v>412</v>
      </c>
      <c r="B89" s="1">
        <v>1</v>
      </c>
      <c r="C89" s="1">
        <v>1</v>
      </c>
      <c r="D89" s="1" t="s">
        <v>413</v>
      </c>
      <c r="E89" s="1">
        <v>4</v>
      </c>
      <c r="F89" s="1">
        <v>86.110483333333306</v>
      </c>
      <c r="G89" s="1">
        <v>4119.8327706897899</v>
      </c>
      <c r="H89" s="1">
        <v>5.0484</v>
      </c>
      <c r="I89" s="1" t="s">
        <v>414</v>
      </c>
      <c r="J89" s="1" t="s">
        <v>46</v>
      </c>
      <c r="K89" s="1" t="s">
        <v>47</v>
      </c>
      <c r="L89" s="1">
        <v>5.6393038582484101</v>
      </c>
      <c r="M89" s="1" t="s">
        <v>36</v>
      </c>
      <c r="N89" s="1" t="s">
        <v>37</v>
      </c>
      <c r="O89" s="1">
        <v>1.04929309202917E-4</v>
      </c>
      <c r="P89" s="1">
        <v>36.963365788302198</v>
      </c>
      <c r="Q89" s="1">
        <v>10704.903197892399</v>
      </c>
      <c r="R89" s="1">
        <v>10563.1284959111</v>
      </c>
      <c r="S89" s="1">
        <v>10728.318257540401</v>
      </c>
      <c r="T89" s="1">
        <v>10718.4002218488</v>
      </c>
      <c r="U89" s="1">
        <v>10743.9332469001</v>
      </c>
      <c r="V89" s="1">
        <v>12066.473773941199</v>
      </c>
      <c r="W89" s="1">
        <v>1269.32766463903</v>
      </c>
      <c r="X89" s="1">
        <v>1943.30567763607</v>
      </c>
      <c r="Y89" s="1">
        <v>2732.9244934937001</v>
      </c>
      <c r="Z89" s="1" t="s">
        <v>49</v>
      </c>
      <c r="AA89" s="1">
        <v>5</v>
      </c>
      <c r="AF89" s="1" t="s">
        <v>42</v>
      </c>
      <c r="AG89" s="1" t="s">
        <v>42</v>
      </c>
      <c r="AH89" s="1">
        <v>11176.2690808967</v>
      </c>
      <c r="AI89" s="1">
        <v>10665.4499837813</v>
      </c>
      <c r="AJ89" s="1">
        <v>1981.85261192293</v>
      </c>
      <c r="AK89" s="1">
        <v>-6.7493825329627499E-2</v>
      </c>
      <c r="AL89" s="1">
        <v>-2.4955170806667599</v>
      </c>
      <c r="AM89" s="1">
        <v>-2.4280232553371301</v>
      </c>
    </row>
    <row r="90" spans="1:39" x14ac:dyDescent="0.35">
      <c r="A90" s="1" t="s">
        <v>415</v>
      </c>
      <c r="B90" s="1">
        <v>1</v>
      </c>
      <c r="C90" s="1">
        <v>1</v>
      </c>
      <c r="D90" s="1" t="s">
        <v>416</v>
      </c>
      <c r="E90" s="1">
        <v>2</v>
      </c>
      <c r="F90" s="1">
        <v>86.536000000000001</v>
      </c>
      <c r="G90" s="1">
        <v>2392.0492516761201</v>
      </c>
      <c r="H90" s="1">
        <v>5.2350000000000003</v>
      </c>
      <c r="I90" s="1" t="s">
        <v>417</v>
      </c>
      <c r="J90" s="1" t="s">
        <v>46</v>
      </c>
      <c r="K90" s="1" t="s">
        <v>47</v>
      </c>
      <c r="L90" s="1">
        <v>74.705368853004998</v>
      </c>
      <c r="M90" s="1" t="s">
        <v>36</v>
      </c>
      <c r="N90" s="1" t="s">
        <v>37</v>
      </c>
      <c r="O90" s="1">
        <v>4.04802449137709E-3</v>
      </c>
      <c r="P90" s="1">
        <v>173.20508075688801</v>
      </c>
      <c r="Q90" s="1">
        <v>1263.66613927708</v>
      </c>
      <c r="R90" s="1">
        <v>1387.0270438324401</v>
      </c>
      <c r="S90" s="1">
        <v>1843.8218592043099</v>
      </c>
      <c r="T90" s="1">
        <v>1559.30138165013</v>
      </c>
      <c r="U90" s="1">
        <v>1440.9527857570899</v>
      </c>
      <c r="V90" s="1">
        <v>1620.2949488091699</v>
      </c>
      <c r="W90" s="1">
        <v>61.850295195089402</v>
      </c>
      <c r="X90" s="1">
        <v>0</v>
      </c>
      <c r="Y90" s="1">
        <v>0</v>
      </c>
      <c r="Z90" s="1" t="s">
        <v>49</v>
      </c>
      <c r="AA90" s="1">
        <v>1</v>
      </c>
      <c r="AB90" s="1" t="s">
        <v>418</v>
      </c>
      <c r="AC90" s="1" t="s">
        <v>417</v>
      </c>
      <c r="AD90" s="1" t="s">
        <v>419</v>
      </c>
      <c r="AF90" s="1" t="s">
        <v>42</v>
      </c>
      <c r="AG90" s="1" t="s">
        <v>42</v>
      </c>
      <c r="AH90" s="1">
        <v>1540.1830387387899</v>
      </c>
      <c r="AI90" s="1">
        <v>1498.1716807712701</v>
      </c>
      <c r="AJ90" s="1">
        <v>20.616765065029799</v>
      </c>
      <c r="AK90" s="1">
        <v>-3.9898857382147497E-2</v>
      </c>
      <c r="AL90" s="1">
        <v>-6.2231400238358896</v>
      </c>
      <c r="AM90" s="1">
        <v>-6.1832411664537501</v>
      </c>
    </row>
    <row r="91" spans="1:39" x14ac:dyDescent="0.35">
      <c r="A91" s="1" t="s">
        <v>415</v>
      </c>
      <c r="B91" s="1">
        <v>1</v>
      </c>
      <c r="C91" s="1">
        <v>1</v>
      </c>
      <c r="D91" s="1" t="s">
        <v>416</v>
      </c>
      <c r="E91" s="1">
        <v>2</v>
      </c>
      <c r="F91" s="1">
        <v>86.536000000000001</v>
      </c>
      <c r="G91" s="1">
        <v>2392.0492516761201</v>
      </c>
      <c r="H91" s="1">
        <v>5.2350000000000003</v>
      </c>
      <c r="I91" s="1" t="s">
        <v>417</v>
      </c>
      <c r="J91" s="1" t="s">
        <v>46</v>
      </c>
      <c r="K91" s="1" t="s">
        <v>47</v>
      </c>
      <c r="L91" s="1">
        <v>74.705368853004998</v>
      </c>
      <c r="M91" s="1" t="s">
        <v>36</v>
      </c>
      <c r="N91" s="1" t="s">
        <v>37</v>
      </c>
      <c r="O91" s="1">
        <v>4.04802449137709E-3</v>
      </c>
      <c r="P91" s="1">
        <v>173.20508075688801</v>
      </c>
      <c r="Q91" s="1">
        <v>1263.66613927708</v>
      </c>
      <c r="R91" s="1">
        <v>1387.0270438324401</v>
      </c>
      <c r="S91" s="1">
        <v>1843.8218592043099</v>
      </c>
      <c r="T91" s="1">
        <v>1559.30138165013</v>
      </c>
      <c r="U91" s="1">
        <v>1440.9527857570899</v>
      </c>
      <c r="V91" s="1">
        <v>1620.2949488091699</v>
      </c>
      <c r="W91" s="1">
        <v>61.850295195089402</v>
      </c>
      <c r="X91" s="1">
        <v>0</v>
      </c>
      <c r="Y91" s="1">
        <v>0</v>
      </c>
      <c r="Z91" s="1" t="s">
        <v>49</v>
      </c>
      <c r="AA91" s="1">
        <v>1</v>
      </c>
      <c r="AB91" s="1" t="s">
        <v>420</v>
      </c>
      <c r="AC91" s="1" t="s">
        <v>421</v>
      </c>
      <c r="AD91" s="1" t="s">
        <v>422</v>
      </c>
      <c r="AF91" s="1" t="s">
        <v>42</v>
      </c>
      <c r="AG91" s="1" t="s">
        <v>42</v>
      </c>
      <c r="AH91" s="1">
        <v>1540.1830387387899</v>
      </c>
      <c r="AI91" s="1">
        <v>1498.1716807712701</v>
      </c>
      <c r="AJ91" s="1">
        <v>20.616765065029799</v>
      </c>
      <c r="AK91" s="1">
        <v>-3.9898857382147497E-2</v>
      </c>
      <c r="AL91" s="1">
        <v>-6.2231400238358896</v>
      </c>
      <c r="AM91" s="1">
        <v>-6.1832411664537501</v>
      </c>
    </row>
    <row r="92" spans="1:39" x14ac:dyDescent="0.35">
      <c r="A92" s="1" t="s">
        <v>423</v>
      </c>
      <c r="B92" s="1">
        <v>2</v>
      </c>
      <c r="C92" s="1">
        <v>2</v>
      </c>
      <c r="D92" s="1" t="s">
        <v>424</v>
      </c>
      <c r="E92" s="1" t="s">
        <v>124</v>
      </c>
      <c r="F92" s="1">
        <v>86.907933333333304</v>
      </c>
      <c r="G92" s="1">
        <v>1892.7531340386299</v>
      </c>
      <c r="H92" s="1">
        <v>4.2827000000000002</v>
      </c>
      <c r="I92" s="1" t="s">
        <v>425</v>
      </c>
      <c r="J92" s="1" t="s">
        <v>34</v>
      </c>
      <c r="K92" s="1" t="s">
        <v>35</v>
      </c>
      <c r="L92" s="1">
        <v>1.63557775141953</v>
      </c>
      <c r="M92" s="1" t="s">
        <v>37</v>
      </c>
      <c r="N92" s="1" t="s">
        <v>36</v>
      </c>
      <c r="O92" s="1">
        <v>2.1799716289334602E-3</v>
      </c>
      <c r="P92" s="1">
        <v>13.964334509232099</v>
      </c>
      <c r="Q92" s="1">
        <v>464147.110224929</v>
      </c>
      <c r="R92" s="1">
        <v>440995.46742894303</v>
      </c>
      <c r="S92" s="1">
        <v>437516.32104453602</v>
      </c>
      <c r="T92" s="1">
        <v>337107.85776115902</v>
      </c>
      <c r="U92" s="1">
        <v>299489.91975186398</v>
      </c>
      <c r="V92" s="1">
        <v>340296.47469554102</v>
      </c>
      <c r="W92" s="1">
        <v>586172.14439686504</v>
      </c>
      <c r="X92" s="1">
        <v>563932.58508456696</v>
      </c>
      <c r="Y92" s="1">
        <v>447681.774920517</v>
      </c>
      <c r="Z92" s="1" t="s">
        <v>38</v>
      </c>
      <c r="AA92" s="1">
        <v>11</v>
      </c>
      <c r="AB92" s="1" t="s">
        <v>426</v>
      </c>
      <c r="AC92" s="1" t="s">
        <v>425</v>
      </c>
      <c r="AD92" s="1" t="s">
        <v>427</v>
      </c>
      <c r="AE92" s="1" t="s">
        <v>42</v>
      </c>
      <c r="AF92" s="1" t="s">
        <v>42</v>
      </c>
      <c r="AH92" s="1">
        <v>325631.41740285401</v>
      </c>
      <c r="AI92" s="1">
        <v>447552.96623280202</v>
      </c>
      <c r="AJ92" s="1">
        <v>532595.50146731595</v>
      </c>
      <c r="AK92" s="1">
        <v>0.45881853040544601</v>
      </c>
      <c r="AL92" s="1">
        <v>0.70980034329177399</v>
      </c>
      <c r="AM92" s="1">
        <v>0.25098181288632798</v>
      </c>
    </row>
    <row r="93" spans="1:39" x14ac:dyDescent="0.35">
      <c r="A93" s="1" t="s">
        <v>428</v>
      </c>
      <c r="B93" s="1">
        <v>1</v>
      </c>
      <c r="C93" s="1">
        <v>1</v>
      </c>
      <c r="D93" s="1" t="s">
        <v>429</v>
      </c>
      <c r="E93" s="1">
        <v>5</v>
      </c>
      <c r="F93" s="1">
        <v>88.536933333333295</v>
      </c>
      <c r="G93" s="1">
        <v>5290.56956645216</v>
      </c>
      <c r="H93" s="1">
        <v>4.5656999999999996</v>
      </c>
      <c r="I93" s="1" t="s">
        <v>430</v>
      </c>
      <c r="J93" s="1" t="s">
        <v>46</v>
      </c>
      <c r="K93" s="1" t="s">
        <v>47</v>
      </c>
      <c r="L93" s="1">
        <v>9.6279043314393604</v>
      </c>
      <c r="M93" s="1" t="s">
        <v>48</v>
      </c>
      <c r="N93" s="1" t="s">
        <v>36</v>
      </c>
      <c r="O93" s="1">
        <v>1.38150140842175E-4</v>
      </c>
      <c r="P93" s="1">
        <v>35.015202511959203</v>
      </c>
      <c r="Q93" s="1">
        <v>18920.108154108399</v>
      </c>
      <c r="R93" s="1">
        <v>13028.501784058501</v>
      </c>
      <c r="S93" s="1">
        <v>9542.7964950800706</v>
      </c>
      <c r="T93" s="1">
        <v>2000.78856521382</v>
      </c>
      <c r="U93" s="1">
        <v>1035.2558498584301</v>
      </c>
      <c r="V93" s="1">
        <v>1273.4506738807299</v>
      </c>
      <c r="W93" s="1">
        <v>1981.3162104641599</v>
      </c>
      <c r="X93" s="1">
        <v>2134.7015655509699</v>
      </c>
      <c r="Y93" s="1">
        <v>1701.4746737929399</v>
      </c>
      <c r="Z93" s="1" t="s">
        <v>49</v>
      </c>
      <c r="AA93" s="1">
        <v>18</v>
      </c>
      <c r="AB93" s="1" t="s">
        <v>431</v>
      </c>
      <c r="AC93" s="1" t="s">
        <v>430</v>
      </c>
      <c r="AD93" s="1" t="s">
        <v>432</v>
      </c>
      <c r="AE93" s="1" t="s">
        <v>42</v>
      </c>
      <c r="AG93" s="1" t="s">
        <v>42</v>
      </c>
      <c r="AH93" s="1">
        <v>1436.49836298432</v>
      </c>
      <c r="AI93" s="1">
        <v>13830.468811082301</v>
      </c>
      <c r="AJ93" s="1">
        <v>1939.1641499360201</v>
      </c>
      <c r="AK93" s="1">
        <v>3.2672218064110998</v>
      </c>
      <c r="AL93" s="1">
        <v>0.43287858372496002</v>
      </c>
      <c r="AM93" s="1">
        <v>-2.8343432226861398</v>
      </c>
    </row>
    <row r="94" spans="1:39" x14ac:dyDescent="0.35">
      <c r="A94" s="1" t="s">
        <v>433</v>
      </c>
      <c r="B94" s="1">
        <v>2</v>
      </c>
      <c r="C94" s="1">
        <v>2</v>
      </c>
      <c r="D94" s="1" t="s">
        <v>434</v>
      </c>
      <c r="E94" s="1" t="s">
        <v>435</v>
      </c>
      <c r="F94" s="1">
        <v>90.185450000000003</v>
      </c>
      <c r="G94" s="1">
        <v>2839.4271193281402</v>
      </c>
      <c r="H94" s="1">
        <v>4.8513000000000002</v>
      </c>
      <c r="I94" s="1" t="s">
        <v>436</v>
      </c>
      <c r="J94" s="1" t="s">
        <v>387</v>
      </c>
      <c r="K94" s="1" t="s">
        <v>388</v>
      </c>
      <c r="L94" s="1">
        <v>9.3059381782234603</v>
      </c>
      <c r="M94" s="1" t="s">
        <v>48</v>
      </c>
      <c r="N94" s="1" t="s">
        <v>37</v>
      </c>
      <c r="O94" s="2">
        <v>2.0172787077443701E-6</v>
      </c>
      <c r="P94" s="1">
        <v>18.799333725701601</v>
      </c>
      <c r="Q94" s="1">
        <v>22971.743972567401</v>
      </c>
      <c r="R94" s="1">
        <v>20593.297354730101</v>
      </c>
      <c r="S94" s="1">
        <v>18366.897386730801</v>
      </c>
      <c r="T94" s="1">
        <v>18845.4254169509</v>
      </c>
      <c r="U94" s="1">
        <v>15877.567722116401</v>
      </c>
      <c r="V94" s="1">
        <v>16376.962321978201</v>
      </c>
      <c r="W94" s="1">
        <v>2587.7127972189801</v>
      </c>
      <c r="X94" s="1">
        <v>2301.28999710383</v>
      </c>
      <c r="Y94" s="1">
        <v>1766.09608210788</v>
      </c>
      <c r="Z94" s="1" t="s">
        <v>389</v>
      </c>
      <c r="AA94" s="1">
        <v>14</v>
      </c>
      <c r="AF94" s="1" t="s">
        <v>42</v>
      </c>
      <c r="AG94" s="1" t="s">
        <v>42</v>
      </c>
      <c r="AH94" s="1">
        <v>17033.318487015102</v>
      </c>
      <c r="AI94" s="1">
        <v>20643.979571342701</v>
      </c>
      <c r="AJ94" s="1">
        <v>2218.3662921435598</v>
      </c>
      <c r="AK94" s="1">
        <v>0.27736157510526499</v>
      </c>
      <c r="AL94" s="1">
        <v>-2.9407900278219601</v>
      </c>
      <c r="AM94" s="1">
        <v>-3.2181516029272301</v>
      </c>
    </row>
    <row r="95" spans="1:39" x14ac:dyDescent="0.35">
      <c r="A95" s="1" t="s">
        <v>437</v>
      </c>
      <c r="B95" s="1">
        <v>1</v>
      </c>
      <c r="C95" s="1">
        <v>1</v>
      </c>
      <c r="D95" s="1" t="s">
        <v>438</v>
      </c>
      <c r="E95" s="1">
        <v>4</v>
      </c>
      <c r="F95" s="1">
        <v>93.902266666666705</v>
      </c>
      <c r="G95" s="1">
        <v>4171.7937398028798</v>
      </c>
      <c r="H95" s="1">
        <v>4.0575000000000001</v>
      </c>
      <c r="I95" s="1" t="s">
        <v>439</v>
      </c>
      <c r="J95" s="1" t="s">
        <v>440</v>
      </c>
      <c r="K95" s="1" t="s">
        <v>441</v>
      </c>
      <c r="L95" s="1">
        <v>3.28139106083768</v>
      </c>
      <c r="M95" s="1" t="s">
        <v>36</v>
      </c>
      <c r="N95" s="1" t="s">
        <v>37</v>
      </c>
      <c r="O95" s="2">
        <v>6.3333671928567106E-5</v>
      </c>
      <c r="P95" s="1">
        <v>19.6756925128999</v>
      </c>
      <c r="Q95" s="1">
        <v>8154.6563719568003</v>
      </c>
      <c r="R95" s="1">
        <v>8057.86301721977</v>
      </c>
      <c r="S95" s="1">
        <v>7642.0410791497698</v>
      </c>
      <c r="T95" s="1">
        <v>9432.9841627983296</v>
      </c>
      <c r="U95" s="1">
        <v>7509.9500957625796</v>
      </c>
      <c r="V95" s="1">
        <v>7254.6728053445204</v>
      </c>
      <c r="W95" s="1">
        <v>2987.9462053296202</v>
      </c>
      <c r="X95" s="1">
        <v>2040.39002812951</v>
      </c>
      <c r="Y95" s="1">
        <v>2345.85556973553</v>
      </c>
      <c r="Z95" s="1" t="s">
        <v>442</v>
      </c>
      <c r="AA95" s="1">
        <v>23</v>
      </c>
      <c r="AF95" s="1" t="s">
        <v>42</v>
      </c>
      <c r="AG95" s="1" t="s">
        <v>42</v>
      </c>
      <c r="AH95" s="1">
        <v>8065.8690213018099</v>
      </c>
      <c r="AI95" s="1">
        <v>7951.5201561087797</v>
      </c>
      <c r="AJ95" s="1">
        <v>2458.0639343982202</v>
      </c>
      <c r="AK95" s="1">
        <v>-2.05992801487653E-2</v>
      </c>
      <c r="AL95" s="1">
        <v>-1.7143075377489201</v>
      </c>
      <c r="AM95" s="1">
        <v>-1.6937082576001601</v>
      </c>
    </row>
    <row r="96" spans="1:39" x14ac:dyDescent="0.35">
      <c r="A96" s="1" t="s">
        <v>437</v>
      </c>
      <c r="B96" s="1">
        <v>1</v>
      </c>
      <c r="C96" s="1">
        <v>1</v>
      </c>
      <c r="D96" s="1" t="s">
        <v>438</v>
      </c>
      <c r="E96" s="1">
        <v>4</v>
      </c>
      <c r="F96" s="1">
        <v>93.902266666666705</v>
      </c>
      <c r="G96" s="1">
        <v>4171.7937398028798</v>
      </c>
      <c r="H96" s="1">
        <v>4.0575000000000001</v>
      </c>
      <c r="I96" s="1" t="s">
        <v>439</v>
      </c>
      <c r="J96" s="1" t="s">
        <v>440</v>
      </c>
      <c r="K96" s="1" t="s">
        <v>441</v>
      </c>
      <c r="L96" s="1">
        <v>3.28139106083768</v>
      </c>
      <c r="M96" s="1" t="s">
        <v>36</v>
      </c>
      <c r="N96" s="1" t="s">
        <v>37</v>
      </c>
      <c r="O96" s="2">
        <v>6.3333671928567106E-5</v>
      </c>
      <c r="P96" s="1">
        <v>19.6756925128999</v>
      </c>
      <c r="Q96" s="1">
        <v>8154.6563719568003</v>
      </c>
      <c r="R96" s="1">
        <v>8057.86301721977</v>
      </c>
      <c r="S96" s="1">
        <v>7642.0410791497698</v>
      </c>
      <c r="T96" s="1">
        <v>9432.9841627983296</v>
      </c>
      <c r="U96" s="1">
        <v>7509.9500957625796</v>
      </c>
      <c r="V96" s="1">
        <v>7254.6728053445204</v>
      </c>
      <c r="W96" s="1">
        <v>2987.9462053296202</v>
      </c>
      <c r="X96" s="1">
        <v>2040.39002812951</v>
      </c>
      <c r="Y96" s="1">
        <v>2345.85556973553</v>
      </c>
      <c r="Z96" s="1" t="s">
        <v>442</v>
      </c>
      <c r="AA96" s="1">
        <v>25</v>
      </c>
      <c r="AF96" s="1" t="s">
        <v>42</v>
      </c>
      <c r="AG96" s="1" t="s">
        <v>42</v>
      </c>
      <c r="AH96" s="1">
        <v>8065.8690213018099</v>
      </c>
      <c r="AI96" s="1">
        <v>7951.5201561087797</v>
      </c>
      <c r="AJ96" s="1">
        <v>2458.0639343982202</v>
      </c>
      <c r="AK96" s="1">
        <v>-2.05992801487653E-2</v>
      </c>
      <c r="AL96" s="1">
        <v>-1.7143075377489201</v>
      </c>
      <c r="AM96" s="1">
        <v>-1.6937082576001601</v>
      </c>
    </row>
    <row r="97" spans="1:39" x14ac:dyDescent="0.35">
      <c r="A97" s="1" t="s">
        <v>443</v>
      </c>
      <c r="B97" s="1">
        <v>1</v>
      </c>
      <c r="C97" s="1">
        <v>1</v>
      </c>
      <c r="D97" s="1" t="s">
        <v>444</v>
      </c>
      <c r="E97" s="1">
        <v>3</v>
      </c>
      <c r="F97" s="1">
        <v>94.139200000000002</v>
      </c>
      <c r="G97" s="1">
        <v>2334.0923683250298</v>
      </c>
      <c r="H97" s="1">
        <v>5.7317999999999998</v>
      </c>
      <c r="I97" s="1" t="s">
        <v>445</v>
      </c>
      <c r="J97" s="1" t="s">
        <v>79</v>
      </c>
      <c r="K97" s="1" t="s">
        <v>80</v>
      </c>
      <c r="L97" s="1">
        <v>9.6119859828847307</v>
      </c>
      <c r="M97" s="1" t="s">
        <v>48</v>
      </c>
      <c r="N97" s="1" t="s">
        <v>37</v>
      </c>
      <c r="O97" s="1">
        <v>1.8088170971229901E-3</v>
      </c>
      <c r="P97" s="1">
        <v>60.887455468418999</v>
      </c>
      <c r="Q97" s="1">
        <v>1408.3609079283799</v>
      </c>
      <c r="R97" s="1">
        <v>1450.1458573846301</v>
      </c>
      <c r="S97" s="1">
        <v>1469.3907069827501</v>
      </c>
      <c r="T97" s="1">
        <v>1396.0856431874499</v>
      </c>
      <c r="U97" s="1">
        <v>1060.80917746863</v>
      </c>
      <c r="V97" s="1">
        <v>1061.4277969934799</v>
      </c>
      <c r="W97" s="1">
        <v>213.04489648682701</v>
      </c>
      <c r="X97" s="1">
        <v>45.271200565743698</v>
      </c>
      <c r="Y97" s="1">
        <v>191.94438813769901</v>
      </c>
      <c r="Z97" s="1" t="s">
        <v>81</v>
      </c>
      <c r="AA97" s="1">
        <v>11</v>
      </c>
      <c r="AF97" s="1" t="s">
        <v>42</v>
      </c>
      <c r="AG97" s="1" t="s">
        <v>42</v>
      </c>
      <c r="AH97" s="1">
        <v>1172.77420588318</v>
      </c>
      <c r="AI97" s="1">
        <v>1442.6324907652499</v>
      </c>
      <c r="AJ97" s="1">
        <v>150.086828396756</v>
      </c>
      <c r="AK97" s="1">
        <v>0.29877854331536102</v>
      </c>
      <c r="AL97" s="1">
        <v>-2.9660560012783601</v>
      </c>
      <c r="AM97" s="1">
        <v>-3.2648345445937199</v>
      </c>
    </row>
    <row r="98" spans="1:39" x14ac:dyDescent="0.35">
      <c r="A98" s="1" t="s">
        <v>443</v>
      </c>
      <c r="B98" s="1">
        <v>1</v>
      </c>
      <c r="C98" s="1">
        <v>1</v>
      </c>
      <c r="D98" s="1" t="s">
        <v>444</v>
      </c>
      <c r="E98" s="1">
        <v>3</v>
      </c>
      <c r="F98" s="1">
        <v>94.139200000000002</v>
      </c>
      <c r="G98" s="1">
        <v>2334.0923683250298</v>
      </c>
      <c r="H98" s="1">
        <v>5.7317999999999998</v>
      </c>
      <c r="I98" s="1" t="s">
        <v>445</v>
      </c>
      <c r="J98" s="1" t="s">
        <v>79</v>
      </c>
      <c r="K98" s="1" t="s">
        <v>80</v>
      </c>
      <c r="L98" s="1">
        <v>9.6119859828847307</v>
      </c>
      <c r="M98" s="1" t="s">
        <v>48</v>
      </c>
      <c r="N98" s="1" t="s">
        <v>37</v>
      </c>
      <c r="O98" s="1">
        <v>1.8088170971229901E-3</v>
      </c>
      <c r="P98" s="1">
        <v>60.887455468418999</v>
      </c>
      <c r="Q98" s="1">
        <v>1408.3609079283799</v>
      </c>
      <c r="R98" s="1">
        <v>1450.1458573846301</v>
      </c>
      <c r="S98" s="1">
        <v>1469.3907069827501</v>
      </c>
      <c r="T98" s="1">
        <v>1396.0856431874499</v>
      </c>
      <c r="U98" s="1">
        <v>1060.80917746863</v>
      </c>
      <c r="V98" s="1">
        <v>1061.4277969934799</v>
      </c>
      <c r="W98" s="1">
        <v>213.04489648682701</v>
      </c>
      <c r="X98" s="1">
        <v>45.271200565743698</v>
      </c>
      <c r="Y98" s="1">
        <v>191.94438813769901</v>
      </c>
      <c r="Z98" s="1" t="s">
        <v>81</v>
      </c>
      <c r="AA98" s="1">
        <v>12</v>
      </c>
      <c r="AF98" s="1" t="s">
        <v>42</v>
      </c>
      <c r="AG98" s="1" t="s">
        <v>42</v>
      </c>
      <c r="AH98" s="1">
        <v>1172.77420588318</v>
      </c>
      <c r="AI98" s="1">
        <v>1442.6324907652499</v>
      </c>
      <c r="AJ98" s="1">
        <v>150.086828396756</v>
      </c>
      <c r="AK98" s="1">
        <v>0.29877854331536102</v>
      </c>
      <c r="AL98" s="1">
        <v>-2.9660560012783601</v>
      </c>
      <c r="AM98" s="1">
        <v>-3.2648345445937199</v>
      </c>
    </row>
    <row r="99" spans="1:39" x14ac:dyDescent="0.35">
      <c r="A99" s="1" t="s">
        <v>446</v>
      </c>
      <c r="B99" s="1">
        <v>1</v>
      </c>
      <c r="C99" s="1">
        <v>1</v>
      </c>
      <c r="D99" s="1" t="s">
        <v>447</v>
      </c>
      <c r="E99" s="1">
        <v>3</v>
      </c>
      <c r="F99" s="1">
        <v>94.666200000000003</v>
      </c>
      <c r="G99" s="1">
        <v>2334.09043323483</v>
      </c>
      <c r="H99" s="1">
        <v>5.3935000000000004</v>
      </c>
      <c r="I99" s="1" t="s">
        <v>445</v>
      </c>
      <c r="J99" s="1" t="s">
        <v>79</v>
      </c>
      <c r="K99" s="1" t="s">
        <v>80</v>
      </c>
      <c r="L99" s="1">
        <v>7.3376400094399896</v>
      </c>
      <c r="M99" s="1" t="s">
        <v>37</v>
      </c>
      <c r="N99" s="1" t="s">
        <v>36</v>
      </c>
      <c r="O99" s="1">
        <v>5.8973604245693401E-4</v>
      </c>
      <c r="P99" s="1">
        <v>44.583714311291899</v>
      </c>
      <c r="Q99" s="1">
        <v>460.33719182375597</v>
      </c>
      <c r="R99" s="1">
        <v>671.95700979135995</v>
      </c>
      <c r="S99" s="1">
        <v>462.11498916345602</v>
      </c>
      <c r="T99" s="1">
        <v>335.15369290733702</v>
      </c>
      <c r="U99" s="1">
        <v>260.78584124905802</v>
      </c>
      <c r="V99" s="1">
        <v>282.22575799225598</v>
      </c>
      <c r="W99" s="1">
        <v>3177.3621516082699</v>
      </c>
      <c r="X99" s="1">
        <v>1982.6464059964201</v>
      </c>
      <c r="Y99" s="1">
        <v>1283.6522249668101</v>
      </c>
      <c r="Z99" s="1" t="s">
        <v>81</v>
      </c>
      <c r="AA99" s="1">
        <v>11</v>
      </c>
      <c r="AE99" s="1" t="s">
        <v>42</v>
      </c>
      <c r="AF99" s="1" t="s">
        <v>42</v>
      </c>
      <c r="AG99" s="1" t="s">
        <v>42</v>
      </c>
      <c r="AH99" s="1">
        <v>292.72176404955002</v>
      </c>
      <c r="AI99" s="1">
        <v>531.469730259524</v>
      </c>
      <c r="AJ99" s="1">
        <v>2147.8869275238299</v>
      </c>
      <c r="AK99" s="1">
        <v>0.86045751069110099</v>
      </c>
      <c r="AL99" s="1">
        <v>2.8753161265358198</v>
      </c>
      <c r="AM99" s="1">
        <v>2.0148586158447199</v>
      </c>
    </row>
    <row r="100" spans="1:39" x14ac:dyDescent="0.35">
      <c r="A100" s="1" t="s">
        <v>446</v>
      </c>
      <c r="B100" s="1">
        <v>1</v>
      </c>
      <c r="C100" s="1">
        <v>1</v>
      </c>
      <c r="D100" s="1" t="s">
        <v>447</v>
      </c>
      <c r="E100" s="1">
        <v>3</v>
      </c>
      <c r="F100" s="1">
        <v>94.666200000000003</v>
      </c>
      <c r="G100" s="1">
        <v>2334.09043323483</v>
      </c>
      <c r="H100" s="1">
        <v>5.3935000000000004</v>
      </c>
      <c r="I100" s="1" t="s">
        <v>445</v>
      </c>
      <c r="J100" s="1" t="s">
        <v>79</v>
      </c>
      <c r="K100" s="1" t="s">
        <v>80</v>
      </c>
      <c r="L100" s="1">
        <v>7.3376400094399896</v>
      </c>
      <c r="M100" s="1" t="s">
        <v>37</v>
      </c>
      <c r="N100" s="1" t="s">
        <v>36</v>
      </c>
      <c r="O100" s="1">
        <v>5.8973604245693401E-4</v>
      </c>
      <c r="P100" s="1">
        <v>44.583714311291899</v>
      </c>
      <c r="Q100" s="1">
        <v>460.33719182375597</v>
      </c>
      <c r="R100" s="1">
        <v>671.95700979135995</v>
      </c>
      <c r="S100" s="1">
        <v>462.11498916345602</v>
      </c>
      <c r="T100" s="1">
        <v>335.15369290733702</v>
      </c>
      <c r="U100" s="1">
        <v>260.78584124905802</v>
      </c>
      <c r="V100" s="1">
        <v>282.22575799225598</v>
      </c>
      <c r="W100" s="1">
        <v>3177.3621516082699</v>
      </c>
      <c r="X100" s="1">
        <v>1982.6464059964201</v>
      </c>
      <c r="Y100" s="1">
        <v>1283.6522249668101</v>
      </c>
      <c r="Z100" s="1" t="s">
        <v>81</v>
      </c>
      <c r="AA100" s="1">
        <v>12</v>
      </c>
      <c r="AE100" s="1" t="s">
        <v>42</v>
      </c>
      <c r="AF100" s="1" t="s">
        <v>42</v>
      </c>
      <c r="AG100" s="1" t="s">
        <v>42</v>
      </c>
      <c r="AH100" s="1">
        <v>292.72176404955002</v>
      </c>
      <c r="AI100" s="1">
        <v>531.469730259524</v>
      </c>
      <c r="AJ100" s="1">
        <v>2147.8869275238299</v>
      </c>
      <c r="AK100" s="1">
        <v>0.86045751069110099</v>
      </c>
      <c r="AL100" s="1">
        <v>2.8753161265358198</v>
      </c>
      <c r="AM100" s="1">
        <v>2.0148586158447199</v>
      </c>
    </row>
    <row r="101" spans="1:39" x14ac:dyDescent="0.35">
      <c r="A101" s="1" t="s">
        <v>448</v>
      </c>
      <c r="B101" s="1">
        <v>1</v>
      </c>
      <c r="C101" s="1">
        <v>1</v>
      </c>
      <c r="D101" s="1" t="s">
        <v>449</v>
      </c>
      <c r="E101" s="1">
        <v>4</v>
      </c>
      <c r="F101" s="1">
        <v>95.970866666666694</v>
      </c>
      <c r="G101" s="1">
        <v>4809.1816199886998</v>
      </c>
      <c r="H101" s="1">
        <v>4.3052999999999999</v>
      </c>
      <c r="I101" s="1" t="s">
        <v>450</v>
      </c>
      <c r="J101" s="1" t="s">
        <v>451</v>
      </c>
      <c r="K101" s="1" t="s">
        <v>452</v>
      </c>
      <c r="L101" s="1">
        <v>8.9356166944418902</v>
      </c>
      <c r="M101" s="1" t="s">
        <v>48</v>
      </c>
      <c r="N101" s="1" t="s">
        <v>37</v>
      </c>
      <c r="O101" s="1">
        <v>5.8613754548972902E-3</v>
      </c>
      <c r="P101" s="1">
        <v>71.117058416957903</v>
      </c>
      <c r="Q101" s="1">
        <v>9049.2775309366498</v>
      </c>
      <c r="R101" s="1">
        <v>8712.5811220326796</v>
      </c>
      <c r="S101" s="1">
        <v>7786.3096766304898</v>
      </c>
      <c r="T101" s="1">
        <v>4237.4603620787602</v>
      </c>
      <c r="U101" s="1">
        <v>4619.7704179135199</v>
      </c>
      <c r="V101" s="1">
        <v>4738.7622766673003</v>
      </c>
      <c r="W101" s="1">
        <v>1079.00699071094</v>
      </c>
      <c r="X101" s="1">
        <v>1559.00840531218</v>
      </c>
      <c r="Y101" s="1">
        <v>221.123396880923</v>
      </c>
      <c r="Z101" s="1" t="s">
        <v>453</v>
      </c>
      <c r="AA101" s="1">
        <v>31</v>
      </c>
      <c r="AE101" s="1" t="s">
        <v>42</v>
      </c>
      <c r="AF101" s="1" t="s">
        <v>42</v>
      </c>
      <c r="AG101" s="1" t="s">
        <v>42</v>
      </c>
      <c r="AH101" s="1">
        <v>4531.9976855531904</v>
      </c>
      <c r="AI101" s="1">
        <v>8516.0561098666003</v>
      </c>
      <c r="AJ101" s="1">
        <v>953.04626430134704</v>
      </c>
      <c r="AK101" s="1">
        <v>0.91003833093957598</v>
      </c>
      <c r="AL101" s="1">
        <v>-2.2495289698225198</v>
      </c>
      <c r="AM101" s="1">
        <v>-3.1595673007621001</v>
      </c>
    </row>
    <row r="102" spans="1:39" x14ac:dyDescent="0.35">
      <c r="A102" s="1" t="s">
        <v>454</v>
      </c>
      <c r="B102" s="1">
        <v>1</v>
      </c>
      <c r="C102" s="1">
        <v>1</v>
      </c>
      <c r="D102" s="1" t="s">
        <v>455</v>
      </c>
      <c r="E102" s="1">
        <v>3</v>
      </c>
      <c r="F102" s="1">
        <v>96.700699999999998</v>
      </c>
      <c r="G102" s="1">
        <v>2691.0833435572699</v>
      </c>
      <c r="H102" s="1">
        <v>4.7720000000000002</v>
      </c>
      <c r="I102" s="1" t="s">
        <v>456</v>
      </c>
      <c r="J102" s="1" t="s">
        <v>97</v>
      </c>
      <c r="K102" s="1" t="s">
        <v>98</v>
      </c>
      <c r="L102" s="1">
        <v>3.6466350798209302</v>
      </c>
      <c r="M102" s="1" t="s">
        <v>48</v>
      </c>
      <c r="N102" s="1" t="s">
        <v>37</v>
      </c>
      <c r="O102" s="1">
        <v>3.5278202404716002E-3</v>
      </c>
      <c r="P102" s="1">
        <v>60.8418264843081</v>
      </c>
      <c r="Q102" s="1">
        <v>3470.45400218949</v>
      </c>
      <c r="R102" s="1">
        <v>3143.4876890113801</v>
      </c>
      <c r="S102" s="1">
        <v>3065.1972667949599</v>
      </c>
      <c r="T102" s="1">
        <v>3235.7194032686998</v>
      </c>
      <c r="U102" s="1">
        <v>2847.3607587163301</v>
      </c>
      <c r="V102" s="1">
        <v>2588.5158983410302</v>
      </c>
      <c r="W102" s="1">
        <v>1506.1629290755</v>
      </c>
      <c r="X102" s="1">
        <v>586.60793305360301</v>
      </c>
      <c r="Y102" s="1">
        <v>561.49498738144098</v>
      </c>
      <c r="Z102" s="1" t="s">
        <v>99</v>
      </c>
      <c r="AA102" s="1">
        <v>8</v>
      </c>
      <c r="AF102" s="1" t="s">
        <v>42</v>
      </c>
      <c r="AG102" s="1" t="s">
        <v>42</v>
      </c>
      <c r="AH102" s="1">
        <v>2890.5320201086802</v>
      </c>
      <c r="AI102" s="1">
        <v>3226.37965266527</v>
      </c>
      <c r="AJ102" s="1">
        <v>884.75528317018097</v>
      </c>
      <c r="AK102" s="1">
        <v>0.15858115843465001</v>
      </c>
      <c r="AL102" s="1">
        <v>-1.7079846774132801</v>
      </c>
      <c r="AM102" s="1">
        <v>-1.86656583584793</v>
      </c>
    </row>
    <row r="103" spans="1:39" x14ac:dyDescent="0.35">
      <c r="A103" s="1" t="s">
        <v>454</v>
      </c>
      <c r="B103" s="1">
        <v>1</v>
      </c>
      <c r="C103" s="1">
        <v>1</v>
      </c>
      <c r="D103" s="1" t="s">
        <v>455</v>
      </c>
      <c r="E103" s="1">
        <v>3</v>
      </c>
      <c r="F103" s="1">
        <v>96.700699999999998</v>
      </c>
      <c r="G103" s="1">
        <v>2691.0833435572699</v>
      </c>
      <c r="H103" s="1">
        <v>4.7720000000000002</v>
      </c>
      <c r="I103" s="1" t="s">
        <v>456</v>
      </c>
      <c r="J103" s="1" t="s">
        <v>97</v>
      </c>
      <c r="K103" s="1" t="s">
        <v>98</v>
      </c>
      <c r="L103" s="1">
        <v>3.6466350798209302</v>
      </c>
      <c r="M103" s="1" t="s">
        <v>48</v>
      </c>
      <c r="N103" s="1" t="s">
        <v>37</v>
      </c>
      <c r="O103" s="1">
        <v>3.5278202404716002E-3</v>
      </c>
      <c r="P103" s="1">
        <v>60.8418264843081</v>
      </c>
      <c r="Q103" s="1">
        <v>3470.45400218949</v>
      </c>
      <c r="R103" s="1">
        <v>3143.4876890113801</v>
      </c>
      <c r="S103" s="1">
        <v>3065.1972667949599</v>
      </c>
      <c r="T103" s="1">
        <v>3235.7194032686998</v>
      </c>
      <c r="U103" s="1">
        <v>2847.3607587163301</v>
      </c>
      <c r="V103" s="1">
        <v>2588.5158983410302</v>
      </c>
      <c r="W103" s="1">
        <v>1506.1629290755</v>
      </c>
      <c r="X103" s="1">
        <v>586.60793305360301</v>
      </c>
      <c r="Y103" s="1">
        <v>561.49498738144098</v>
      </c>
      <c r="Z103" s="1" t="s">
        <v>99</v>
      </c>
      <c r="AA103" s="1">
        <v>10</v>
      </c>
      <c r="AB103" s="1" t="s">
        <v>190</v>
      </c>
      <c r="AC103" s="1" t="s">
        <v>189</v>
      </c>
      <c r="AD103" s="1" t="s">
        <v>191</v>
      </c>
      <c r="AF103" s="1" t="s">
        <v>42</v>
      </c>
      <c r="AG103" s="1" t="s">
        <v>42</v>
      </c>
      <c r="AH103" s="1">
        <v>2890.5320201086802</v>
      </c>
      <c r="AI103" s="1">
        <v>3226.37965266527</v>
      </c>
      <c r="AJ103" s="1">
        <v>884.75528317018097</v>
      </c>
      <c r="AK103" s="1">
        <v>0.15858115843465001</v>
      </c>
      <c r="AL103" s="1">
        <v>-1.7079846774132801</v>
      </c>
      <c r="AM103" s="1">
        <v>-1.86656583584793</v>
      </c>
    </row>
    <row r="104" spans="1:39" x14ac:dyDescent="0.35">
      <c r="A104" s="1" t="s">
        <v>457</v>
      </c>
      <c r="B104" s="1">
        <v>2</v>
      </c>
      <c r="C104" s="1">
        <v>2</v>
      </c>
      <c r="D104" s="1" t="s">
        <v>458</v>
      </c>
      <c r="E104" s="1" t="s">
        <v>124</v>
      </c>
      <c r="F104" s="1">
        <v>96.734516666666707</v>
      </c>
      <c r="G104" s="1">
        <v>2631.1144164222601</v>
      </c>
      <c r="H104" s="1">
        <v>4.6195000000000004</v>
      </c>
      <c r="I104" s="1" t="s">
        <v>459</v>
      </c>
      <c r="J104" s="1" t="s">
        <v>324</v>
      </c>
      <c r="K104" s="1" t="s">
        <v>325</v>
      </c>
      <c r="L104" s="1">
        <v>2.0282913476098998</v>
      </c>
      <c r="M104" s="1" t="s">
        <v>48</v>
      </c>
      <c r="N104" s="1" t="s">
        <v>37</v>
      </c>
      <c r="O104" s="1">
        <v>5.3997551326945298E-3</v>
      </c>
      <c r="P104" s="1">
        <v>33.353322503707702</v>
      </c>
      <c r="Q104" s="1">
        <v>143536.46177438801</v>
      </c>
      <c r="R104" s="1">
        <v>138232.55944492901</v>
      </c>
      <c r="S104" s="1">
        <v>129418.996923075</v>
      </c>
      <c r="T104" s="1">
        <v>126658.487751343</v>
      </c>
      <c r="U104" s="1">
        <v>121413.16221338999</v>
      </c>
      <c r="V104" s="1">
        <v>122967.20694454901</v>
      </c>
      <c r="W104" s="1">
        <v>93282.658750398099</v>
      </c>
      <c r="X104" s="1">
        <v>58235.3592212605</v>
      </c>
      <c r="Y104" s="1">
        <v>51208.290863078997</v>
      </c>
      <c r="Z104" s="1" t="s">
        <v>326</v>
      </c>
      <c r="AA104" s="1">
        <v>11</v>
      </c>
      <c r="AE104" s="1" t="s">
        <v>42</v>
      </c>
      <c r="AF104" s="1" t="s">
        <v>42</v>
      </c>
      <c r="AG104" s="1" t="s">
        <v>42</v>
      </c>
      <c r="AH104" s="1">
        <v>123679.61896976001</v>
      </c>
      <c r="AI104" s="1">
        <v>137062.67271412999</v>
      </c>
      <c r="AJ104" s="1">
        <v>67575.436278245805</v>
      </c>
      <c r="AK104" s="1">
        <v>0.14822794510548401</v>
      </c>
      <c r="AL104" s="1">
        <v>-0.87203695356828703</v>
      </c>
      <c r="AM104" s="1">
        <v>-1.0202648986737699</v>
      </c>
    </row>
    <row r="105" spans="1:39" x14ac:dyDescent="0.35">
      <c r="A105" s="1" t="s">
        <v>457</v>
      </c>
      <c r="B105" s="1">
        <v>2</v>
      </c>
      <c r="C105" s="1">
        <v>2</v>
      </c>
      <c r="D105" s="1" t="s">
        <v>458</v>
      </c>
      <c r="E105" s="1" t="s">
        <v>124</v>
      </c>
      <c r="F105" s="1">
        <v>96.734516666666707</v>
      </c>
      <c r="G105" s="1">
        <v>2631.1144164222601</v>
      </c>
      <c r="H105" s="1">
        <v>4.6195000000000004</v>
      </c>
      <c r="I105" s="1" t="s">
        <v>459</v>
      </c>
      <c r="J105" s="1" t="s">
        <v>324</v>
      </c>
      <c r="K105" s="1" t="s">
        <v>325</v>
      </c>
      <c r="L105" s="1">
        <v>2.0282913476098998</v>
      </c>
      <c r="M105" s="1" t="s">
        <v>48</v>
      </c>
      <c r="N105" s="1" t="s">
        <v>37</v>
      </c>
      <c r="O105" s="1">
        <v>5.3997551326945298E-3</v>
      </c>
      <c r="P105" s="1">
        <v>33.353322503707702</v>
      </c>
      <c r="Q105" s="1">
        <v>143536.46177438801</v>
      </c>
      <c r="R105" s="1">
        <v>138232.55944492901</v>
      </c>
      <c r="S105" s="1">
        <v>129418.996923075</v>
      </c>
      <c r="T105" s="1">
        <v>126658.487751343</v>
      </c>
      <c r="U105" s="1">
        <v>121413.16221338999</v>
      </c>
      <c r="V105" s="1">
        <v>122967.20694454901</v>
      </c>
      <c r="W105" s="1">
        <v>93282.658750398099</v>
      </c>
      <c r="X105" s="1">
        <v>58235.3592212605</v>
      </c>
      <c r="Y105" s="1">
        <v>51208.290863078997</v>
      </c>
      <c r="Z105" s="1" t="s">
        <v>326</v>
      </c>
      <c r="AA105" s="1">
        <v>20</v>
      </c>
      <c r="AE105" s="1" t="s">
        <v>42</v>
      </c>
      <c r="AF105" s="1" t="s">
        <v>42</v>
      </c>
      <c r="AG105" s="1" t="s">
        <v>42</v>
      </c>
      <c r="AH105" s="1">
        <v>123679.61896976001</v>
      </c>
      <c r="AI105" s="1">
        <v>137062.67271412999</v>
      </c>
      <c r="AJ105" s="1">
        <v>67575.436278245805</v>
      </c>
      <c r="AK105" s="1">
        <v>0.14822794510548401</v>
      </c>
      <c r="AL105" s="1">
        <v>-0.87203695356828703</v>
      </c>
      <c r="AM105" s="1">
        <v>-1.0202648986737699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</dc:creator>
  <cp:lastModifiedBy>Jophcy Kumar</cp:lastModifiedBy>
  <dcterms:created xsi:type="dcterms:W3CDTF">2023-06-01T11:40:38Z</dcterms:created>
  <dcterms:modified xsi:type="dcterms:W3CDTF">2024-09-06T15:38:02Z</dcterms:modified>
</cp:coreProperties>
</file>