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G:\My Drive\Digital doping and AI\"/>
    </mc:Choice>
  </mc:AlternateContent>
  <xr:revisionPtr revIDLastSave="0" documentId="13_ncr:1_{76B13BDC-B907-492C-B934-8F0F93F7106C}" xr6:coauthVersionLast="47" xr6:coauthVersionMax="47" xr10:uidLastSave="{00000000-0000-0000-0000-000000000000}"/>
  <bookViews>
    <workbookView xWindow="340" yWindow="380" windowWidth="18860" windowHeight="9180" xr2:uid="{0FD68E04-6735-453E-B89A-E7143A2F4ED6}"/>
  </bookViews>
  <sheets>
    <sheet name="Preparation" sheetId="23" r:id="rId1"/>
    <sheet name="50 first authors" sheetId="1" r:id="rId2"/>
    <sheet name="Reference list" sheetId="22" r:id="rId3"/>
    <sheet name="Grading results" sheetId="3" r:id="rId4"/>
    <sheet name="Statistics" sheetId="17" r:id="rId5"/>
    <sheet name="Tables" sheetId="18" state="hidden" r:id="rId6"/>
    <sheet name="Table 1" sheetId="24" r:id="rId7"/>
    <sheet name="Table 2" sheetId="25" r:id="rId8"/>
    <sheet name="Table 3" sheetId="26" r:id="rId9"/>
    <sheet name="Table 4" sheetId="27" r:id="rId10"/>
    <sheet name="Table 5" sheetId="28" r:id="rId11"/>
    <sheet name="Websites" sheetId="21" r:id="rId12"/>
  </sheets>
  <definedNames>
    <definedName name="_xlnm._FilterDatabase" localSheetId="3" hidden="1">'Grading results'!$A$2:$J$2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02" i="3" l="1"/>
  <c r="E67" i="17" s="1"/>
  <c r="C201" i="3"/>
  <c r="E66" i="17" s="1"/>
  <c r="C200" i="3"/>
  <c r="E65" i="17" s="1"/>
  <c r="C199" i="3"/>
  <c r="E64" i="17" s="1"/>
  <c r="C198" i="3"/>
  <c r="E63" i="17" s="1"/>
  <c r="C197" i="3"/>
  <c r="E62" i="17" s="1"/>
  <c r="C196" i="3"/>
  <c r="E61" i="17" s="1"/>
  <c r="C195" i="3"/>
  <c r="E60" i="17" s="1"/>
  <c r="C194" i="3"/>
  <c r="E59" i="17" s="1"/>
  <c r="C193" i="3"/>
  <c r="E58" i="17" s="1"/>
  <c r="C192" i="3"/>
  <c r="E57" i="17" s="1"/>
  <c r="C191" i="3"/>
  <c r="E56" i="17" s="1"/>
  <c r="C190" i="3"/>
  <c r="E55" i="17" s="1"/>
  <c r="C189" i="3"/>
  <c r="E54" i="17" s="1"/>
  <c r="C188" i="3"/>
  <c r="E53" i="17" s="1"/>
  <c r="C187" i="3"/>
  <c r="E52" i="17" s="1"/>
  <c r="C186" i="3"/>
  <c r="E51" i="17" s="1"/>
  <c r="C185" i="3"/>
  <c r="E50" i="17" s="1"/>
  <c r="C184" i="3"/>
  <c r="E49" i="17" s="1"/>
  <c r="C183" i="3"/>
  <c r="E48" i="17" s="1"/>
  <c r="C182" i="3"/>
  <c r="E47" i="17" s="1"/>
  <c r="C181" i="3"/>
  <c r="E46" i="17" s="1"/>
  <c r="C180" i="3"/>
  <c r="E45" i="17" s="1"/>
  <c r="C179" i="3"/>
  <c r="E44" i="17" s="1"/>
  <c r="C178" i="3"/>
  <c r="E43" i="17" s="1"/>
  <c r="C177" i="3"/>
  <c r="E42" i="17" s="1"/>
  <c r="C176" i="3"/>
  <c r="E41" i="17" s="1"/>
  <c r="C175" i="3"/>
  <c r="E40" i="17" s="1"/>
  <c r="C174" i="3"/>
  <c r="E39" i="17" s="1"/>
  <c r="C173" i="3"/>
  <c r="E38" i="17" s="1"/>
  <c r="C172" i="3"/>
  <c r="E37" i="17" s="1"/>
  <c r="C171" i="3"/>
  <c r="E36" i="17" s="1"/>
  <c r="C170" i="3"/>
  <c r="E35" i="17" s="1"/>
  <c r="C169" i="3"/>
  <c r="E34" i="17" s="1"/>
  <c r="C168" i="3"/>
  <c r="E33" i="17" s="1"/>
  <c r="C167" i="3"/>
  <c r="E32" i="17" s="1"/>
  <c r="C166" i="3"/>
  <c r="E31" i="17" s="1"/>
  <c r="C165" i="3"/>
  <c r="E30" i="17" s="1"/>
  <c r="C164" i="3"/>
  <c r="E29" i="17" s="1"/>
  <c r="C163" i="3"/>
  <c r="E28" i="17" s="1"/>
  <c r="C162" i="3"/>
  <c r="E27" i="17" s="1"/>
  <c r="C161" i="3"/>
  <c r="C160" i="3"/>
  <c r="E25" i="17" s="1"/>
  <c r="C159" i="3"/>
  <c r="E24" i="17" s="1"/>
  <c r="C158" i="3"/>
  <c r="E23" i="17" s="1"/>
  <c r="C157" i="3"/>
  <c r="E22" i="17" s="1"/>
  <c r="C156" i="3"/>
  <c r="E21" i="17" s="1"/>
  <c r="C155" i="3"/>
  <c r="E20" i="17" s="1"/>
  <c r="C154" i="3"/>
  <c r="E19" i="17" s="1"/>
  <c r="C153" i="3"/>
  <c r="E18" i="17" s="1"/>
  <c r="C152" i="3"/>
  <c r="D67" i="17" s="1"/>
  <c r="C151" i="3"/>
  <c r="D66" i="17" s="1"/>
  <c r="C150" i="3"/>
  <c r="D65" i="17" s="1"/>
  <c r="C149" i="3"/>
  <c r="D64" i="17" s="1"/>
  <c r="C148" i="3"/>
  <c r="D63" i="17" s="1"/>
  <c r="C147" i="3"/>
  <c r="D62" i="17" s="1"/>
  <c r="C146" i="3"/>
  <c r="D61" i="17" s="1"/>
  <c r="C145" i="3"/>
  <c r="D60" i="17" s="1"/>
  <c r="C144" i="3"/>
  <c r="D59" i="17" s="1"/>
  <c r="C143" i="3"/>
  <c r="D58" i="17" s="1"/>
  <c r="C142" i="3"/>
  <c r="D57" i="17" s="1"/>
  <c r="C141" i="3"/>
  <c r="D56" i="17" s="1"/>
  <c r="C140" i="3"/>
  <c r="D55" i="17" s="1"/>
  <c r="C139" i="3"/>
  <c r="D54" i="17" s="1"/>
  <c r="C138" i="3"/>
  <c r="D53" i="17" s="1"/>
  <c r="C137" i="3"/>
  <c r="D52" i="17" s="1"/>
  <c r="C136" i="3"/>
  <c r="D51" i="17" s="1"/>
  <c r="C135" i="3"/>
  <c r="D50" i="17" s="1"/>
  <c r="C134" i="3"/>
  <c r="D49" i="17" s="1"/>
  <c r="C133" i="3"/>
  <c r="D48" i="17" s="1"/>
  <c r="C132" i="3"/>
  <c r="D47" i="17" s="1"/>
  <c r="C131" i="3"/>
  <c r="D46" i="17" s="1"/>
  <c r="C130" i="3"/>
  <c r="D45" i="17" s="1"/>
  <c r="C129" i="3"/>
  <c r="D44" i="17" s="1"/>
  <c r="C128" i="3"/>
  <c r="D43" i="17" s="1"/>
  <c r="C127" i="3"/>
  <c r="D42" i="17" s="1"/>
  <c r="C126" i="3"/>
  <c r="D41" i="17" s="1"/>
  <c r="C125" i="3"/>
  <c r="D40" i="17" s="1"/>
  <c r="C124" i="3"/>
  <c r="D39" i="17" s="1"/>
  <c r="C123" i="3"/>
  <c r="D38" i="17" s="1"/>
  <c r="C122" i="3"/>
  <c r="D37" i="17" s="1"/>
  <c r="C121" i="3"/>
  <c r="D36" i="17" s="1"/>
  <c r="C120" i="3"/>
  <c r="D35" i="17" s="1"/>
  <c r="C119" i="3"/>
  <c r="D34" i="17" s="1"/>
  <c r="C118" i="3"/>
  <c r="D33" i="17" s="1"/>
  <c r="C117" i="3"/>
  <c r="D32" i="17" s="1"/>
  <c r="C116" i="3"/>
  <c r="D31" i="17" s="1"/>
  <c r="C115" i="3"/>
  <c r="D30" i="17" s="1"/>
  <c r="C114" i="3"/>
  <c r="D29" i="17" s="1"/>
  <c r="C113" i="3"/>
  <c r="D28" i="17" s="1"/>
  <c r="C112" i="3"/>
  <c r="D27" i="17" s="1"/>
  <c r="C111" i="3"/>
  <c r="D26" i="17" s="1"/>
  <c r="C110" i="3"/>
  <c r="D25" i="17" s="1"/>
  <c r="C109" i="3"/>
  <c r="D24" i="17" s="1"/>
  <c r="C108" i="3"/>
  <c r="D23" i="17" s="1"/>
  <c r="C107" i="3"/>
  <c r="D22" i="17" s="1"/>
  <c r="C106" i="3"/>
  <c r="D21" i="17" s="1"/>
  <c r="C105" i="3"/>
  <c r="D20" i="17" s="1"/>
  <c r="C104" i="3"/>
  <c r="D19" i="17" s="1"/>
  <c r="C103" i="3"/>
  <c r="D18" i="17" s="1"/>
  <c r="C102" i="3"/>
  <c r="C67" i="17" s="1"/>
  <c r="C101" i="3"/>
  <c r="C66" i="17" s="1"/>
  <c r="C100" i="3"/>
  <c r="C65" i="17" s="1"/>
  <c r="C99" i="3"/>
  <c r="C64" i="17" s="1"/>
  <c r="C98" i="3"/>
  <c r="C63" i="17" s="1"/>
  <c r="C97" i="3"/>
  <c r="C62" i="17" s="1"/>
  <c r="C96" i="3"/>
  <c r="C61" i="17" s="1"/>
  <c r="C95" i="3"/>
  <c r="C60" i="17" s="1"/>
  <c r="C94" i="3"/>
  <c r="C59" i="17" s="1"/>
  <c r="C93" i="3"/>
  <c r="C58" i="17" s="1"/>
  <c r="C92" i="3"/>
  <c r="C57" i="17" s="1"/>
  <c r="C91" i="3"/>
  <c r="C56" i="17" s="1"/>
  <c r="C90" i="3"/>
  <c r="C55" i="17" s="1"/>
  <c r="C89" i="3"/>
  <c r="C54" i="17" s="1"/>
  <c r="C88" i="3"/>
  <c r="C53" i="17" s="1"/>
  <c r="C87" i="3"/>
  <c r="C52" i="17" s="1"/>
  <c r="C86" i="3"/>
  <c r="C51" i="17" s="1"/>
  <c r="C85" i="3"/>
  <c r="C50" i="17" s="1"/>
  <c r="C84" i="3"/>
  <c r="C49" i="17" s="1"/>
  <c r="C83" i="3"/>
  <c r="C48" i="17" s="1"/>
  <c r="C82" i="3"/>
  <c r="C47" i="17" s="1"/>
  <c r="C81" i="3"/>
  <c r="C46" i="17" s="1"/>
  <c r="C80" i="3"/>
  <c r="C45" i="17" s="1"/>
  <c r="C79" i="3"/>
  <c r="C44" i="17" s="1"/>
  <c r="C78" i="3"/>
  <c r="C43" i="17" s="1"/>
  <c r="C77" i="3"/>
  <c r="C42" i="17" s="1"/>
  <c r="C76" i="3"/>
  <c r="C41" i="17" s="1"/>
  <c r="C75" i="3"/>
  <c r="C40" i="17" s="1"/>
  <c r="C74" i="3"/>
  <c r="C39" i="17" s="1"/>
  <c r="C73" i="3"/>
  <c r="C38" i="17" s="1"/>
  <c r="C72" i="3"/>
  <c r="C37" i="17" s="1"/>
  <c r="C71" i="3"/>
  <c r="C36" i="17" s="1"/>
  <c r="C70" i="3"/>
  <c r="C35" i="17" s="1"/>
  <c r="C69" i="3"/>
  <c r="C34" i="17" s="1"/>
  <c r="C68" i="3"/>
  <c r="C33" i="17" s="1"/>
  <c r="C67" i="3"/>
  <c r="C32" i="17" s="1"/>
  <c r="C66" i="3"/>
  <c r="C31" i="17" s="1"/>
  <c r="C65" i="3"/>
  <c r="C30" i="17" s="1"/>
  <c r="C64" i="3"/>
  <c r="C29" i="17" s="1"/>
  <c r="C63" i="3"/>
  <c r="C28" i="17" s="1"/>
  <c r="C62" i="3"/>
  <c r="C27" i="17" s="1"/>
  <c r="C61" i="3"/>
  <c r="C26" i="17" s="1"/>
  <c r="C60" i="3"/>
  <c r="C25" i="17" s="1"/>
  <c r="C59" i="3"/>
  <c r="C24" i="17" s="1"/>
  <c r="C58" i="3"/>
  <c r="C23" i="17" s="1"/>
  <c r="C57" i="3"/>
  <c r="C22" i="17" s="1"/>
  <c r="C56" i="3"/>
  <c r="C21" i="17" s="1"/>
  <c r="C55" i="3"/>
  <c r="C20" i="17" s="1"/>
  <c r="C54" i="3"/>
  <c r="C19" i="17" s="1"/>
  <c r="C53" i="3"/>
  <c r="C52" i="3"/>
  <c r="B67" i="17" s="1"/>
  <c r="C51" i="3"/>
  <c r="B66" i="17" s="1"/>
  <c r="C50" i="3"/>
  <c r="B65" i="17" s="1"/>
  <c r="C49" i="3"/>
  <c r="B64" i="17" s="1"/>
  <c r="C48" i="3"/>
  <c r="B63" i="17" s="1"/>
  <c r="C47" i="3"/>
  <c r="B62" i="17" s="1"/>
  <c r="C46" i="3"/>
  <c r="B61" i="17" s="1"/>
  <c r="C45" i="3"/>
  <c r="B60" i="17" s="1"/>
  <c r="C44" i="3"/>
  <c r="B59" i="17" s="1"/>
  <c r="C43" i="3"/>
  <c r="B58" i="17" s="1"/>
  <c r="C42" i="3"/>
  <c r="B57" i="17" s="1"/>
  <c r="C41" i="3"/>
  <c r="B56" i="17" s="1"/>
  <c r="C40" i="3"/>
  <c r="B55" i="17" s="1"/>
  <c r="C39" i="3"/>
  <c r="B54" i="17" s="1"/>
  <c r="C38" i="3"/>
  <c r="B53" i="17" s="1"/>
  <c r="C37" i="3"/>
  <c r="B52" i="17" s="1"/>
  <c r="C36" i="3"/>
  <c r="B51" i="17" s="1"/>
  <c r="C35" i="3"/>
  <c r="B50" i="17" s="1"/>
  <c r="C34" i="3"/>
  <c r="B49" i="17" s="1"/>
  <c r="C33" i="3"/>
  <c r="B48" i="17" s="1"/>
  <c r="C32" i="3"/>
  <c r="B47" i="17" s="1"/>
  <c r="C31" i="3"/>
  <c r="B46" i="17" s="1"/>
  <c r="C30" i="3"/>
  <c r="B45" i="17" s="1"/>
  <c r="C29" i="3"/>
  <c r="B44" i="17" s="1"/>
  <c r="C28" i="3"/>
  <c r="B43" i="17" s="1"/>
  <c r="C27" i="3"/>
  <c r="B42" i="17" s="1"/>
  <c r="C26" i="3"/>
  <c r="B41" i="17" s="1"/>
  <c r="C25" i="3"/>
  <c r="B40" i="17" s="1"/>
  <c r="C24" i="3"/>
  <c r="B39" i="17" s="1"/>
  <c r="C23" i="3"/>
  <c r="B38" i="17" s="1"/>
  <c r="C22" i="3"/>
  <c r="B37" i="17" s="1"/>
  <c r="C21" i="3"/>
  <c r="B36" i="17" s="1"/>
  <c r="C20" i="3"/>
  <c r="B35" i="17" s="1"/>
  <c r="C19" i="3"/>
  <c r="B34" i="17" s="1"/>
  <c r="C18" i="3"/>
  <c r="B33" i="17" s="1"/>
  <c r="C17" i="3"/>
  <c r="B32" i="17" s="1"/>
  <c r="C16" i="3"/>
  <c r="B31" i="17" s="1"/>
  <c r="C15" i="3"/>
  <c r="B30" i="17" s="1"/>
  <c r="C14" i="3"/>
  <c r="B29" i="17" s="1"/>
  <c r="C13" i="3"/>
  <c r="B28" i="17" s="1"/>
  <c r="C12" i="3"/>
  <c r="B27" i="17" s="1"/>
  <c r="C11" i="3"/>
  <c r="B26" i="17" s="1"/>
  <c r="C10" i="3"/>
  <c r="B25" i="17" s="1"/>
  <c r="C9" i="3"/>
  <c r="B24" i="17" s="1"/>
  <c r="C8" i="3"/>
  <c r="B23" i="17" s="1"/>
  <c r="C7" i="3"/>
  <c r="B22" i="17" s="1"/>
  <c r="C6" i="3"/>
  <c r="B21" i="17" s="1"/>
  <c r="C5" i="3"/>
  <c r="C4" i="3"/>
  <c r="B19" i="17" s="1"/>
  <c r="C3" i="3"/>
  <c r="B18" i="17" s="1"/>
  <c r="E8" i="17"/>
  <c r="E9" i="17" s="1"/>
  <c r="E10" i="17" s="1"/>
  <c r="D8" i="17"/>
  <c r="D9" i="17" s="1"/>
  <c r="D10" i="17" s="1"/>
  <c r="C8" i="17"/>
  <c r="C9" i="17" s="1"/>
  <c r="C10" i="17" s="1"/>
  <c r="B8" i="17"/>
  <c r="B9" i="17" s="1"/>
  <c r="B10" i="17" s="1"/>
  <c r="D6" i="17" l="1"/>
  <c r="D5" i="17"/>
  <c r="D4" i="17"/>
  <c r="C18" i="17"/>
  <c r="B20" i="17"/>
  <c r="B4" i="17" s="1"/>
  <c r="E26" i="17"/>
  <c r="E4" i="17" s="1"/>
  <c r="E6" i="17" l="1"/>
  <c r="B6" i="17"/>
  <c r="D11" i="17"/>
  <c r="D12" i="17" s="1"/>
  <c r="D13" i="17" s="1"/>
  <c r="B5" i="17"/>
  <c r="E5" i="17"/>
  <c r="C6" i="17"/>
  <c r="C5" i="17"/>
  <c r="C4" i="17"/>
  <c r="B11" i="17" l="1"/>
  <c r="P165" i="17"/>
  <c r="P239" i="17"/>
  <c r="P277" i="17"/>
  <c r="P395" i="17"/>
  <c r="P344" i="17"/>
  <c r="P291" i="17"/>
  <c r="P507" i="17"/>
  <c r="P132" i="17"/>
  <c r="P44" i="17"/>
  <c r="R44" i="17" s="1"/>
  <c r="P86" i="17"/>
  <c r="R86" i="17" s="1"/>
  <c r="P121" i="17"/>
  <c r="P148" i="17"/>
  <c r="P134" i="17"/>
  <c r="P216" i="17"/>
  <c r="P406" i="17"/>
  <c r="P130" i="17"/>
  <c r="P169" i="17"/>
  <c r="P387" i="17"/>
  <c r="P435" i="17"/>
  <c r="P354" i="17"/>
  <c r="P128" i="17"/>
  <c r="P252" i="17"/>
  <c r="P197" i="17"/>
  <c r="P457" i="17"/>
  <c r="P54" i="17"/>
  <c r="R54" i="17" s="1"/>
  <c r="P193" i="17"/>
  <c r="P72" i="17"/>
  <c r="R72" i="17" s="1"/>
  <c r="P323" i="17"/>
  <c r="P483" i="17"/>
  <c r="E11" i="17"/>
  <c r="T280" i="17" s="1"/>
  <c r="P143" i="17"/>
  <c r="P321" i="17"/>
  <c r="P158" i="17"/>
  <c r="P145" i="17"/>
  <c r="P410" i="17"/>
  <c r="H466" i="17"/>
  <c r="P23" i="17"/>
  <c r="R23" i="17" s="1"/>
  <c r="P18" i="17"/>
  <c r="P34" i="17"/>
  <c r="R34" i="17" s="1"/>
  <c r="P149" i="17"/>
  <c r="P184" i="17"/>
  <c r="P217" i="17"/>
  <c r="P333" i="17"/>
  <c r="P356" i="17"/>
  <c r="P459" i="17"/>
  <c r="P105" i="17"/>
  <c r="P33" i="17"/>
  <c r="R33" i="17" s="1"/>
  <c r="P46" i="17"/>
  <c r="R46" i="17" s="1"/>
  <c r="P95" i="17"/>
  <c r="P192" i="17"/>
  <c r="P221" i="17"/>
  <c r="P413" i="17"/>
  <c r="P366" i="17"/>
  <c r="P469" i="17"/>
  <c r="P56" i="17"/>
  <c r="P45" i="17"/>
  <c r="R45" i="17" s="1"/>
  <c r="P52" i="17"/>
  <c r="R52" i="17" s="1"/>
  <c r="P119" i="17"/>
  <c r="P196" i="17"/>
  <c r="P160" i="17"/>
  <c r="P397" i="17"/>
  <c r="P398" i="17"/>
  <c r="P471" i="17"/>
  <c r="P35" i="17"/>
  <c r="R35" i="17" s="1"/>
  <c r="P51" i="17"/>
  <c r="R51" i="17" s="1"/>
  <c r="P68" i="17"/>
  <c r="R68" i="17" s="1"/>
  <c r="P157" i="17"/>
  <c r="P208" i="17"/>
  <c r="P243" i="17"/>
  <c r="P289" i="17"/>
  <c r="P390" i="17"/>
  <c r="P481" i="17"/>
  <c r="P20" i="17"/>
  <c r="R20" i="17" s="1"/>
  <c r="P94" i="17"/>
  <c r="P74" i="17"/>
  <c r="R74" i="17" s="1"/>
  <c r="P253" i="17"/>
  <c r="P220" i="17"/>
  <c r="P419" i="17"/>
  <c r="P318" i="17"/>
  <c r="P423" i="17"/>
  <c r="P493" i="17"/>
  <c r="P29" i="17"/>
  <c r="R29" i="17" s="1"/>
  <c r="P137" i="17"/>
  <c r="P80" i="17"/>
  <c r="R80" i="17" s="1"/>
  <c r="P254" i="17"/>
  <c r="P237" i="17"/>
  <c r="P266" i="17"/>
  <c r="P330" i="17"/>
  <c r="P438" i="17"/>
  <c r="P495" i="17"/>
  <c r="P98" i="17"/>
  <c r="P118" i="17"/>
  <c r="P84" i="17"/>
  <c r="R84" i="17" s="1"/>
  <c r="P241" i="17"/>
  <c r="P235" i="17"/>
  <c r="P446" i="17"/>
  <c r="P444" i="17"/>
  <c r="P374" i="17"/>
  <c r="P505" i="17"/>
  <c r="P139" i="17"/>
  <c r="P135" i="17"/>
  <c r="P92" i="17"/>
  <c r="P144" i="17"/>
  <c r="P173" i="17"/>
  <c r="P316" i="17"/>
  <c r="P342" i="17"/>
  <c r="P393" i="17"/>
  <c r="P517" i="17"/>
  <c r="P55" i="17"/>
  <c r="R55" i="17" s="1"/>
  <c r="P131" i="17"/>
  <c r="P251" i="17"/>
  <c r="P175" i="17"/>
  <c r="P255" i="17"/>
  <c r="P380" i="17"/>
  <c r="P292" i="17"/>
  <c r="P414" i="17"/>
  <c r="P345" i="17"/>
  <c r="P402" i="17"/>
  <c r="P412" i="17"/>
  <c r="P440" i="17"/>
  <c r="P436" i="17"/>
  <c r="P441" i="17"/>
  <c r="P460" i="17"/>
  <c r="P484" i="17"/>
  <c r="P32" i="17"/>
  <c r="R32" i="17" s="1"/>
  <c r="P122" i="17"/>
  <c r="D14" i="17"/>
  <c r="S77" i="17" s="1"/>
  <c r="P21" i="17"/>
  <c r="R21" i="17" s="1"/>
  <c r="P57" i="17"/>
  <c r="R57" i="17" s="1"/>
  <c r="P167" i="17"/>
  <c r="P22" i="17"/>
  <c r="R22" i="17" s="1"/>
  <c r="P58" i="17"/>
  <c r="R58" i="17" s="1"/>
  <c r="P76" i="17"/>
  <c r="R76" i="17" s="1"/>
  <c r="P88" i="17"/>
  <c r="R88" i="17" s="1"/>
  <c r="P102" i="17"/>
  <c r="P100" i="17"/>
  <c r="P270" i="17"/>
  <c r="P174" i="17"/>
  <c r="P176" i="17"/>
  <c r="P200" i="17"/>
  <c r="P224" i="17"/>
  <c r="P259" i="17"/>
  <c r="P177" i="17"/>
  <c r="P201" i="17"/>
  <c r="P225" i="17"/>
  <c r="P269" i="17"/>
  <c r="P279" i="17"/>
  <c r="P264" i="17"/>
  <c r="P284" i="17"/>
  <c r="P304" i="17"/>
  <c r="P426" i="17"/>
  <c r="P293" i="17"/>
  <c r="P334" i="17"/>
  <c r="P429" i="17"/>
  <c r="P346" i="17"/>
  <c r="P358" i="17"/>
  <c r="P388" i="17"/>
  <c r="P418" i="17"/>
  <c r="P442" i="17"/>
  <c r="P384" i="17"/>
  <c r="P447" i="17"/>
  <c r="P461" i="17"/>
  <c r="P473" i="17"/>
  <c r="S473" i="17" s="1"/>
  <c r="P485" i="17"/>
  <c r="P497" i="17"/>
  <c r="P509" i="17"/>
  <c r="P75" i="17"/>
  <c r="R75" i="17" s="1"/>
  <c r="P246" i="17"/>
  <c r="P198" i="17"/>
  <c r="P199" i="17"/>
  <c r="P223" i="17"/>
  <c r="P385" i="17"/>
  <c r="P401" i="17"/>
  <c r="P357" i="17"/>
  <c r="P508" i="17"/>
  <c r="P117" i="17"/>
  <c r="P240" i="17"/>
  <c r="P103" i="17"/>
  <c r="P24" i="17"/>
  <c r="R24" i="17" s="1"/>
  <c r="P60" i="17"/>
  <c r="R60" i="17" s="1"/>
  <c r="P99" i="17"/>
  <c r="P25" i="17"/>
  <c r="R25" i="17" s="1"/>
  <c r="P61" i="17"/>
  <c r="R61" i="17" s="1"/>
  <c r="P77" i="17"/>
  <c r="R77" i="17" s="1"/>
  <c r="P89" i="17"/>
  <c r="R89" i="17" s="1"/>
  <c r="P114" i="17"/>
  <c r="P112" i="17"/>
  <c r="P141" i="17"/>
  <c r="P242" i="17"/>
  <c r="P178" i="17"/>
  <c r="P202" i="17"/>
  <c r="P226" i="17"/>
  <c r="P281" i="17"/>
  <c r="P179" i="17"/>
  <c r="P203" i="17"/>
  <c r="P227" i="17"/>
  <c r="P159" i="17"/>
  <c r="P306" i="17"/>
  <c r="P276" i="17"/>
  <c r="S276" i="17" s="1"/>
  <c r="P309" i="17"/>
  <c r="P336" i="17"/>
  <c r="P301" i="17"/>
  <c r="P294" i="17"/>
  <c r="P337" i="17"/>
  <c r="P391" i="17"/>
  <c r="P347" i="17"/>
  <c r="P359" i="17"/>
  <c r="P425" i="17"/>
  <c r="P434" i="17"/>
  <c r="P367" i="17"/>
  <c r="P396" i="17"/>
  <c r="P439" i="17"/>
  <c r="P462" i="17"/>
  <c r="P474" i="17"/>
  <c r="P486" i="17"/>
  <c r="P498" i="17"/>
  <c r="P510" i="17"/>
  <c r="P389" i="17"/>
  <c r="P222" i="17"/>
  <c r="P267" i="17"/>
  <c r="P308" i="17"/>
  <c r="P472" i="17"/>
  <c r="P41" i="17"/>
  <c r="R41" i="17" s="1"/>
  <c r="P129" i="17"/>
  <c r="P115" i="17"/>
  <c r="P27" i="17"/>
  <c r="R27" i="17" s="1"/>
  <c r="P63" i="17"/>
  <c r="R63" i="17" s="1"/>
  <c r="P111" i="17"/>
  <c r="P28" i="17"/>
  <c r="R28" i="17" s="1"/>
  <c r="P64" i="17"/>
  <c r="R64" i="17" s="1"/>
  <c r="P78" i="17"/>
  <c r="R78" i="17" s="1"/>
  <c r="P90" i="17"/>
  <c r="R90" i="17" s="1"/>
  <c r="P126" i="17"/>
  <c r="P124" i="17"/>
  <c r="P147" i="17"/>
  <c r="P162" i="17"/>
  <c r="P180" i="17"/>
  <c r="P204" i="17"/>
  <c r="P228" i="17"/>
  <c r="P161" i="17"/>
  <c r="S161" i="17" s="1"/>
  <c r="P181" i="17"/>
  <c r="P205" i="17"/>
  <c r="P229" i="17"/>
  <c r="P236" i="17"/>
  <c r="P312" i="17"/>
  <c r="P422" i="17"/>
  <c r="P322" i="17"/>
  <c r="P430" i="17"/>
  <c r="P313" i="17"/>
  <c r="P295" i="17"/>
  <c r="P392" i="17"/>
  <c r="P404" i="17"/>
  <c r="P348" i="17"/>
  <c r="P360" i="17"/>
  <c r="P382" i="17"/>
  <c r="P450" i="17"/>
  <c r="P368" i="17"/>
  <c r="P403" i="17"/>
  <c r="P445" i="17"/>
  <c r="S445" i="17" s="1"/>
  <c r="P463" i="17"/>
  <c r="P475" i="17"/>
  <c r="P487" i="17"/>
  <c r="P499" i="17"/>
  <c r="P511" i="17"/>
  <c r="P19" i="17"/>
  <c r="R19" i="17" s="1"/>
  <c r="P87" i="17"/>
  <c r="R87" i="17" s="1"/>
  <c r="P151" i="17"/>
  <c r="P247" i="17"/>
  <c r="P272" i="17"/>
  <c r="P496" i="17"/>
  <c r="P65" i="17"/>
  <c r="R65" i="17" s="1"/>
  <c r="P262" i="17"/>
  <c r="P127" i="17"/>
  <c r="P30" i="17"/>
  <c r="R30" i="17" s="1"/>
  <c r="P66" i="17"/>
  <c r="R66" i="17" s="1"/>
  <c r="P123" i="17"/>
  <c r="P31" i="17"/>
  <c r="R31" i="17" s="1"/>
  <c r="P67" i="17"/>
  <c r="R67" i="17" s="1"/>
  <c r="P79" i="17"/>
  <c r="R79" i="17" s="1"/>
  <c r="P91" i="17"/>
  <c r="R91" i="17" s="1"/>
  <c r="P138" i="17"/>
  <c r="P136" i="17"/>
  <c r="P153" i="17"/>
  <c r="P275" i="17"/>
  <c r="P182" i="17"/>
  <c r="P206" i="17"/>
  <c r="P230" i="17"/>
  <c r="P233" i="17"/>
  <c r="P183" i="17"/>
  <c r="P207" i="17"/>
  <c r="P231" i="17"/>
  <c r="P248" i="17"/>
  <c r="P329" i="17"/>
  <c r="P274" i="17"/>
  <c r="P424" i="17"/>
  <c r="P314" i="17"/>
  <c r="P319" i="17"/>
  <c r="P296" i="17"/>
  <c r="P376" i="17"/>
  <c r="P408" i="17"/>
  <c r="P349" i="17"/>
  <c r="P361" i="17"/>
  <c r="P407" i="17"/>
  <c r="P452" i="17"/>
  <c r="P369" i="17"/>
  <c r="P409" i="17"/>
  <c r="P451" i="17"/>
  <c r="P464" i="17"/>
  <c r="P476" i="17"/>
  <c r="P488" i="17"/>
  <c r="P500" i="17"/>
  <c r="P512" i="17"/>
  <c r="P428" i="17"/>
  <c r="P245" i="17"/>
  <c r="P238" i="17"/>
  <c r="P271" i="17"/>
  <c r="P325" i="17"/>
  <c r="P394" i="17"/>
  <c r="P350" i="17"/>
  <c r="S350" i="17" s="1"/>
  <c r="P399" i="17"/>
  <c r="P415" i="17"/>
  <c r="P465" i="17"/>
  <c r="P501" i="17"/>
  <c r="P50" i="17"/>
  <c r="R50" i="17" s="1"/>
  <c r="P53" i="17"/>
  <c r="R53" i="17" s="1"/>
  <c r="P96" i="17"/>
  <c r="P36" i="17"/>
  <c r="R36" i="17" s="1"/>
  <c r="P101" i="17"/>
  <c r="P155" i="17"/>
  <c r="P37" i="17"/>
  <c r="R37" i="17" s="1"/>
  <c r="P69" i="17"/>
  <c r="R69" i="17" s="1"/>
  <c r="P81" i="17"/>
  <c r="R81" i="17" s="1"/>
  <c r="P93" i="17"/>
  <c r="P156" i="17"/>
  <c r="P163" i="17"/>
  <c r="P146" i="17"/>
  <c r="P150" i="17"/>
  <c r="P186" i="17"/>
  <c r="P210" i="17"/>
  <c r="P244" i="17"/>
  <c r="P257" i="17"/>
  <c r="P187" i="17"/>
  <c r="P211" i="17"/>
  <c r="P250" i="17"/>
  <c r="P263" i="17"/>
  <c r="P278" i="17"/>
  <c r="P303" i="17"/>
  <c r="P283" i="17"/>
  <c r="P326" i="17"/>
  <c r="P331" i="17"/>
  <c r="P298" i="17"/>
  <c r="P416" i="17"/>
  <c r="P339" i="17"/>
  <c r="P351" i="17"/>
  <c r="P363" i="17"/>
  <c r="P433" i="17"/>
  <c r="P405" i="17"/>
  <c r="P371" i="17"/>
  <c r="P421" i="17"/>
  <c r="P454" i="17"/>
  <c r="P466" i="17"/>
  <c r="P478" i="17"/>
  <c r="P490" i="17"/>
  <c r="P502" i="17"/>
  <c r="P514" i="17"/>
  <c r="P232" i="17"/>
  <c r="P185" i="17"/>
  <c r="P209" i="17"/>
  <c r="P260" i="17"/>
  <c r="P286" i="17"/>
  <c r="P320" i="17"/>
  <c r="P297" i="17"/>
  <c r="P448" i="17"/>
  <c r="P362" i="17"/>
  <c r="P370" i="17"/>
  <c r="P453" i="17"/>
  <c r="P477" i="17"/>
  <c r="P489" i="17"/>
  <c r="P513" i="17"/>
  <c r="P59" i="17"/>
  <c r="R59" i="17" s="1"/>
  <c r="P110" i="17"/>
  <c r="P108" i="17"/>
  <c r="P39" i="17"/>
  <c r="R39" i="17" s="1"/>
  <c r="P113" i="17"/>
  <c r="P104" i="17"/>
  <c r="P40" i="17"/>
  <c r="R40" i="17" s="1"/>
  <c r="P70" i="17"/>
  <c r="R70" i="17" s="1"/>
  <c r="P82" i="17"/>
  <c r="R82" i="17" s="1"/>
  <c r="P97" i="17"/>
  <c r="P234" i="17"/>
  <c r="P172" i="17"/>
  <c r="P152" i="17"/>
  <c r="P168" i="17"/>
  <c r="P188" i="17"/>
  <c r="P212" i="17"/>
  <c r="P256" i="17"/>
  <c r="P285" i="17"/>
  <c r="P189" i="17"/>
  <c r="P213" i="17"/>
  <c r="P282" i="17"/>
  <c r="P268" i="17"/>
  <c r="P310" i="17"/>
  <c r="P305" i="17"/>
  <c r="P328" i="17"/>
  <c r="P332" i="17"/>
  <c r="P287" i="17"/>
  <c r="P299" i="17"/>
  <c r="P420" i="17"/>
  <c r="P340" i="17"/>
  <c r="P352" i="17"/>
  <c r="P364" i="17"/>
  <c r="P443" i="17"/>
  <c r="P411" i="17"/>
  <c r="P372" i="17"/>
  <c r="P449" i="17"/>
  <c r="P455" i="17"/>
  <c r="P467" i="17"/>
  <c r="P479" i="17"/>
  <c r="P491" i="17"/>
  <c r="P503" i="17"/>
  <c r="P515" i="17"/>
  <c r="P47" i="17"/>
  <c r="R47" i="17" s="1"/>
  <c r="P38" i="17"/>
  <c r="R38" i="17" s="1"/>
  <c r="P120" i="17"/>
  <c r="P42" i="17"/>
  <c r="R42" i="17" s="1"/>
  <c r="P125" i="17"/>
  <c r="P116" i="17"/>
  <c r="P43" i="17"/>
  <c r="R43" i="17" s="1"/>
  <c r="P71" i="17"/>
  <c r="R71" i="17" s="1"/>
  <c r="P83" i="17"/>
  <c r="R83" i="17" s="1"/>
  <c r="P109" i="17"/>
  <c r="P142" i="17"/>
  <c r="P170" i="17"/>
  <c r="P338" i="17"/>
  <c r="P190" i="17"/>
  <c r="P214" i="17"/>
  <c r="P261" i="17"/>
  <c r="P300" i="17"/>
  <c r="P191" i="17"/>
  <c r="P215" i="17"/>
  <c r="P317" i="17"/>
  <c r="P280" i="17"/>
  <c r="P431" i="17"/>
  <c r="P307" i="17"/>
  <c r="P315" i="17"/>
  <c r="P377" i="17"/>
  <c r="P288" i="17"/>
  <c r="P311" i="17"/>
  <c r="P437" i="17"/>
  <c r="P341" i="17"/>
  <c r="P353" i="17"/>
  <c r="P365" i="17"/>
  <c r="P378" i="17"/>
  <c r="P417" i="17"/>
  <c r="P373" i="17"/>
  <c r="P381" i="17"/>
  <c r="P456" i="17"/>
  <c r="P468" i="17"/>
  <c r="P480" i="17"/>
  <c r="P492" i="17"/>
  <c r="P504" i="17"/>
  <c r="P516" i="17"/>
  <c r="P26" i="17"/>
  <c r="R26" i="17" s="1"/>
  <c r="P62" i="17"/>
  <c r="R62" i="17" s="1"/>
  <c r="P166" i="17"/>
  <c r="P48" i="17"/>
  <c r="R48" i="17" s="1"/>
  <c r="P106" i="17"/>
  <c r="P140" i="17"/>
  <c r="P49" i="17"/>
  <c r="R49" i="17" s="1"/>
  <c r="P73" i="17"/>
  <c r="R73" i="17" s="1"/>
  <c r="P85" i="17"/>
  <c r="R85" i="17" s="1"/>
  <c r="P133" i="17"/>
  <c r="P107" i="17"/>
  <c r="P154" i="17"/>
  <c r="P273" i="17"/>
  <c r="P258" i="17"/>
  <c r="P194" i="17"/>
  <c r="P218" i="17"/>
  <c r="P249" i="17"/>
  <c r="P171" i="17"/>
  <c r="P195" i="17"/>
  <c r="P219" i="17"/>
  <c r="P164" i="17"/>
  <c r="P335" i="17"/>
  <c r="P265" i="17"/>
  <c r="P379" i="17"/>
  <c r="P327" i="17"/>
  <c r="P302" i="17"/>
  <c r="P290" i="17"/>
  <c r="P324" i="17"/>
  <c r="P386" i="17"/>
  <c r="P343" i="17"/>
  <c r="P355" i="17"/>
  <c r="P383" i="17"/>
  <c r="P400" i="17"/>
  <c r="P427" i="17"/>
  <c r="P375" i="17"/>
  <c r="P432" i="17"/>
  <c r="P458" i="17"/>
  <c r="P470" i="17"/>
  <c r="P482" i="17"/>
  <c r="P494" i="17"/>
  <c r="P506" i="17"/>
  <c r="P518" i="17"/>
  <c r="T117" i="17"/>
  <c r="T413" i="17"/>
  <c r="T502" i="17"/>
  <c r="T244" i="17"/>
  <c r="T148" i="17"/>
  <c r="T216" i="17"/>
  <c r="T307" i="17"/>
  <c r="T333" i="17"/>
  <c r="T493" i="17"/>
  <c r="T427" i="17"/>
  <c r="T73" i="17"/>
  <c r="T163" i="17"/>
  <c r="T231" i="17"/>
  <c r="T324" i="17"/>
  <c r="T381" i="17"/>
  <c r="T194" i="17"/>
  <c r="T137" i="17"/>
  <c r="T188" i="17"/>
  <c r="T359" i="17"/>
  <c r="T267" i="17"/>
  <c r="T443" i="17"/>
  <c r="T470" i="17"/>
  <c r="T22" i="17"/>
  <c r="T152" i="17"/>
  <c r="T352" i="17"/>
  <c r="T281" i="17"/>
  <c r="T431" i="17"/>
  <c r="T498" i="17"/>
  <c r="T409" i="17"/>
  <c r="T503" i="17"/>
  <c r="T60" i="17"/>
  <c r="T67" i="17"/>
  <c r="T171" i="17"/>
  <c r="T272" i="17"/>
  <c r="T296" i="17"/>
  <c r="T147" i="17"/>
  <c r="T95" i="17"/>
  <c r="T119" i="17"/>
  <c r="T306" i="17"/>
  <c r="T337" i="17"/>
  <c r="T371" i="17"/>
  <c r="T485" i="17"/>
  <c r="C11" i="17"/>
  <c r="T30" i="17"/>
  <c r="T37" i="17"/>
  <c r="T174" i="17"/>
  <c r="T402" i="17"/>
  <c r="T286" i="17"/>
  <c r="T460" i="17"/>
  <c r="T508" i="17"/>
  <c r="S162" i="17"/>
  <c r="S78" i="17"/>
  <c r="S127" i="17"/>
  <c r="R518" i="17"/>
  <c r="R517" i="17"/>
  <c r="R516" i="17"/>
  <c r="R515" i="17"/>
  <c r="R514" i="17"/>
  <c r="R513" i="17"/>
  <c r="R512" i="17"/>
  <c r="R511" i="17"/>
  <c r="R510" i="17"/>
  <c r="R509" i="17"/>
  <c r="R508" i="17"/>
  <c r="R507" i="17"/>
  <c r="R506" i="17"/>
  <c r="R505" i="17"/>
  <c r="R504" i="17"/>
  <c r="R503" i="17"/>
  <c r="R502" i="17"/>
  <c r="R501" i="17"/>
  <c r="R500" i="17"/>
  <c r="R499" i="17"/>
  <c r="R498" i="17"/>
  <c r="R497" i="17"/>
  <c r="R496" i="17"/>
  <c r="R495" i="17"/>
  <c r="R494" i="17"/>
  <c r="R493" i="17"/>
  <c r="R492" i="17"/>
  <c r="R491" i="17"/>
  <c r="R490" i="17"/>
  <c r="R489" i="17"/>
  <c r="R488" i="17"/>
  <c r="R487" i="17"/>
  <c r="R486" i="17"/>
  <c r="R485" i="17"/>
  <c r="R484" i="17"/>
  <c r="R483" i="17"/>
  <c r="R482" i="17"/>
  <c r="R481" i="17"/>
  <c r="R480" i="17"/>
  <c r="R479" i="17"/>
  <c r="R478" i="17"/>
  <c r="R477" i="17"/>
  <c r="R476" i="17"/>
  <c r="R475" i="17"/>
  <c r="R474" i="17"/>
  <c r="R473" i="17"/>
  <c r="R472" i="17"/>
  <c r="R471" i="17"/>
  <c r="R470" i="17"/>
  <c r="R469" i="17"/>
  <c r="R468" i="17"/>
  <c r="R467" i="17"/>
  <c r="R466" i="17"/>
  <c r="R465" i="17"/>
  <c r="R464" i="17"/>
  <c r="R463" i="17"/>
  <c r="R462" i="17"/>
  <c r="R461" i="17"/>
  <c r="R460" i="17"/>
  <c r="R459" i="17"/>
  <c r="R458" i="17"/>
  <c r="R457" i="17"/>
  <c r="R450" i="17"/>
  <c r="R444" i="17"/>
  <c r="R438" i="17"/>
  <c r="R452" i="17"/>
  <c r="R446" i="17"/>
  <c r="R440" i="17"/>
  <c r="R453" i="17"/>
  <c r="R448" i="17"/>
  <c r="R442" i="17"/>
  <c r="R436" i="17"/>
  <c r="R456" i="17"/>
  <c r="R437" i="17"/>
  <c r="R429" i="17"/>
  <c r="R425" i="17"/>
  <c r="R420" i="17"/>
  <c r="R414" i="17"/>
  <c r="R408" i="17"/>
  <c r="R402" i="17"/>
  <c r="R394" i="17"/>
  <c r="R382" i="17"/>
  <c r="R451" i="17"/>
  <c r="R433" i="17"/>
  <c r="R430" i="17"/>
  <c r="R426" i="17"/>
  <c r="R397" i="17"/>
  <c r="R385" i="17"/>
  <c r="R427" i="17"/>
  <c r="R423" i="17"/>
  <c r="R417" i="17"/>
  <c r="R411" i="17"/>
  <c r="R405" i="17"/>
  <c r="R399" i="17"/>
  <c r="R388" i="17"/>
  <c r="R376" i="17"/>
  <c r="R431" i="17"/>
  <c r="R428" i="17"/>
  <c r="R424" i="17"/>
  <c r="R391" i="17"/>
  <c r="R379" i="17"/>
  <c r="R413" i="17"/>
  <c r="R409" i="17"/>
  <c r="R395" i="17"/>
  <c r="R377" i="17"/>
  <c r="R432" i="17"/>
  <c r="R400" i="17"/>
  <c r="R398" i="17"/>
  <c r="R383" i="17"/>
  <c r="R366" i="17"/>
  <c r="R365" i="17"/>
  <c r="R364" i="17"/>
  <c r="R363" i="17"/>
  <c r="R362" i="17"/>
  <c r="R361" i="17"/>
  <c r="R360" i="17"/>
  <c r="R359" i="17"/>
  <c r="R358" i="17"/>
  <c r="R357" i="17"/>
  <c r="R356" i="17"/>
  <c r="R355" i="17"/>
  <c r="R354" i="17"/>
  <c r="R353" i="17"/>
  <c r="R352" i="17"/>
  <c r="R351" i="17"/>
  <c r="R350" i="17"/>
  <c r="R349" i="17"/>
  <c r="R348" i="17"/>
  <c r="R347" i="17"/>
  <c r="R346" i="17"/>
  <c r="R345" i="17"/>
  <c r="R344" i="17"/>
  <c r="R343" i="17"/>
  <c r="R342" i="17"/>
  <c r="R341" i="17"/>
  <c r="R340" i="17"/>
  <c r="R339" i="17"/>
  <c r="R338" i="17"/>
  <c r="R337" i="17"/>
  <c r="R336" i="17"/>
  <c r="R335" i="17"/>
  <c r="R334" i="17"/>
  <c r="R445" i="17"/>
  <c r="R406" i="17"/>
  <c r="R404" i="17"/>
  <c r="R396" i="17"/>
  <c r="R378" i="17"/>
  <c r="R441" i="17"/>
  <c r="R412" i="17"/>
  <c r="R410" i="17"/>
  <c r="R386" i="17"/>
  <c r="R434" i="17"/>
  <c r="R418" i="17"/>
  <c r="R416" i="17"/>
  <c r="R381" i="17"/>
  <c r="R373" i="17"/>
  <c r="R370" i="17"/>
  <c r="R367" i="17"/>
  <c r="R455" i="17"/>
  <c r="R422" i="17"/>
  <c r="R389" i="17"/>
  <c r="R407" i="17"/>
  <c r="R403" i="17"/>
  <c r="R329" i="17"/>
  <c r="R323" i="17"/>
  <c r="R317" i="17"/>
  <c r="R309" i="17"/>
  <c r="R375" i="17"/>
  <c r="R372" i="17"/>
  <c r="R369" i="17"/>
  <c r="R312" i="17"/>
  <c r="R300" i="17"/>
  <c r="R401" i="17"/>
  <c r="R302" i="17"/>
  <c r="R443" i="17"/>
  <c r="R387" i="17"/>
  <c r="R374" i="17"/>
  <c r="R371" i="17"/>
  <c r="R368" i="17"/>
  <c r="R332" i="17"/>
  <c r="R326" i="17"/>
  <c r="R320" i="17"/>
  <c r="R314" i="17"/>
  <c r="R303" i="17"/>
  <c r="R390" i="17"/>
  <c r="R421" i="17"/>
  <c r="R380" i="17"/>
  <c r="R333" i="17"/>
  <c r="R327" i="17"/>
  <c r="R321" i="17"/>
  <c r="R315" i="17"/>
  <c r="R305" i="17"/>
  <c r="R449" i="17"/>
  <c r="R435" i="17"/>
  <c r="R393" i="17"/>
  <c r="R439" i="17"/>
  <c r="R331" i="17"/>
  <c r="R322" i="17"/>
  <c r="R311" i="17"/>
  <c r="R298" i="17"/>
  <c r="R284" i="17"/>
  <c r="R272" i="17"/>
  <c r="R454" i="17"/>
  <c r="R415" i="17"/>
  <c r="R325" i="17"/>
  <c r="R316" i="17"/>
  <c r="R307" i="17"/>
  <c r="R293" i="17"/>
  <c r="R290" i="17"/>
  <c r="R285" i="17"/>
  <c r="R273" i="17"/>
  <c r="R319" i="17"/>
  <c r="R296" i="17"/>
  <c r="R313" i="17"/>
  <c r="R275" i="17"/>
  <c r="R263" i="17"/>
  <c r="R262" i="17"/>
  <c r="R261" i="17"/>
  <c r="R260" i="17"/>
  <c r="R259" i="17"/>
  <c r="R258" i="17"/>
  <c r="R257" i="17"/>
  <c r="R256" i="17"/>
  <c r="R255" i="17"/>
  <c r="R254" i="17"/>
  <c r="R253" i="17"/>
  <c r="R252" i="17"/>
  <c r="R251" i="17"/>
  <c r="R250" i="17"/>
  <c r="R249" i="17"/>
  <c r="R248" i="17"/>
  <c r="R247" i="17"/>
  <c r="R246" i="17"/>
  <c r="R245" i="17"/>
  <c r="R244" i="17"/>
  <c r="R243" i="17"/>
  <c r="R242" i="17"/>
  <c r="R241" i="17"/>
  <c r="R240" i="17"/>
  <c r="R239" i="17"/>
  <c r="R238" i="17"/>
  <c r="R237" i="17"/>
  <c r="R236" i="17"/>
  <c r="R235" i="17"/>
  <c r="R234" i="17"/>
  <c r="R233" i="17"/>
  <c r="R232" i="17"/>
  <c r="R231" i="17"/>
  <c r="R230" i="17"/>
  <c r="R229" i="17"/>
  <c r="R228" i="17"/>
  <c r="R227" i="17"/>
  <c r="R226" i="17"/>
  <c r="R225" i="17"/>
  <c r="R224" i="17"/>
  <c r="R223" i="17"/>
  <c r="R222" i="17"/>
  <c r="R221" i="17"/>
  <c r="R220" i="17"/>
  <c r="R219" i="17"/>
  <c r="R218" i="17"/>
  <c r="R217" i="17"/>
  <c r="R216" i="17"/>
  <c r="R215" i="17"/>
  <c r="R214" i="17"/>
  <c r="R213" i="17"/>
  <c r="R212" i="17"/>
  <c r="R211" i="17"/>
  <c r="R210" i="17"/>
  <c r="R209" i="17"/>
  <c r="R208" i="17"/>
  <c r="R207" i="17"/>
  <c r="R206" i="17"/>
  <c r="R205" i="17"/>
  <c r="R204" i="17"/>
  <c r="R203" i="17"/>
  <c r="R202" i="17"/>
  <c r="R201" i="17"/>
  <c r="R200" i="17"/>
  <c r="R199" i="17"/>
  <c r="R198" i="17"/>
  <c r="R197" i="17"/>
  <c r="R196" i="17"/>
  <c r="R195" i="17"/>
  <c r="R194" i="17"/>
  <c r="R193" i="17"/>
  <c r="R192" i="17"/>
  <c r="R191" i="17"/>
  <c r="R190" i="17"/>
  <c r="R189" i="17"/>
  <c r="R188" i="17"/>
  <c r="R187" i="17"/>
  <c r="R186" i="17"/>
  <c r="R185" i="17"/>
  <c r="R184" i="17"/>
  <c r="R183" i="17"/>
  <c r="R182" i="17"/>
  <c r="R181" i="17"/>
  <c r="R180" i="17"/>
  <c r="R179" i="17"/>
  <c r="R178" i="17"/>
  <c r="R177" i="17"/>
  <c r="R176" i="17"/>
  <c r="R175" i="17"/>
  <c r="R174" i="17"/>
  <c r="R173" i="17"/>
  <c r="R172" i="17"/>
  <c r="R171" i="17"/>
  <c r="R170" i="17"/>
  <c r="R169" i="17"/>
  <c r="R168" i="17"/>
  <c r="R167" i="17"/>
  <c r="R166" i="17"/>
  <c r="R165" i="17"/>
  <c r="R164" i="17"/>
  <c r="R163" i="17"/>
  <c r="R330" i="17"/>
  <c r="R324" i="17"/>
  <c r="R299" i="17"/>
  <c r="R294" i="17"/>
  <c r="R291" i="17"/>
  <c r="R277" i="17"/>
  <c r="R265" i="17"/>
  <c r="R447" i="17"/>
  <c r="R392" i="17"/>
  <c r="R318" i="17"/>
  <c r="R310" i="17"/>
  <c r="R278" i="17"/>
  <c r="R266" i="17"/>
  <c r="R384" i="17"/>
  <c r="R308" i="17"/>
  <c r="R306" i="17"/>
  <c r="R297" i="17"/>
  <c r="R288" i="17"/>
  <c r="R279" i="17"/>
  <c r="R267" i="17"/>
  <c r="R419" i="17"/>
  <c r="R304" i="17"/>
  <c r="R280" i="17"/>
  <c r="R268" i="17"/>
  <c r="R295" i="17"/>
  <c r="R292" i="17"/>
  <c r="R281" i="17"/>
  <c r="R269" i="17"/>
  <c r="R276" i="17"/>
  <c r="R160" i="17"/>
  <c r="R301" i="17"/>
  <c r="R289" i="17"/>
  <c r="R282" i="17"/>
  <c r="R161" i="17"/>
  <c r="R328" i="17"/>
  <c r="R162" i="17"/>
  <c r="R274" i="17"/>
  <c r="R287" i="17"/>
  <c r="R264" i="17"/>
  <c r="R270" i="17"/>
  <c r="R150" i="17"/>
  <c r="R144" i="17"/>
  <c r="R286" i="17"/>
  <c r="R151" i="17"/>
  <c r="R158" i="17"/>
  <c r="R156" i="17"/>
  <c r="R140" i="17"/>
  <c r="R139" i="17"/>
  <c r="R138" i="17"/>
  <c r="R137" i="17"/>
  <c r="R136" i="17"/>
  <c r="R135" i="17"/>
  <c r="R134" i="17"/>
  <c r="R133" i="17"/>
  <c r="R132" i="17"/>
  <c r="R131" i="17"/>
  <c r="R130" i="17"/>
  <c r="R129" i="17"/>
  <c r="R128" i="17"/>
  <c r="R127" i="17"/>
  <c r="R126" i="17"/>
  <c r="R125" i="17"/>
  <c r="R124" i="17"/>
  <c r="R123" i="17"/>
  <c r="R122" i="17"/>
  <c r="R121" i="17"/>
  <c r="R120" i="17"/>
  <c r="R119" i="17"/>
  <c r="R118" i="17"/>
  <c r="R117" i="17"/>
  <c r="R116" i="17"/>
  <c r="R115" i="17"/>
  <c r="R114" i="17"/>
  <c r="R113" i="17"/>
  <c r="R112" i="17"/>
  <c r="R111" i="17"/>
  <c r="R110" i="17"/>
  <c r="R109" i="17"/>
  <c r="R108" i="17"/>
  <c r="R107" i="17"/>
  <c r="R106" i="17"/>
  <c r="R105" i="17"/>
  <c r="R104" i="17"/>
  <c r="R103" i="17"/>
  <c r="R102" i="17"/>
  <c r="R101" i="17"/>
  <c r="R100" i="17"/>
  <c r="R99" i="17"/>
  <c r="R98" i="17"/>
  <c r="R97" i="17"/>
  <c r="R96" i="17"/>
  <c r="R95" i="17"/>
  <c r="R94" i="17"/>
  <c r="R271" i="17"/>
  <c r="R154" i="17"/>
  <c r="R148" i="17"/>
  <c r="R142" i="17"/>
  <c r="R159" i="17"/>
  <c r="R157" i="17"/>
  <c r="R149" i="17"/>
  <c r="R283" i="17"/>
  <c r="R152" i="17"/>
  <c r="R146" i="17"/>
  <c r="R143" i="17"/>
  <c r="R93" i="17"/>
  <c r="R92" i="17"/>
  <c r="R155" i="17"/>
  <c r="R145" i="17"/>
  <c r="R147" i="17"/>
  <c r="R153" i="17"/>
  <c r="R141" i="17"/>
  <c r="R56" i="17"/>
  <c r="S139" i="17" l="1"/>
  <c r="S116" i="17"/>
  <c r="S25" i="17"/>
  <c r="S176" i="17"/>
  <c r="S151" i="17"/>
  <c r="S164" i="17"/>
  <c r="S292" i="17"/>
  <c r="S144" i="17"/>
  <c r="S20" i="17"/>
  <c r="S28" i="17"/>
  <c r="S182" i="17"/>
  <c r="S53" i="17"/>
  <c r="S61" i="17"/>
  <c r="S184" i="17"/>
  <c r="S56" i="17"/>
  <c r="S64" i="17"/>
  <c r="S191" i="17"/>
  <c r="S351" i="17"/>
  <c r="S409" i="17"/>
  <c r="S422" i="17"/>
  <c r="S472" i="17"/>
  <c r="S306" i="17"/>
  <c r="S18" i="17"/>
  <c r="S89" i="17"/>
  <c r="S273" i="17"/>
  <c r="S21" i="17"/>
  <c r="S90" i="17"/>
  <c r="S426" i="17"/>
  <c r="S54" i="17"/>
  <c r="S119" i="17"/>
  <c r="S465" i="17"/>
  <c r="S400" i="17"/>
  <c r="S57" i="17"/>
  <c r="S131" i="17"/>
  <c r="S104" i="17"/>
  <c r="T417" i="17"/>
  <c r="T227" i="17"/>
  <c r="T179" i="17"/>
  <c r="T143" i="17"/>
  <c r="T71" i="17"/>
  <c r="T410" i="17"/>
  <c r="T462" i="17"/>
  <c r="E12" i="17"/>
  <c r="T65" i="17"/>
  <c r="T271" i="17"/>
  <c r="T435" i="17"/>
  <c r="T389" i="17"/>
  <c r="T36" i="17"/>
  <c r="T243" i="17"/>
  <c r="T264" i="17"/>
  <c r="T464" i="17"/>
  <c r="T214" i="17"/>
  <c r="T317" i="17"/>
  <c r="T418" i="17"/>
  <c r="T42" i="17"/>
  <c r="T151" i="17"/>
  <c r="T266" i="17"/>
  <c r="T468" i="17"/>
  <c r="T101" i="17"/>
  <c r="T310" i="17"/>
  <c r="T384" i="17"/>
  <c r="T439" i="17"/>
  <c r="T115" i="17"/>
  <c r="T319" i="17"/>
  <c r="T477" i="17"/>
  <c r="T391" i="17"/>
  <c r="T35" i="17"/>
  <c r="T130" i="17"/>
  <c r="T345" i="17"/>
  <c r="T507" i="17"/>
  <c r="T80" i="17"/>
  <c r="T197" i="17"/>
  <c r="T455" i="17"/>
  <c r="T165" i="17"/>
  <c r="T120" i="17"/>
  <c r="T342" i="17"/>
  <c r="T487" i="17"/>
  <c r="T121" i="17"/>
  <c r="T457" i="17"/>
  <c r="T295" i="17"/>
  <c r="T415" i="17"/>
  <c r="T146" i="17"/>
  <c r="T251" i="17"/>
  <c r="T276" i="17"/>
  <c r="T488" i="17"/>
  <c r="T99" i="17"/>
  <c r="T401" i="17"/>
  <c r="T375" i="17"/>
  <c r="T218" i="17"/>
  <c r="T237" i="17"/>
  <c r="T278" i="17"/>
  <c r="T492" i="17"/>
  <c r="T113" i="17"/>
  <c r="T261" i="17"/>
  <c r="T473" i="17"/>
  <c r="T26" i="17"/>
  <c r="T127" i="17"/>
  <c r="T339" i="17"/>
  <c r="T501" i="17"/>
  <c r="T450" i="17"/>
  <c r="T141" i="17"/>
  <c r="T182" i="17"/>
  <c r="T380" i="17"/>
  <c r="T447" i="17"/>
  <c r="T92" i="17"/>
  <c r="T221" i="17"/>
  <c r="T438" i="17"/>
  <c r="T41" i="17"/>
  <c r="T132" i="17"/>
  <c r="T349" i="17"/>
  <c r="T511" i="17"/>
  <c r="T162" i="17"/>
  <c r="T425" i="17"/>
  <c r="T465" i="17"/>
  <c r="T478" i="17"/>
  <c r="T43" i="17"/>
  <c r="T167" i="17"/>
  <c r="T288" i="17"/>
  <c r="T512" i="17"/>
  <c r="T111" i="17"/>
  <c r="T453" i="17"/>
  <c r="T469" i="17"/>
  <c r="T49" i="17"/>
  <c r="T252" i="17"/>
  <c r="T290" i="17"/>
  <c r="T516" i="17"/>
  <c r="T125" i="17"/>
  <c r="T322" i="17"/>
  <c r="T497" i="17"/>
  <c r="T62" i="17"/>
  <c r="T139" i="17"/>
  <c r="T363" i="17"/>
  <c r="T454" i="17"/>
  <c r="T368" i="17"/>
  <c r="T24" i="17"/>
  <c r="T158" i="17"/>
  <c r="T302" i="17"/>
  <c r="T456" i="17"/>
  <c r="T190" i="17"/>
  <c r="T300" i="17"/>
  <c r="T390" i="17"/>
  <c r="T154" i="17"/>
  <c r="T198" i="17"/>
  <c r="T315" i="17"/>
  <c r="T424" i="17"/>
  <c r="T18" i="17"/>
  <c r="T444" i="17"/>
  <c r="T262" i="17"/>
  <c r="T475" i="17"/>
  <c r="T83" i="17"/>
  <c r="T203" i="17"/>
  <c r="T416" i="17"/>
  <c r="T50" i="17"/>
  <c r="T135" i="17"/>
  <c r="T355" i="17"/>
  <c r="T517" i="17"/>
  <c r="T85" i="17"/>
  <c r="T207" i="17"/>
  <c r="T461" i="17"/>
  <c r="T56" i="17"/>
  <c r="T228" i="17"/>
  <c r="T377" i="17"/>
  <c r="T429" i="17"/>
  <c r="T51" i="17"/>
  <c r="T338" i="17"/>
  <c r="T269" i="17"/>
  <c r="T474" i="17"/>
  <c r="T479" i="17"/>
  <c r="T31" i="17"/>
  <c r="T247" i="17"/>
  <c r="T284" i="17"/>
  <c r="T504" i="17"/>
  <c r="T107" i="17"/>
  <c r="T360" i="17"/>
  <c r="T459" i="17"/>
  <c r="T66" i="17"/>
  <c r="T258" i="17"/>
  <c r="T274" i="17"/>
  <c r="T484" i="17"/>
  <c r="T77" i="17"/>
  <c r="T486" i="17"/>
  <c r="T395" i="17"/>
  <c r="T404" i="17"/>
  <c r="T208" i="17"/>
  <c r="T382" i="17"/>
  <c r="T412" i="17"/>
  <c r="T39" i="17"/>
  <c r="T145" i="17"/>
  <c r="T265" i="17"/>
  <c r="T466" i="17"/>
  <c r="T220" i="17"/>
  <c r="T326" i="17"/>
  <c r="T440" i="17"/>
  <c r="T45" i="17"/>
  <c r="T249" i="17"/>
  <c r="T279" i="17"/>
  <c r="T494" i="17"/>
  <c r="T58" i="17"/>
  <c r="T257" i="17"/>
  <c r="T293" i="17"/>
  <c r="T445" i="17"/>
  <c r="T434" i="17"/>
  <c r="T79" i="17"/>
  <c r="T195" i="17"/>
  <c r="T422" i="17"/>
  <c r="T38" i="17"/>
  <c r="T131" i="17"/>
  <c r="T347" i="17"/>
  <c r="T509" i="17"/>
  <c r="T69" i="17"/>
  <c r="T175" i="17"/>
  <c r="T298" i="17"/>
  <c r="T128" i="17"/>
  <c r="T392" i="17"/>
  <c r="T499" i="17"/>
  <c r="T481" i="17"/>
  <c r="T98" i="17"/>
  <c r="T354" i="17"/>
  <c r="T374" i="17"/>
  <c r="T200" i="17"/>
  <c r="T155" i="17"/>
  <c r="T277" i="17"/>
  <c r="T490" i="17"/>
  <c r="T100" i="17"/>
  <c r="T308" i="17"/>
  <c r="T387" i="17"/>
  <c r="T52" i="17"/>
  <c r="T233" i="17"/>
  <c r="T291" i="17"/>
  <c r="T518" i="17"/>
  <c r="T76" i="17"/>
  <c r="T189" i="17"/>
  <c r="T411" i="17"/>
  <c r="T304" i="17"/>
  <c r="T432" i="17"/>
  <c r="T91" i="17"/>
  <c r="T219" i="17"/>
  <c r="T408" i="17"/>
  <c r="T153" i="17"/>
  <c r="T192" i="17"/>
  <c r="T305" i="17"/>
  <c r="T423" i="17"/>
  <c r="T81" i="17"/>
  <c r="T199" i="17"/>
  <c r="T376" i="17"/>
  <c r="T193" i="17"/>
  <c r="T365" i="17"/>
  <c r="T356" i="17"/>
  <c r="T510" i="17"/>
  <c r="T110" i="17"/>
  <c r="T346" i="17"/>
  <c r="T467" i="17"/>
  <c r="T46" i="17"/>
  <c r="T240" i="17"/>
  <c r="T289" i="17"/>
  <c r="T514" i="17"/>
  <c r="T112" i="17"/>
  <c r="T260" i="17"/>
  <c r="T471" i="17"/>
  <c r="T74" i="17"/>
  <c r="T185" i="17"/>
  <c r="T330" i="17"/>
  <c r="T449" i="17"/>
  <c r="T88" i="17"/>
  <c r="T213" i="17"/>
  <c r="T414" i="17"/>
  <c r="T270" i="17"/>
  <c r="T476" i="17"/>
  <c r="T176" i="17"/>
  <c r="T407" i="17"/>
  <c r="T378" i="17"/>
  <c r="T27" i="17"/>
  <c r="T160" i="17"/>
  <c r="T398" i="17"/>
  <c r="T458" i="17"/>
  <c r="T93" i="17"/>
  <c r="T223" i="17"/>
  <c r="T452" i="17"/>
  <c r="T373" i="17"/>
  <c r="T292" i="17"/>
  <c r="T405" i="17"/>
  <c r="T224" i="17"/>
  <c r="T122" i="17"/>
  <c r="T383" i="17"/>
  <c r="T491" i="17"/>
  <c r="T72" i="17"/>
  <c r="T181" i="17"/>
  <c r="T318" i="17"/>
  <c r="T124" i="17"/>
  <c r="T316" i="17"/>
  <c r="T495" i="17"/>
  <c r="T86" i="17"/>
  <c r="T209" i="17"/>
  <c r="T386" i="17"/>
  <c r="T430" i="17"/>
  <c r="T180" i="17"/>
  <c r="T309" i="17"/>
  <c r="T448" i="17"/>
  <c r="T282" i="17"/>
  <c r="T500" i="17"/>
  <c r="T94" i="17"/>
  <c r="T399" i="17"/>
  <c r="T370" i="17"/>
  <c r="T63" i="17"/>
  <c r="T246" i="17"/>
  <c r="T273" i="17"/>
  <c r="T482" i="17"/>
  <c r="T196" i="17"/>
  <c r="T320" i="17"/>
  <c r="T400" i="17"/>
  <c r="T433" i="17"/>
  <c r="T396" i="17"/>
  <c r="T394" i="17"/>
  <c r="T47" i="17"/>
  <c r="T134" i="17"/>
  <c r="T353" i="17"/>
  <c r="T515" i="17"/>
  <c r="T84" i="17"/>
  <c r="T205" i="17"/>
  <c r="T420" i="17"/>
  <c r="T53" i="17"/>
  <c r="T136" i="17"/>
  <c r="T357" i="17"/>
  <c r="T437" i="17"/>
  <c r="T166" i="17"/>
  <c r="T238" i="17"/>
  <c r="T393" i="17"/>
  <c r="T472" i="17"/>
  <c r="T164" i="17"/>
  <c r="T323" i="17"/>
  <c r="T367" i="17"/>
  <c r="T294" i="17"/>
  <c r="T451" i="17"/>
  <c r="T106" i="17"/>
  <c r="T301" i="17"/>
  <c r="T421" i="17"/>
  <c r="T34" i="17"/>
  <c r="T259" i="17"/>
  <c r="T285" i="17"/>
  <c r="T506" i="17"/>
  <c r="T96" i="17"/>
  <c r="T312" i="17"/>
  <c r="T372" i="17"/>
  <c r="T328" i="17"/>
  <c r="T350" i="17"/>
  <c r="T505" i="17"/>
  <c r="T248" i="17"/>
  <c r="T210" i="17"/>
  <c r="T327" i="17"/>
  <c r="T426" i="17"/>
  <c r="T149" i="17"/>
  <c r="T229" i="17"/>
  <c r="T419" i="17"/>
  <c r="T168" i="17"/>
  <c r="T222" i="17"/>
  <c r="T336" i="17"/>
  <c r="T428" i="17"/>
  <c r="T226" i="17"/>
  <c r="T335" i="17"/>
  <c r="T442" i="17"/>
  <c r="T496" i="17"/>
  <c r="T103" i="17"/>
  <c r="T364" i="17"/>
  <c r="T403" i="17"/>
  <c r="T379" i="17"/>
  <c r="T144" i="17"/>
  <c r="T118" i="17"/>
  <c r="T325" i="17"/>
  <c r="T483" i="17"/>
  <c r="T68" i="17"/>
  <c r="T173" i="17"/>
  <c r="T297" i="17"/>
  <c r="T108" i="17"/>
  <c r="T303" i="17"/>
  <c r="T463" i="17"/>
  <c r="T331" i="17"/>
  <c r="T480" i="17"/>
  <c r="T436" i="17"/>
  <c r="T20" i="17"/>
  <c r="T123" i="17"/>
  <c r="T489" i="17"/>
  <c r="T234" i="17"/>
  <c r="T230" i="17"/>
  <c r="T183" i="17"/>
  <c r="T311" i="17"/>
  <c r="T446" i="17"/>
  <c r="S208" i="17"/>
  <c r="S189" i="17"/>
  <c r="S249" i="17"/>
  <c r="S295" i="17"/>
  <c r="S474" i="17"/>
  <c r="S215" i="17"/>
  <c r="S370" i="17"/>
  <c r="S210" i="17"/>
  <c r="S416" i="17"/>
  <c r="S450" i="17"/>
  <c r="S264" i="17"/>
  <c r="H66" i="17"/>
  <c r="H365" i="17"/>
  <c r="S285" i="17"/>
  <c r="S428" i="17"/>
  <c r="S349" i="17"/>
  <c r="S348" i="17"/>
  <c r="S498" i="17"/>
  <c r="S431" i="17"/>
  <c r="S242" i="17"/>
  <c r="S334" i="17"/>
  <c r="S393" i="17"/>
  <c r="H307" i="17"/>
  <c r="H181" i="17"/>
  <c r="S500" i="17"/>
  <c r="S430" i="17"/>
  <c r="S308" i="17"/>
  <c r="H220" i="17"/>
  <c r="H120" i="17"/>
  <c r="H455" i="17"/>
  <c r="H344" i="17"/>
  <c r="H166" i="17"/>
  <c r="H177" i="17"/>
  <c r="H32" i="17"/>
  <c r="H161" i="17"/>
  <c r="H350" i="17"/>
  <c r="H484" i="17"/>
  <c r="H496" i="17"/>
  <c r="R18" i="17"/>
  <c r="D3" i="17"/>
  <c r="H468" i="17"/>
  <c r="H349" i="17"/>
  <c r="H99" i="17"/>
  <c r="H28" i="17"/>
  <c r="H499" i="17"/>
  <c r="H504" i="17"/>
  <c r="H452" i="17"/>
  <c r="H111" i="17"/>
  <c r="H20" i="17"/>
  <c r="H511" i="17"/>
  <c r="H108" i="17"/>
  <c r="H518" i="17"/>
  <c r="H338" i="17"/>
  <c r="H59" i="17"/>
  <c r="H155" i="17"/>
  <c r="H493" i="17"/>
  <c r="H157" i="17"/>
  <c r="H84" i="17"/>
  <c r="H273" i="17"/>
  <c r="H505" i="17"/>
  <c r="H150" i="17"/>
  <c r="H207" i="17"/>
  <c r="H298" i="17"/>
  <c r="H81" i="17"/>
  <c r="H378" i="17"/>
  <c r="H136" i="17"/>
  <c r="H429" i="17"/>
  <c r="H93" i="17"/>
  <c r="H402" i="17"/>
  <c r="H206" i="17"/>
  <c r="H462" i="17"/>
  <c r="H106" i="17"/>
  <c r="H133" i="17"/>
  <c r="H366" i="17"/>
  <c r="H355" i="17"/>
  <c r="H44" i="17"/>
  <c r="H310" i="17"/>
  <c r="H184" i="17"/>
  <c r="H203" i="17"/>
  <c r="H454" i="17"/>
  <c r="H231" i="17"/>
  <c r="H64" i="17"/>
  <c r="H318" i="17"/>
  <c r="H246" i="17"/>
  <c r="H284" i="17"/>
  <c r="H457" i="17"/>
  <c r="H26" i="17"/>
  <c r="H97" i="17"/>
  <c r="H330" i="17"/>
  <c r="H482" i="17"/>
  <c r="H82" i="17"/>
  <c r="H134" i="17"/>
  <c r="H351" i="17"/>
  <c r="H94" i="17"/>
  <c r="H60" i="17"/>
  <c r="H315" i="17"/>
  <c r="H427" i="17"/>
  <c r="H516" i="17"/>
  <c r="H100" i="17"/>
  <c r="H436" i="17"/>
  <c r="H485" i="17"/>
  <c r="H467" i="17"/>
  <c r="H41" i="17"/>
  <c r="H279" i="17"/>
  <c r="H381" i="17"/>
  <c r="H52" i="17"/>
  <c r="H440" i="17"/>
  <c r="H232" i="17"/>
  <c r="H45" i="17"/>
  <c r="H347" i="17"/>
  <c r="H160" i="17"/>
  <c r="H233" i="17"/>
  <c r="H345" i="17"/>
  <c r="H186" i="17"/>
  <c r="H266" i="17"/>
  <c r="H469" i="17"/>
  <c r="H37" i="17"/>
  <c r="H109" i="17"/>
  <c r="H346" i="17"/>
  <c r="H494" i="17"/>
  <c r="H189" i="17"/>
  <c r="H194" i="17"/>
  <c r="H442" i="17"/>
  <c r="H446" i="17"/>
  <c r="H208" i="17"/>
  <c r="H280" i="17"/>
  <c r="H460" i="17"/>
  <c r="H46" i="17"/>
  <c r="H112" i="17"/>
  <c r="H352" i="17"/>
  <c r="H497" i="17"/>
  <c r="H515" i="17"/>
  <c r="H213" i="17"/>
  <c r="H153" i="17"/>
  <c r="H393" i="17"/>
  <c r="H74" i="17"/>
  <c r="H382" i="17"/>
  <c r="H224" i="17"/>
  <c r="H42" i="17"/>
  <c r="H517" i="17"/>
  <c r="H281" i="17"/>
  <c r="H183" i="17"/>
  <c r="H449" i="17"/>
  <c r="H96" i="17"/>
  <c r="H324" i="17"/>
  <c r="H481" i="17"/>
  <c r="H69" i="17"/>
  <c r="H121" i="17"/>
  <c r="H305" i="17"/>
  <c r="H506" i="17"/>
  <c r="H264" i="17"/>
  <c r="H237" i="17"/>
  <c r="H372" i="17"/>
  <c r="H434" i="17"/>
  <c r="H211" i="17"/>
  <c r="H295" i="17"/>
  <c r="H472" i="17"/>
  <c r="H72" i="17"/>
  <c r="H124" i="17"/>
  <c r="H320" i="17"/>
  <c r="H509" i="17"/>
  <c r="H67" i="17"/>
  <c r="H30" i="17"/>
  <c r="H309" i="17"/>
  <c r="H405" i="17"/>
  <c r="H245" i="17"/>
  <c r="H394" i="17"/>
  <c r="H254" i="17"/>
  <c r="H169" i="17"/>
  <c r="H398" i="17"/>
  <c r="H34" i="17"/>
  <c r="H132" i="17"/>
  <c r="H227" i="17"/>
  <c r="H287" i="17"/>
  <c r="H371" i="17"/>
  <c r="H243" i="17"/>
  <c r="H21" i="17"/>
  <c r="H312" i="17"/>
  <c r="H414" i="17"/>
  <c r="H43" i="17"/>
  <c r="H123" i="17"/>
  <c r="H314" i="17"/>
  <c r="H508" i="17"/>
  <c r="H374" i="17"/>
  <c r="H173" i="17"/>
  <c r="H255" i="17"/>
  <c r="H223" i="17"/>
  <c r="H331" i="17"/>
  <c r="H474" i="17"/>
  <c r="H114" i="17"/>
  <c r="H130" i="17"/>
  <c r="H343" i="17"/>
  <c r="B12" i="17"/>
  <c r="B13" i="17" s="1"/>
  <c r="H79" i="17"/>
  <c r="H68" i="17"/>
  <c r="H179" i="17"/>
  <c r="H435" i="17"/>
  <c r="H185" i="17"/>
  <c r="H29" i="17"/>
  <c r="H275" i="17"/>
  <c r="H377" i="17"/>
  <c r="H479" i="17"/>
  <c r="H202" i="17"/>
  <c r="H327" i="17"/>
  <c r="H426" i="17"/>
  <c r="H71" i="17"/>
  <c r="H135" i="17"/>
  <c r="H353" i="17"/>
  <c r="H78" i="17"/>
  <c r="H38" i="17"/>
  <c r="H250" i="17"/>
  <c r="H380" i="17"/>
  <c r="H118" i="17"/>
  <c r="H221" i="17"/>
  <c r="H101" i="17"/>
  <c r="H450" i="17"/>
  <c r="H486" i="17"/>
  <c r="H126" i="17"/>
  <c r="H443" i="17"/>
  <c r="H76" i="17"/>
  <c r="H23" i="17"/>
  <c r="H80" i="17"/>
  <c r="H261" i="17"/>
  <c r="H370" i="17"/>
  <c r="H441" i="17"/>
  <c r="H65" i="17"/>
  <c r="H149" i="17"/>
  <c r="H389" i="17"/>
  <c r="H423" i="17"/>
  <c r="H158" i="17"/>
  <c r="H268" i="17"/>
  <c r="H459" i="17"/>
  <c r="H83" i="17"/>
  <c r="H200" i="17"/>
  <c r="H447" i="17"/>
  <c r="H172" i="17"/>
  <c r="H195" i="17"/>
  <c r="H152" i="17"/>
  <c r="H392" i="17"/>
  <c r="H296" i="17"/>
  <c r="H49" i="17"/>
  <c r="H113" i="17"/>
  <c r="H354" i="17"/>
  <c r="H498" i="17"/>
  <c r="H218" i="17"/>
  <c r="H503" i="17"/>
  <c r="H88" i="17"/>
  <c r="H48" i="17"/>
  <c r="H209" i="17"/>
  <c r="H262" i="17"/>
  <c r="H376" i="17"/>
  <c r="H91" i="17"/>
  <c r="H18" i="17"/>
  <c r="H236" i="17"/>
  <c r="H413" i="17"/>
  <c r="H92" i="17"/>
  <c r="H205" i="17"/>
  <c r="H292" i="17"/>
  <c r="H471" i="17"/>
  <c r="H176" i="17"/>
  <c r="H249" i="17"/>
  <c r="H373" i="17"/>
  <c r="H340" i="17"/>
  <c r="H27" i="17"/>
  <c r="H263" i="17"/>
  <c r="H416" i="17"/>
  <c r="H364" i="17"/>
  <c r="H73" i="17"/>
  <c r="H125" i="17"/>
  <c r="H326" i="17"/>
  <c r="H510" i="17"/>
  <c r="H142" i="17"/>
  <c r="H87" i="17"/>
  <c r="H104" i="17"/>
  <c r="S493" i="17"/>
  <c r="S459" i="17"/>
  <c r="H119" i="17"/>
  <c r="H62" i="17"/>
  <c r="H148" i="17"/>
  <c r="H388" i="17"/>
  <c r="H131" i="17"/>
  <c r="H54" i="17"/>
  <c r="H303" i="17"/>
  <c r="H425" i="17"/>
  <c r="H164" i="17"/>
  <c r="H98" i="17"/>
  <c r="H335" i="17"/>
  <c r="H483" i="17"/>
  <c r="H35" i="17"/>
  <c r="H238" i="17"/>
  <c r="H379" i="17"/>
  <c r="H491" i="17"/>
  <c r="H63" i="17"/>
  <c r="H283" i="17"/>
  <c r="H428" i="17"/>
  <c r="H368" i="17"/>
  <c r="H85" i="17"/>
  <c r="H137" i="17"/>
  <c r="H357" i="17"/>
  <c r="H31" i="17"/>
  <c r="H154" i="17"/>
  <c r="H269" i="17"/>
  <c r="H323" i="17"/>
  <c r="H147" i="17"/>
  <c r="H216" i="17"/>
  <c r="H276" i="17"/>
  <c r="H400" i="17"/>
  <c r="H334" i="17"/>
  <c r="H247" i="17"/>
  <c r="H337" i="17"/>
  <c r="H458" i="17"/>
  <c r="H40" i="17"/>
  <c r="H110" i="17"/>
  <c r="H348" i="17"/>
  <c r="H495" i="17"/>
  <c r="H180" i="17"/>
  <c r="H151" i="17"/>
  <c r="H391" i="17"/>
  <c r="H107" i="17"/>
  <c r="H174" i="17"/>
  <c r="H289" i="17"/>
  <c r="H461" i="17"/>
  <c r="H386" i="17"/>
  <c r="H225" i="17"/>
  <c r="H212" i="17"/>
  <c r="H438" i="17"/>
  <c r="H190" i="17"/>
  <c r="H356" i="17"/>
  <c r="H47" i="17"/>
  <c r="H420" i="17"/>
  <c r="H272" i="17"/>
  <c r="H51" i="17"/>
  <c r="H291" i="17"/>
  <c r="H412" i="17"/>
  <c r="H492" i="17"/>
  <c r="H199" i="17"/>
  <c r="H278" i="17"/>
  <c r="H470" i="17"/>
  <c r="H70" i="17"/>
  <c r="H122" i="17"/>
  <c r="H302" i="17"/>
  <c r="H507" i="17"/>
  <c r="H24" i="17"/>
  <c r="H260" i="17"/>
  <c r="H403" i="17"/>
  <c r="H399" i="17"/>
  <c r="H217" i="17"/>
  <c r="H304" i="17"/>
  <c r="H473" i="17"/>
  <c r="H422" i="17"/>
  <c r="H178" i="17"/>
  <c r="H297" i="17"/>
  <c r="H375" i="17"/>
  <c r="H286" i="17"/>
  <c r="H332" i="17"/>
  <c r="H222" i="17"/>
  <c r="H465" i="17"/>
  <c r="H445" i="17"/>
  <c r="H128" i="17"/>
  <c r="H77" i="17"/>
  <c r="H437" i="17"/>
  <c r="H395" i="17"/>
  <c r="H140" i="17"/>
  <c r="H89" i="17"/>
  <c r="H397" i="17"/>
  <c r="H431" i="17"/>
  <c r="H301" i="17"/>
  <c r="H322" i="17"/>
  <c r="H409" i="17"/>
  <c r="H464" i="17"/>
  <c r="H282" i="17"/>
  <c r="H215" i="17"/>
  <c r="H514" i="17"/>
  <c r="H198" i="17"/>
  <c r="H339" i="17"/>
  <c r="H129" i="17"/>
  <c r="H369" i="17"/>
  <c r="H363" i="17"/>
  <c r="H141" i="17"/>
  <c r="H299" i="17"/>
  <c r="H201" i="17"/>
  <c r="H489" i="17"/>
  <c r="H253" i="17"/>
  <c r="H319" i="17"/>
  <c r="H239" i="17"/>
  <c r="H513" i="17"/>
  <c r="H341" i="17"/>
  <c r="T129" i="17"/>
  <c r="T161" i="17"/>
  <c r="T275" i="17"/>
  <c r="T366" i="17"/>
  <c r="T255" i="17"/>
  <c r="T242" i="17"/>
  <c r="T40" i="17"/>
  <c r="T299" i="17"/>
  <c r="T241" i="17"/>
  <c r="T157" i="17"/>
  <c r="T178" i="17"/>
  <c r="S419" i="17"/>
  <c r="T361" i="17"/>
  <c r="T29" i="17"/>
  <c r="T55" i="17"/>
  <c r="T109" i="17"/>
  <c r="T369" i="17"/>
  <c r="T313" i="17"/>
  <c r="T212" i="17"/>
  <c r="T340" i="17"/>
  <c r="T362" i="17"/>
  <c r="T48" i="17"/>
  <c r="T217" i="17"/>
  <c r="T104" i="17"/>
  <c r="T343" i="17"/>
  <c r="T23" i="17"/>
  <c r="T170" i="17"/>
  <c r="T254" i="17"/>
  <c r="T329" i="17"/>
  <c r="T105" i="17"/>
  <c r="T87" i="17"/>
  <c r="T44" i="17"/>
  <c r="T156" i="17"/>
  <c r="T206" i="17"/>
  <c r="S284" i="17"/>
  <c r="H244" i="17"/>
  <c r="H33" i="17"/>
  <c r="H163" i="17"/>
  <c r="H406" i="17"/>
  <c r="H191" i="17"/>
  <c r="H257" i="17"/>
  <c r="H277" i="17"/>
  <c r="H476" i="17"/>
  <c r="H187" i="17"/>
  <c r="H230" i="17"/>
  <c r="H453" i="17"/>
  <c r="H274" i="17"/>
  <c r="H219" i="17"/>
  <c r="H321" i="17"/>
  <c r="H421" i="17"/>
  <c r="T268" i="17"/>
  <c r="T201" i="17"/>
  <c r="T78" i="17"/>
  <c r="T187" i="17"/>
  <c r="T159" i="17"/>
  <c r="T334" i="17"/>
  <c r="T90" i="17"/>
  <c r="T25" i="17"/>
  <c r="T250" i="17"/>
  <c r="T397" i="17"/>
  <c r="H259" i="17"/>
  <c r="H285" i="17"/>
  <c r="H418" i="17"/>
  <c r="H448" i="17"/>
  <c r="H103" i="17"/>
  <c r="H317" i="17"/>
  <c r="H488" i="17"/>
  <c r="H228" i="17"/>
  <c r="H159" i="17"/>
  <c r="H451" i="17"/>
  <c r="H410" i="17"/>
  <c r="H170" i="17"/>
  <c r="H293" i="17"/>
  <c r="H433" i="17"/>
  <c r="T344" i="17"/>
  <c r="T239" i="17"/>
  <c r="T57" i="17"/>
  <c r="T236" i="17"/>
  <c r="T64" i="17"/>
  <c r="T245" i="17"/>
  <c r="T28" i="17"/>
  <c r="T204" i="17"/>
  <c r="T102" i="17"/>
  <c r="S253" i="17"/>
  <c r="S469" i="17"/>
  <c r="H226" i="17"/>
  <c r="H333" i="17"/>
  <c r="H463" i="17"/>
  <c r="H19" i="17"/>
  <c r="H115" i="17"/>
  <c r="H358" i="17"/>
  <c r="H500" i="17"/>
  <c r="H50" i="17"/>
  <c r="H144" i="17"/>
  <c r="H384" i="17"/>
  <c r="H95" i="17"/>
  <c r="H171" i="17"/>
  <c r="H300" i="17"/>
  <c r="H478" i="17"/>
  <c r="T513" i="17"/>
  <c r="T133" i="17"/>
  <c r="T32" i="17"/>
  <c r="T126" i="17"/>
  <c r="T21" i="17"/>
  <c r="T256" i="17"/>
  <c r="T150" i="17"/>
  <c r="T140" i="17"/>
  <c r="T215" i="17"/>
  <c r="T211" i="17"/>
  <c r="H234" i="17"/>
  <c r="H265" i="17"/>
  <c r="H475" i="17"/>
  <c r="H55" i="17"/>
  <c r="H127" i="17"/>
  <c r="H336" i="17"/>
  <c r="H512" i="17"/>
  <c r="H197" i="17"/>
  <c r="H156" i="17"/>
  <c r="H396" i="17"/>
  <c r="H342" i="17"/>
  <c r="H267" i="17"/>
  <c r="H329" i="17"/>
  <c r="H490" i="17"/>
  <c r="T321" i="17"/>
  <c r="T97" i="17"/>
  <c r="T388" i="17"/>
  <c r="T232" i="17"/>
  <c r="T406" i="17"/>
  <c r="T114" i="17"/>
  <c r="T177" i="17"/>
  <c r="T33" i="17"/>
  <c r="T184" i="17"/>
  <c r="H456" i="17"/>
  <c r="H102" i="17"/>
  <c r="H308" i="17"/>
  <c r="H487" i="17"/>
  <c r="H75" i="17"/>
  <c r="H139" i="17"/>
  <c r="H361" i="17"/>
  <c r="H56" i="17"/>
  <c r="H39" i="17"/>
  <c r="H241" i="17"/>
  <c r="H408" i="17"/>
  <c r="H25" i="17"/>
  <c r="H117" i="17"/>
  <c r="H362" i="17"/>
  <c r="H502" i="17"/>
  <c r="T358" i="17"/>
  <c r="T82" i="17"/>
  <c r="T191" i="17"/>
  <c r="T75" i="17"/>
  <c r="T332" i="17"/>
  <c r="T172" i="17"/>
  <c r="T202" i="17"/>
  <c r="T287" i="17"/>
  <c r="T19" i="17"/>
  <c r="H86" i="17"/>
  <c r="H138" i="17"/>
  <c r="H359" i="17"/>
  <c r="H90" i="17"/>
  <c r="H210" i="17"/>
  <c r="H143" i="17"/>
  <c r="H383" i="17"/>
  <c r="H252" i="17"/>
  <c r="H235" i="17"/>
  <c r="H288" i="17"/>
  <c r="H477" i="17"/>
  <c r="H167" i="17"/>
  <c r="H251" i="17"/>
  <c r="H367" i="17"/>
  <c r="T385" i="17"/>
  <c r="T348" i="17"/>
  <c r="T341" i="17"/>
  <c r="T186" i="17"/>
  <c r="T441" i="17"/>
  <c r="T116" i="17"/>
  <c r="T283" i="17"/>
  <c r="T89" i="17"/>
  <c r="T263" i="17"/>
  <c r="T70" i="17"/>
  <c r="T138" i="17"/>
  <c r="H192" i="17"/>
  <c r="H242" i="17"/>
  <c r="H439" i="17"/>
  <c r="H325" i="17"/>
  <c r="H36" i="17"/>
  <c r="H168" i="17"/>
  <c r="H407" i="17"/>
  <c r="H58" i="17"/>
  <c r="H116" i="17"/>
  <c r="H360" i="17"/>
  <c r="H501" i="17"/>
  <c r="H53" i="17"/>
  <c r="H145" i="17"/>
  <c r="H385" i="17"/>
  <c r="T225" i="17"/>
  <c r="T351" i="17"/>
  <c r="T253" i="17"/>
  <c r="T54" i="17"/>
  <c r="T169" i="17"/>
  <c r="T61" i="17"/>
  <c r="T235" i="17"/>
  <c r="T314" i="17"/>
  <c r="T59" i="17"/>
  <c r="T142" i="17"/>
  <c r="S254" i="17"/>
  <c r="H240" i="17"/>
  <c r="H411" i="17"/>
  <c r="H193" i="17"/>
  <c r="H316" i="17"/>
  <c r="H424" i="17"/>
  <c r="H387" i="17"/>
  <c r="H196" i="17"/>
  <c r="H294" i="17"/>
  <c r="H401" i="17"/>
  <c r="H175" i="17"/>
  <c r="H57" i="17"/>
  <c r="H248" i="17"/>
  <c r="H390" i="17"/>
  <c r="H188" i="17"/>
  <c r="H162" i="17"/>
  <c r="H271" i="17"/>
  <c r="H415" i="17"/>
  <c r="H313" i="17"/>
  <c r="H214" i="17"/>
  <c r="H444" i="17"/>
  <c r="H404" i="17"/>
  <c r="H146" i="17"/>
  <c r="H480" i="17"/>
  <c r="H182" i="17"/>
  <c r="H290" i="17"/>
  <c r="H417" i="17"/>
  <c r="H204" i="17"/>
  <c r="H229" i="17"/>
  <c r="H311" i="17"/>
  <c r="H430" i="17"/>
  <c r="H256" i="17"/>
  <c r="H165" i="17"/>
  <c r="H270" i="17"/>
  <c r="H419" i="17"/>
  <c r="H22" i="17"/>
  <c r="H258" i="17"/>
  <c r="H328" i="17"/>
  <c r="H432" i="17"/>
  <c r="H61" i="17"/>
  <c r="H105" i="17"/>
  <c r="H306" i="17"/>
  <c r="S217" i="17"/>
  <c r="S496" i="17"/>
  <c r="S414" i="17"/>
  <c r="S23" i="17"/>
  <c r="S59" i="17"/>
  <c r="S96" i="17"/>
  <c r="S24" i="17"/>
  <c r="S60" i="17"/>
  <c r="S128" i="17"/>
  <c r="S31" i="17"/>
  <c r="S67" i="17"/>
  <c r="S79" i="17"/>
  <c r="S91" i="17"/>
  <c r="S259" i="17"/>
  <c r="S142" i="17"/>
  <c r="S298" i="17"/>
  <c r="S236" i="17"/>
  <c r="S186" i="17"/>
  <c r="S214" i="17"/>
  <c r="S271" i="17"/>
  <c r="S169" i="17"/>
  <c r="S193" i="17"/>
  <c r="S219" i="17"/>
  <c r="S243" i="17"/>
  <c r="S323" i="17"/>
  <c r="S505" i="17"/>
  <c r="S287" i="17"/>
  <c r="S290" i="17"/>
  <c r="S353" i="17"/>
  <c r="S449" i="17"/>
  <c r="S513" i="17"/>
  <c r="S301" i="17"/>
  <c r="S352" i="17"/>
  <c r="S384" i="17"/>
  <c r="S429" i="17"/>
  <c r="S517" i="17"/>
  <c r="S406" i="17"/>
  <c r="S453" i="17"/>
  <c r="S432" i="17"/>
  <c r="S476" i="17"/>
  <c r="S502" i="17"/>
  <c r="S26" i="17"/>
  <c r="S62" i="17"/>
  <c r="S108" i="17"/>
  <c r="S27" i="17"/>
  <c r="S63" i="17"/>
  <c r="S140" i="17"/>
  <c r="S34" i="17"/>
  <c r="S68" i="17"/>
  <c r="S80" i="17"/>
  <c r="S92" i="17"/>
  <c r="S143" i="17"/>
  <c r="S148" i="17"/>
  <c r="S156" i="17"/>
  <c r="S168" i="17"/>
  <c r="S188" i="17"/>
  <c r="S216" i="17"/>
  <c r="S167" i="17"/>
  <c r="S171" i="17"/>
  <c r="S195" i="17"/>
  <c r="S221" i="17"/>
  <c r="S255" i="17"/>
  <c r="S399" i="17"/>
  <c r="S266" i="17"/>
  <c r="S330" i="17"/>
  <c r="S293" i="17"/>
  <c r="S355" i="17"/>
  <c r="S457" i="17"/>
  <c r="S314" i="17"/>
  <c r="S313" i="17"/>
  <c r="S354" i="17"/>
  <c r="S424" i="17"/>
  <c r="S495" i="17"/>
  <c r="S390" i="17"/>
  <c r="S418" i="17"/>
  <c r="S383" i="17"/>
  <c r="S433" i="17"/>
  <c r="S478" i="17"/>
  <c r="S504" i="17"/>
  <c r="S29" i="17"/>
  <c r="S65" i="17"/>
  <c r="S120" i="17"/>
  <c r="S30" i="17"/>
  <c r="S66" i="17"/>
  <c r="S241" i="17"/>
  <c r="S37" i="17"/>
  <c r="S69" i="17"/>
  <c r="S81" i="17"/>
  <c r="S93" i="17"/>
  <c r="S149" i="17"/>
  <c r="S154" i="17"/>
  <c r="S158" i="17"/>
  <c r="S234" i="17"/>
  <c r="S190" i="17"/>
  <c r="S218" i="17"/>
  <c r="S240" i="17"/>
  <c r="S173" i="17"/>
  <c r="S197" i="17"/>
  <c r="S223" i="17"/>
  <c r="S270" i="17"/>
  <c r="S268" i="17"/>
  <c r="S278" i="17"/>
  <c r="S403" i="17"/>
  <c r="S309" i="17"/>
  <c r="S357" i="17"/>
  <c r="S315" i="17"/>
  <c r="S320" i="17"/>
  <c r="S319" i="17"/>
  <c r="S356" i="17"/>
  <c r="S451" i="17"/>
  <c r="S509" i="17"/>
  <c r="S411" i="17"/>
  <c r="S434" i="17"/>
  <c r="S395" i="17"/>
  <c r="S456" i="17"/>
  <c r="S480" i="17"/>
  <c r="S508" i="17"/>
  <c r="S105" i="17"/>
  <c r="S32" i="17"/>
  <c r="S98" i="17"/>
  <c r="S132" i="17"/>
  <c r="S33" i="17"/>
  <c r="S106" i="17"/>
  <c r="S97" i="17"/>
  <c r="S40" i="17"/>
  <c r="S70" i="17"/>
  <c r="S82" i="17"/>
  <c r="S102" i="17"/>
  <c r="S155" i="17"/>
  <c r="S141" i="17"/>
  <c r="S160" i="17"/>
  <c r="S258" i="17"/>
  <c r="S192" i="17"/>
  <c r="S220" i="17"/>
  <c r="S252" i="17"/>
  <c r="S175" i="17"/>
  <c r="S199" i="17"/>
  <c r="S225" i="17"/>
  <c r="S282" i="17"/>
  <c r="S280" i="17"/>
  <c r="S318" i="17"/>
  <c r="S479" i="17"/>
  <c r="S316" i="17"/>
  <c r="S359" i="17"/>
  <c r="S321" i="17"/>
  <c r="S326" i="17"/>
  <c r="S325" i="17"/>
  <c r="S360" i="17"/>
  <c r="S487" i="17"/>
  <c r="S391" i="17"/>
  <c r="S415" i="17"/>
  <c r="S444" i="17"/>
  <c r="S435" i="17"/>
  <c r="S458" i="17"/>
  <c r="S482" i="17"/>
  <c r="S510" i="17"/>
  <c r="S136" i="17"/>
  <c r="S35" i="17"/>
  <c r="S110" i="17"/>
  <c r="S247" i="17"/>
  <c r="S36" i="17"/>
  <c r="S118" i="17"/>
  <c r="S109" i="17"/>
  <c r="S43" i="17"/>
  <c r="S71" i="17"/>
  <c r="S83" i="17"/>
  <c r="S114" i="17"/>
  <c r="S163" i="17"/>
  <c r="S147" i="17"/>
  <c r="S174" i="17"/>
  <c r="S311" i="17"/>
  <c r="S194" i="17"/>
  <c r="S222" i="17"/>
  <c r="S262" i="17"/>
  <c r="S177" i="17"/>
  <c r="S203" i="17"/>
  <c r="S227" i="17"/>
  <c r="S289" i="17"/>
  <c r="S312" i="17"/>
  <c r="S385" i="17"/>
  <c r="S372" i="17"/>
  <c r="S322" i="17"/>
  <c r="S361" i="17"/>
  <c r="S327" i="17"/>
  <c r="S332" i="17"/>
  <c r="S331" i="17"/>
  <c r="S362" i="17"/>
  <c r="S394" i="17"/>
  <c r="S427" i="17"/>
  <c r="S471" i="17"/>
  <c r="S377" i="17"/>
  <c r="S439" i="17"/>
  <c r="S460" i="17"/>
  <c r="S484" i="17"/>
  <c r="S514" i="17"/>
  <c r="S100" i="17"/>
  <c r="S38" i="17"/>
  <c r="S122" i="17"/>
  <c r="S94" i="17"/>
  <c r="S39" i="17"/>
  <c r="S130" i="17"/>
  <c r="S121" i="17"/>
  <c r="S46" i="17"/>
  <c r="S72" i="17"/>
  <c r="S84" i="17"/>
  <c r="S126" i="17"/>
  <c r="S166" i="17"/>
  <c r="S153" i="17"/>
  <c r="S178" i="17"/>
  <c r="S239" i="17"/>
  <c r="S196" i="17"/>
  <c r="S224" i="17"/>
  <c r="S275" i="17"/>
  <c r="S179" i="17"/>
  <c r="S205" i="17"/>
  <c r="S229" i="17"/>
  <c r="S302" i="17"/>
  <c r="S329" i="17"/>
  <c r="S447" i="17"/>
  <c r="S274" i="17"/>
  <c r="S328" i="17"/>
  <c r="S363" i="17"/>
  <c r="S333" i="17"/>
  <c r="S368" i="17"/>
  <c r="S335" i="17"/>
  <c r="S364" i="17"/>
  <c r="S437" i="17"/>
  <c r="S475" i="17"/>
  <c r="S485" i="17"/>
  <c r="S389" i="17"/>
  <c r="S441" i="17"/>
  <c r="S462" i="17"/>
  <c r="S488" i="17"/>
  <c r="S516" i="17"/>
  <c r="S117" i="17"/>
  <c r="S41" i="17"/>
  <c r="S134" i="17"/>
  <c r="S101" i="17"/>
  <c r="S42" i="17"/>
  <c r="S99" i="17"/>
  <c r="S133" i="17"/>
  <c r="S49" i="17"/>
  <c r="S73" i="17"/>
  <c r="S85" i="17"/>
  <c r="S138" i="17"/>
  <c r="S172" i="17"/>
  <c r="S248" i="17"/>
  <c r="S235" i="17"/>
  <c r="S251" i="17"/>
  <c r="S198" i="17"/>
  <c r="S232" i="17"/>
  <c r="S245" i="17"/>
  <c r="S181" i="17"/>
  <c r="S207" i="17"/>
  <c r="S231" i="17"/>
  <c r="S317" i="17"/>
  <c r="S369" i="17"/>
  <c r="S477" i="17"/>
  <c r="S286" i="17"/>
  <c r="S339" i="17"/>
  <c r="S365" i="17"/>
  <c r="S336" i="17"/>
  <c r="S371" i="17"/>
  <c r="S338" i="17"/>
  <c r="S366" i="17"/>
  <c r="S467" i="17"/>
  <c r="S489" i="17"/>
  <c r="S380" i="17"/>
  <c r="S438" i="17"/>
  <c r="S443" i="17"/>
  <c r="S464" i="17"/>
  <c r="S490" i="17"/>
  <c r="S446" i="17"/>
  <c r="S518" i="17"/>
  <c r="S343" i="17"/>
  <c r="S381" i="17"/>
  <c r="S307" i="17"/>
  <c r="S503" i="17"/>
  <c r="S420" i="17"/>
  <c r="S256" i="17"/>
  <c r="S297" i="17"/>
  <c r="S454" i="17"/>
  <c r="S283" i="17"/>
  <c r="S512" i="17"/>
  <c r="S408" i="17"/>
  <c r="S233" i="17"/>
  <c r="S511" i="17"/>
  <c r="S404" i="17"/>
  <c r="S337" i="17"/>
  <c r="S226" i="17"/>
  <c r="S246" i="17"/>
  <c r="S358" i="17"/>
  <c r="S201" i="17"/>
  <c r="S440" i="17"/>
  <c r="S124" i="17"/>
  <c r="S44" i="17"/>
  <c r="S150" i="17"/>
  <c r="S113" i="17"/>
  <c r="S45" i="17"/>
  <c r="S111" i="17"/>
  <c r="S170" i="17"/>
  <c r="S52" i="17"/>
  <c r="S74" i="17"/>
  <c r="S86" i="17"/>
  <c r="S237" i="17"/>
  <c r="S260" i="17"/>
  <c r="S263" i="17"/>
  <c r="S265" i="17"/>
  <c r="S277" i="17"/>
  <c r="S200" i="17"/>
  <c r="S244" i="17"/>
  <c r="S257" i="17"/>
  <c r="S183" i="17"/>
  <c r="S209" i="17"/>
  <c r="S238" i="17"/>
  <c r="S375" i="17"/>
  <c r="S267" i="17"/>
  <c r="S324" i="17"/>
  <c r="S296" i="17"/>
  <c r="S341" i="17"/>
  <c r="S425" i="17"/>
  <c r="S417" i="17"/>
  <c r="S374" i="17"/>
  <c r="S340" i="17"/>
  <c r="S388" i="17"/>
  <c r="S481" i="17"/>
  <c r="S378" i="17"/>
  <c r="S401" i="17"/>
  <c r="S461" i="17"/>
  <c r="S436" i="17"/>
  <c r="S466" i="17"/>
  <c r="S492" i="17"/>
  <c r="S452" i="17"/>
  <c r="S506" i="17"/>
  <c r="S386" i="17"/>
  <c r="S373" i="17"/>
  <c r="S491" i="17"/>
  <c r="S299" i="17"/>
  <c r="S212" i="17"/>
  <c r="S421" i="17"/>
  <c r="S303" i="17"/>
  <c r="S501" i="17"/>
  <c r="S376" i="17"/>
  <c r="S230" i="17"/>
  <c r="S499" i="17"/>
  <c r="S392" i="17"/>
  <c r="S228" i="17"/>
  <c r="S486" i="17"/>
  <c r="S202" i="17"/>
  <c r="S346" i="17"/>
  <c r="S412" i="17"/>
  <c r="S112" i="17"/>
  <c r="S47" i="17"/>
  <c r="S103" i="17"/>
  <c r="S125" i="17"/>
  <c r="S48" i="17"/>
  <c r="S123" i="17"/>
  <c r="S19" i="17"/>
  <c r="S55" i="17"/>
  <c r="S75" i="17"/>
  <c r="S87" i="17"/>
  <c r="S95" i="17"/>
  <c r="S157" i="17"/>
  <c r="S146" i="17"/>
  <c r="S463" i="17"/>
  <c r="S291" i="17"/>
  <c r="S204" i="17"/>
  <c r="S261" i="17"/>
  <c r="S272" i="17"/>
  <c r="S185" i="17"/>
  <c r="S211" i="17"/>
  <c r="S250" i="17"/>
  <c r="S269" i="17"/>
  <c r="S279" i="17"/>
  <c r="S423" i="17"/>
  <c r="S305" i="17"/>
  <c r="S345" i="17"/>
  <c r="S483" i="17"/>
  <c r="S304" i="17"/>
  <c r="S387" i="17"/>
  <c r="S342" i="17"/>
  <c r="S310" i="17"/>
  <c r="S515" i="17"/>
  <c r="S396" i="17"/>
  <c r="S407" i="17"/>
  <c r="S398" i="17"/>
  <c r="S442" i="17"/>
  <c r="S468" i="17"/>
  <c r="S494" i="17"/>
  <c r="S455" i="17"/>
  <c r="S129" i="17"/>
  <c r="S50" i="17"/>
  <c r="S115" i="17"/>
  <c r="S137" i="17"/>
  <c r="S51" i="17"/>
  <c r="S135" i="17"/>
  <c r="S22" i="17"/>
  <c r="S58" i="17"/>
  <c r="S76" i="17"/>
  <c r="S88" i="17"/>
  <c r="S107" i="17"/>
  <c r="S159" i="17"/>
  <c r="S152" i="17"/>
  <c r="S145" i="17"/>
  <c r="S180" i="17"/>
  <c r="S206" i="17"/>
  <c r="S165" i="17"/>
  <c r="S300" i="17"/>
  <c r="S187" i="17"/>
  <c r="S213" i="17"/>
  <c r="S294" i="17"/>
  <c r="S281" i="17"/>
  <c r="S288" i="17"/>
  <c r="S507" i="17"/>
  <c r="S379" i="17"/>
  <c r="S347" i="17"/>
  <c r="S497" i="17"/>
  <c r="S405" i="17"/>
  <c r="S397" i="17"/>
  <c r="S344" i="17"/>
  <c r="S382" i="17"/>
  <c r="S367" i="17"/>
  <c r="S402" i="17"/>
  <c r="S413" i="17"/>
  <c r="S410" i="17"/>
  <c r="S448" i="17"/>
  <c r="S470" i="17"/>
  <c r="C12" i="17"/>
  <c r="L469" i="17"/>
  <c r="L393" i="17"/>
  <c r="L367" i="17"/>
  <c r="L406" i="17"/>
  <c r="L340" i="17"/>
  <c r="L298" i="17"/>
  <c r="L268" i="17"/>
  <c r="L376" i="17"/>
  <c r="L241" i="17"/>
  <c r="L209" i="17"/>
  <c r="L182" i="17"/>
  <c r="L302" i="17"/>
  <c r="L134" i="17"/>
  <c r="L108" i="17"/>
  <c r="L26" i="17"/>
  <c r="L73" i="17"/>
  <c r="L18" i="17"/>
  <c r="L467" i="17"/>
  <c r="L433" i="17"/>
  <c r="L506" i="17"/>
  <c r="L391" i="17"/>
  <c r="L389" i="17"/>
  <c r="L297" i="17"/>
  <c r="L281" i="17"/>
  <c r="L315" i="17"/>
  <c r="L236" i="17"/>
  <c r="L207" i="17"/>
  <c r="L181" i="17"/>
  <c r="L266" i="17"/>
  <c r="L133" i="17"/>
  <c r="L103" i="17"/>
  <c r="L20" i="17"/>
  <c r="L72" i="17"/>
  <c r="L42" i="17"/>
  <c r="L517" i="17"/>
  <c r="L457" i="17"/>
  <c r="L426" i="17"/>
  <c r="L492" i="17"/>
  <c r="L364" i="17"/>
  <c r="L305" i="17"/>
  <c r="L292" i="17"/>
  <c r="L480" i="17"/>
  <c r="L287" i="17"/>
  <c r="L233" i="17"/>
  <c r="L206" i="17"/>
  <c r="L176" i="17"/>
  <c r="L279" i="17"/>
  <c r="L132" i="17"/>
  <c r="L100" i="17"/>
  <c r="L67" i="17"/>
  <c r="L33" i="17"/>
  <c r="L515" i="17"/>
  <c r="L455" i="17"/>
  <c r="L396" i="17"/>
  <c r="L449" i="17"/>
  <c r="L362" i="17"/>
  <c r="L518" i="17"/>
  <c r="L331" i="17"/>
  <c r="L437" i="17"/>
  <c r="L260" i="17"/>
  <c r="L231" i="17"/>
  <c r="L205" i="17"/>
  <c r="L173" i="17"/>
  <c r="L159" i="17"/>
  <c r="L127" i="17"/>
  <c r="L98" i="17"/>
  <c r="L156" i="17"/>
  <c r="L58" i="17"/>
  <c r="L48" i="17"/>
  <c r="L505" i="17"/>
  <c r="L444" i="17"/>
  <c r="L384" i="17"/>
  <c r="L510" i="17"/>
  <c r="L361" i="17"/>
  <c r="L329" i="17"/>
  <c r="L319" i="17"/>
  <c r="L337" i="17"/>
  <c r="L257" i="17"/>
  <c r="L230" i="17"/>
  <c r="L200" i="17"/>
  <c r="L171" i="17"/>
  <c r="L282" i="17"/>
  <c r="L124" i="17"/>
  <c r="L97" i="17"/>
  <c r="L91" i="17"/>
  <c r="L52" i="17"/>
  <c r="L499" i="17"/>
  <c r="L438" i="17"/>
  <c r="L397" i="17"/>
  <c r="L462" i="17"/>
  <c r="L360" i="17"/>
  <c r="L308" i="17"/>
  <c r="L312" i="17"/>
  <c r="L316" i="17"/>
  <c r="L255" i="17"/>
  <c r="L229" i="17"/>
  <c r="L197" i="17"/>
  <c r="L170" i="17"/>
  <c r="L382" i="17"/>
  <c r="L122" i="17"/>
  <c r="L96" i="17"/>
  <c r="L88" i="17"/>
  <c r="L49" i="17"/>
  <c r="L30" i="17"/>
  <c r="L495" i="17"/>
  <c r="L456" i="17"/>
  <c r="L423" i="17"/>
  <c r="L435" i="17"/>
  <c r="L355" i="17"/>
  <c r="L500" i="17"/>
  <c r="L498" i="17"/>
  <c r="L283" i="17"/>
  <c r="L254" i="17"/>
  <c r="L224" i="17"/>
  <c r="L195" i="17"/>
  <c r="L169" i="17"/>
  <c r="L267" i="17"/>
  <c r="L121" i="17"/>
  <c r="L141" i="17"/>
  <c r="L86" i="17"/>
  <c r="L46" i="17"/>
  <c r="L36" i="17"/>
  <c r="L493" i="17"/>
  <c r="L424" i="17"/>
  <c r="L411" i="17"/>
  <c r="L380" i="17"/>
  <c r="L352" i="17"/>
  <c r="L431" i="17"/>
  <c r="L301" i="17"/>
  <c r="L478" i="17"/>
  <c r="L253" i="17"/>
  <c r="L221" i="17"/>
  <c r="L194" i="17"/>
  <c r="L164" i="17"/>
  <c r="L148" i="17"/>
  <c r="L120" i="17"/>
  <c r="L62" i="17"/>
  <c r="L85" i="17"/>
  <c r="L31" i="17"/>
  <c r="L481" i="17"/>
  <c r="L443" i="17"/>
  <c r="L399" i="17"/>
  <c r="L502" i="17"/>
  <c r="L349" i="17"/>
  <c r="L318" i="17"/>
  <c r="L326" i="17"/>
  <c r="L403" i="17"/>
  <c r="L245" i="17"/>
  <c r="L218" i="17"/>
  <c r="L188" i="17"/>
  <c r="L276" i="17"/>
  <c r="L155" i="17"/>
  <c r="L112" i="17"/>
  <c r="L53" i="17"/>
  <c r="L79" i="17"/>
  <c r="L272" i="17"/>
  <c r="L475" i="17"/>
  <c r="L429" i="17"/>
  <c r="L372" i="17"/>
  <c r="L448" i="17"/>
  <c r="L348" i="17"/>
  <c r="L472" i="17"/>
  <c r="L320" i="17"/>
  <c r="L273" i="17"/>
  <c r="L243" i="17"/>
  <c r="L217" i="17"/>
  <c r="L185" i="17"/>
  <c r="L264" i="17"/>
  <c r="L139" i="17"/>
  <c r="L110" i="17"/>
  <c r="L50" i="17"/>
  <c r="L76" i="17"/>
  <c r="L151" i="17"/>
  <c r="L299" i="17"/>
  <c r="L494" i="17"/>
  <c r="L491" i="17"/>
  <c r="L336" i="17"/>
  <c r="L142" i="17"/>
  <c r="L471" i="17"/>
  <c r="L314" i="17"/>
  <c r="L136" i="17"/>
  <c r="L447" i="17"/>
  <c r="L451" i="17"/>
  <c r="L115" i="17"/>
  <c r="L425" i="17"/>
  <c r="L274" i="17"/>
  <c r="L109" i="17"/>
  <c r="L405" i="17"/>
  <c r="L248" i="17"/>
  <c r="L56" i="17"/>
  <c r="L369" i="17"/>
  <c r="L242" i="17"/>
  <c r="L35" i="17"/>
  <c r="L400" i="17"/>
  <c r="L219" i="17"/>
  <c r="L84" i="17"/>
  <c r="L441" i="17"/>
  <c r="L212" i="17"/>
  <c r="L74" i="17"/>
  <c r="L350" i="17"/>
  <c r="L193" i="17"/>
  <c r="L22" i="17"/>
  <c r="L307" i="17"/>
  <c r="L161" i="17"/>
  <c r="L183" i="17"/>
  <c r="L394" i="17"/>
  <c r="L343" i="17"/>
  <c r="L54" i="17"/>
  <c r="L60" i="17"/>
  <c r="L34" i="17"/>
  <c r="L68" i="17"/>
  <c r="L80" i="17"/>
  <c r="L92" i="17"/>
  <c r="L38" i="17"/>
  <c r="L144" i="17"/>
  <c r="L104" i="17"/>
  <c r="L116" i="17"/>
  <c r="L128" i="17"/>
  <c r="L140" i="17"/>
  <c r="L278" i="17"/>
  <c r="L265" i="17"/>
  <c r="L165" i="17"/>
  <c r="L177" i="17"/>
  <c r="L189" i="17"/>
  <c r="L201" i="17"/>
  <c r="L213" i="17"/>
  <c r="L225" i="17"/>
  <c r="L237" i="17"/>
  <c r="L249" i="17"/>
  <c r="L261" i="17"/>
  <c r="L285" i="17"/>
  <c r="L386" i="17"/>
  <c r="L280" i="17"/>
  <c r="L313" i="17"/>
  <c r="L293" i="17"/>
  <c r="L324" i="17"/>
  <c r="L395" i="17"/>
  <c r="L344" i="17"/>
  <c r="L356" i="17"/>
  <c r="L412" i="17"/>
  <c r="L432" i="17"/>
  <c r="L476" i="17"/>
  <c r="L373" i="17"/>
  <c r="L404" i="17"/>
  <c r="L402" i="17"/>
  <c r="L428" i="17"/>
  <c r="L459" i="17"/>
  <c r="L483" i="17"/>
  <c r="L507" i="17"/>
  <c r="L39" i="17"/>
  <c r="L51" i="17"/>
  <c r="L37" i="17"/>
  <c r="L69" i="17"/>
  <c r="L81" i="17"/>
  <c r="L93" i="17"/>
  <c r="L41" i="17"/>
  <c r="L153" i="17"/>
  <c r="L105" i="17"/>
  <c r="L117" i="17"/>
  <c r="L129" i="17"/>
  <c r="L270" i="17"/>
  <c r="L306" i="17"/>
  <c r="L277" i="17"/>
  <c r="L166" i="17"/>
  <c r="L178" i="17"/>
  <c r="L190" i="17"/>
  <c r="L202" i="17"/>
  <c r="L214" i="17"/>
  <c r="L226" i="17"/>
  <c r="L238" i="17"/>
  <c r="L250" i="17"/>
  <c r="L262" i="17"/>
  <c r="L303" i="17"/>
  <c r="L434" i="17"/>
  <c r="L289" i="17"/>
  <c r="L409" i="17"/>
  <c r="L294" i="17"/>
  <c r="L330" i="17"/>
  <c r="L415" i="17"/>
  <c r="L345" i="17"/>
  <c r="L357" i="17"/>
  <c r="L474" i="17"/>
  <c r="L468" i="17"/>
  <c r="L490" i="17"/>
  <c r="L374" i="17"/>
  <c r="L410" i="17"/>
  <c r="L408" i="17"/>
  <c r="L440" i="17"/>
  <c r="L461" i="17"/>
  <c r="L485" i="17"/>
  <c r="L509" i="17"/>
  <c r="L57" i="17"/>
  <c r="L150" i="17"/>
  <c r="L40" i="17"/>
  <c r="L70" i="17"/>
  <c r="L82" i="17"/>
  <c r="L143" i="17"/>
  <c r="L44" i="17"/>
  <c r="L94" i="17"/>
  <c r="L106" i="17"/>
  <c r="L118" i="17"/>
  <c r="L130" i="17"/>
  <c r="L146" i="17"/>
  <c r="L460" i="17"/>
  <c r="L288" i="17"/>
  <c r="L167" i="17"/>
  <c r="L179" i="17"/>
  <c r="L191" i="17"/>
  <c r="L203" i="17"/>
  <c r="L215" i="17"/>
  <c r="L227" i="17"/>
  <c r="L239" i="17"/>
  <c r="L251" i="17"/>
  <c r="L263" i="17"/>
  <c r="L327" i="17"/>
  <c r="L453" i="17"/>
  <c r="L300" i="17"/>
  <c r="L413" i="17"/>
  <c r="L295" i="17"/>
  <c r="L335" i="17"/>
  <c r="L419" i="17"/>
  <c r="L346" i="17"/>
  <c r="L358" i="17"/>
  <c r="L508" i="17"/>
  <c r="L482" i="17"/>
  <c r="L379" i="17"/>
  <c r="L375" i="17"/>
  <c r="L416" i="17"/>
  <c r="L414" i="17"/>
  <c r="L446" i="17"/>
  <c r="L463" i="17"/>
  <c r="L487" i="17"/>
  <c r="L511" i="17"/>
  <c r="L63" i="17"/>
  <c r="L145" i="17"/>
  <c r="L43" i="17"/>
  <c r="L71" i="17"/>
  <c r="L83" i="17"/>
  <c r="L149" i="17"/>
  <c r="L47" i="17"/>
  <c r="L95" i="17"/>
  <c r="L107" i="17"/>
  <c r="L119" i="17"/>
  <c r="L131" i="17"/>
  <c r="L152" i="17"/>
  <c r="L160" i="17"/>
  <c r="L464" i="17"/>
  <c r="L168" i="17"/>
  <c r="L180" i="17"/>
  <c r="L192" i="17"/>
  <c r="L204" i="17"/>
  <c r="L216" i="17"/>
  <c r="L228" i="17"/>
  <c r="L240" i="17"/>
  <c r="L252" i="17"/>
  <c r="L275" i="17"/>
  <c r="L333" i="17"/>
  <c r="L322" i="17"/>
  <c r="L334" i="17"/>
  <c r="L484" i="17"/>
  <c r="L296" i="17"/>
  <c r="L338" i="17"/>
  <c r="L504" i="17"/>
  <c r="L347" i="17"/>
  <c r="L359" i="17"/>
  <c r="L383" i="17"/>
  <c r="L516" i="17"/>
  <c r="L401" i="17"/>
  <c r="L387" i="17"/>
  <c r="L422" i="17"/>
  <c r="L420" i="17"/>
  <c r="L452" i="17"/>
  <c r="L465" i="17"/>
  <c r="L489" i="17"/>
  <c r="L513" i="17"/>
  <c r="L45" i="17"/>
  <c r="L24" i="17"/>
  <c r="L19" i="17"/>
  <c r="L55" i="17"/>
  <c r="L75" i="17"/>
  <c r="L87" i="17"/>
  <c r="L23" i="17"/>
  <c r="L59" i="17"/>
  <c r="L99" i="17"/>
  <c r="L111" i="17"/>
  <c r="L123" i="17"/>
  <c r="L135" i="17"/>
  <c r="L154" i="17"/>
  <c r="L158" i="17"/>
  <c r="L466" i="17"/>
  <c r="L172" i="17"/>
  <c r="L184" i="17"/>
  <c r="L196" i="17"/>
  <c r="L208" i="17"/>
  <c r="L220" i="17"/>
  <c r="L232" i="17"/>
  <c r="L244" i="17"/>
  <c r="L256" i="17"/>
  <c r="L392" i="17"/>
  <c r="L271" i="17"/>
  <c r="L269" i="17"/>
  <c r="L332" i="17"/>
  <c r="L325" i="17"/>
  <c r="L311" i="17"/>
  <c r="L514" i="17"/>
  <c r="L339" i="17"/>
  <c r="L351" i="17"/>
  <c r="L363" i="17"/>
  <c r="L488" i="17"/>
  <c r="L496" i="17"/>
  <c r="L368" i="17"/>
  <c r="L417" i="17"/>
  <c r="L430" i="17"/>
  <c r="L445" i="17"/>
  <c r="L450" i="17"/>
  <c r="L473" i="17"/>
  <c r="L497" i="17"/>
  <c r="L27" i="17"/>
  <c r="L66" i="17"/>
  <c r="L25" i="17"/>
  <c r="L61" i="17"/>
  <c r="L77" i="17"/>
  <c r="L89" i="17"/>
  <c r="L29" i="17"/>
  <c r="L65" i="17"/>
  <c r="L101" i="17"/>
  <c r="L113" i="17"/>
  <c r="L125" i="17"/>
  <c r="L137" i="17"/>
  <c r="L304" i="17"/>
  <c r="L407" i="17"/>
  <c r="L162" i="17"/>
  <c r="L174" i="17"/>
  <c r="L186" i="17"/>
  <c r="L198" i="17"/>
  <c r="L210" i="17"/>
  <c r="L222" i="17"/>
  <c r="L234" i="17"/>
  <c r="L246" i="17"/>
  <c r="L258" i="17"/>
  <c r="L286" i="17"/>
  <c r="L290" i="17"/>
  <c r="L328" i="17"/>
  <c r="L377" i="17"/>
  <c r="L512" i="17"/>
  <c r="L486" i="17"/>
  <c r="L317" i="17"/>
  <c r="L341" i="17"/>
  <c r="L353" i="17"/>
  <c r="L365" i="17"/>
  <c r="L388" i="17"/>
  <c r="L385" i="17"/>
  <c r="L370" i="17"/>
  <c r="L427" i="17"/>
  <c r="L458" i="17"/>
  <c r="L378" i="17"/>
  <c r="L436" i="17"/>
  <c r="L477" i="17"/>
  <c r="L501" i="17"/>
  <c r="L21" i="17"/>
  <c r="L147" i="17"/>
  <c r="L28" i="17"/>
  <c r="L64" i="17"/>
  <c r="L78" i="17"/>
  <c r="L90" i="17"/>
  <c r="L32" i="17"/>
  <c r="L418" i="17"/>
  <c r="L102" i="17"/>
  <c r="L114" i="17"/>
  <c r="L126" i="17"/>
  <c r="L138" i="17"/>
  <c r="L284" i="17"/>
  <c r="L157" i="17"/>
  <c r="L163" i="17"/>
  <c r="L175" i="17"/>
  <c r="L187" i="17"/>
  <c r="L199" i="17"/>
  <c r="L211" i="17"/>
  <c r="L223" i="17"/>
  <c r="L235" i="17"/>
  <c r="L247" i="17"/>
  <c r="L259" i="17"/>
  <c r="L321" i="17"/>
  <c r="L309" i="17"/>
  <c r="L439" i="17"/>
  <c r="L470" i="17"/>
  <c r="L291" i="17"/>
  <c r="L310" i="17"/>
  <c r="L323" i="17"/>
  <c r="L342" i="17"/>
  <c r="L354" i="17"/>
  <c r="L366" i="17"/>
  <c r="L398" i="17"/>
  <c r="L421" i="17"/>
  <c r="L371" i="17"/>
  <c r="L442" i="17"/>
  <c r="L381" i="17"/>
  <c r="L390" i="17"/>
  <c r="L454" i="17"/>
  <c r="L479" i="17"/>
  <c r="L503" i="17"/>
  <c r="E13" i="17" l="1"/>
  <c r="V85" i="17" s="1"/>
  <c r="E14" i="17"/>
  <c r="W255" i="17" s="1"/>
  <c r="Q19" i="17"/>
  <c r="Q31" i="17"/>
  <c r="Q43" i="17"/>
  <c r="Q55" i="17"/>
  <c r="Q67" i="17"/>
  <c r="Q79" i="17"/>
  <c r="Q91" i="17"/>
  <c r="Q103" i="17"/>
  <c r="Q115" i="17"/>
  <c r="Q127" i="17"/>
  <c r="Q139" i="17"/>
  <c r="Q20" i="17"/>
  <c r="Q32" i="17"/>
  <c r="Q44" i="17"/>
  <c r="Q56" i="17"/>
  <c r="Q68" i="17"/>
  <c r="Q80" i="17"/>
  <c r="Q92" i="17"/>
  <c r="Q104" i="17"/>
  <c r="Q116" i="17"/>
  <c r="Q128" i="17"/>
  <c r="Q140" i="17"/>
  <c r="Q21" i="17"/>
  <c r="Q33" i="17"/>
  <c r="Q45" i="17"/>
  <c r="Q57" i="17"/>
  <c r="Q69" i="17"/>
  <c r="Q81" i="17"/>
  <c r="Q93" i="17"/>
  <c r="Q105" i="17"/>
  <c r="Q117" i="17"/>
  <c r="Q129" i="17"/>
  <c r="Q18" i="17"/>
  <c r="Q22" i="17"/>
  <c r="Q34" i="17"/>
  <c r="Q46" i="17"/>
  <c r="Q58" i="17"/>
  <c r="Q70" i="17"/>
  <c r="Q82" i="17"/>
  <c r="Q94" i="17"/>
  <c r="Q106" i="17"/>
  <c r="Q118" i="17"/>
  <c r="Q130" i="17"/>
  <c r="Q63" i="17"/>
  <c r="Q23" i="17"/>
  <c r="Q35" i="17"/>
  <c r="Q47" i="17"/>
  <c r="Q59" i="17"/>
  <c r="Q71" i="17"/>
  <c r="Q83" i="17"/>
  <c r="Q95" i="17"/>
  <c r="Q107" i="17"/>
  <c r="Q119" i="17"/>
  <c r="Q131" i="17"/>
  <c r="Q75" i="17"/>
  <c r="Q99" i="17"/>
  <c r="Q111" i="17"/>
  <c r="Q135" i="17"/>
  <c r="Q24" i="17"/>
  <c r="Q36" i="17"/>
  <c r="Q48" i="17"/>
  <c r="Q60" i="17"/>
  <c r="Q72" i="17"/>
  <c r="Q84" i="17"/>
  <c r="Q96" i="17"/>
  <c r="Q108" i="17"/>
  <c r="Q120" i="17"/>
  <c r="Q132" i="17"/>
  <c r="Q51" i="17"/>
  <c r="Q25" i="17"/>
  <c r="Q37" i="17"/>
  <c r="Q49" i="17"/>
  <c r="Q61" i="17"/>
  <c r="Q73" i="17"/>
  <c r="Q85" i="17"/>
  <c r="Q97" i="17"/>
  <c r="Q109" i="17"/>
  <c r="Q121" i="17"/>
  <c r="Q133" i="17"/>
  <c r="Q27" i="17"/>
  <c r="Q87" i="17"/>
  <c r="Q123" i="17"/>
  <c r="Q26" i="17"/>
  <c r="Q38" i="17"/>
  <c r="Q50" i="17"/>
  <c r="Q62" i="17"/>
  <c r="Q74" i="17"/>
  <c r="Q86" i="17"/>
  <c r="Q98" i="17"/>
  <c r="Q110" i="17"/>
  <c r="Q122" i="17"/>
  <c r="Q134" i="17"/>
  <c r="Q39" i="17"/>
  <c r="Q28" i="17"/>
  <c r="Q40" i="17"/>
  <c r="Q52" i="17"/>
  <c r="Q64" i="17"/>
  <c r="Q76" i="17"/>
  <c r="Q88" i="17"/>
  <c r="Q100" i="17"/>
  <c r="Q112" i="17"/>
  <c r="Q124" i="17"/>
  <c r="Q136" i="17"/>
  <c r="Q42" i="17"/>
  <c r="Q29" i="17"/>
  <c r="Q41" i="17"/>
  <c r="Q53" i="17"/>
  <c r="Q65" i="17"/>
  <c r="Q77" i="17"/>
  <c r="Q89" i="17"/>
  <c r="Q101" i="17"/>
  <c r="Q113" i="17"/>
  <c r="Q125" i="17"/>
  <c r="Q137" i="17"/>
  <c r="Q30" i="17"/>
  <c r="Q54" i="17"/>
  <c r="Q66" i="17"/>
  <c r="Q78" i="17"/>
  <c r="Q90" i="17"/>
  <c r="Q102" i="17"/>
  <c r="Q114" i="17"/>
  <c r="Q126" i="17"/>
  <c r="Q138" i="17"/>
  <c r="I19" i="17"/>
  <c r="I31" i="17"/>
  <c r="I43" i="17"/>
  <c r="I55" i="17"/>
  <c r="I67" i="17"/>
  <c r="I79" i="17"/>
  <c r="I91" i="17"/>
  <c r="I103" i="17"/>
  <c r="I115" i="17"/>
  <c r="I18" i="17"/>
  <c r="I99" i="17"/>
  <c r="I64" i="17"/>
  <c r="I53" i="17"/>
  <c r="I66" i="17"/>
  <c r="I20" i="17"/>
  <c r="I32" i="17"/>
  <c r="I44" i="17"/>
  <c r="I56" i="17"/>
  <c r="I68" i="17"/>
  <c r="I80" i="17"/>
  <c r="I92" i="17"/>
  <c r="I104" i="17"/>
  <c r="I116" i="17"/>
  <c r="I111" i="17"/>
  <c r="I76" i="17"/>
  <c r="I101" i="17"/>
  <c r="I114" i="17"/>
  <c r="I21" i="17"/>
  <c r="I33" i="17"/>
  <c r="I45" i="17"/>
  <c r="I57" i="17"/>
  <c r="I69" i="17"/>
  <c r="I81" i="17"/>
  <c r="I93" i="17"/>
  <c r="I105" i="17"/>
  <c r="I117" i="17"/>
  <c r="I75" i="17"/>
  <c r="I88" i="17"/>
  <c r="I77" i="17"/>
  <c r="I90" i="17"/>
  <c r="I22" i="17"/>
  <c r="I34" i="17"/>
  <c r="I46" i="17"/>
  <c r="I58" i="17"/>
  <c r="I70" i="17"/>
  <c r="I82" i="17"/>
  <c r="I94" i="17"/>
  <c r="I106" i="17"/>
  <c r="I118" i="17"/>
  <c r="I87" i="17"/>
  <c r="I52" i="17"/>
  <c r="I65" i="17"/>
  <c r="I78" i="17"/>
  <c r="I23" i="17"/>
  <c r="I35" i="17"/>
  <c r="I47" i="17"/>
  <c r="I59" i="17"/>
  <c r="I71" i="17"/>
  <c r="I83" i="17"/>
  <c r="I95" i="17"/>
  <c r="I107" i="17"/>
  <c r="I119" i="17"/>
  <c r="I51" i="17"/>
  <c r="I28" i="17"/>
  <c r="I124" i="17"/>
  <c r="I41" i="17"/>
  <c r="I125" i="17"/>
  <c r="I42" i="17"/>
  <c r="I24" i="17"/>
  <c r="I36" i="17"/>
  <c r="I48" i="17"/>
  <c r="I60" i="17"/>
  <c r="I72" i="17"/>
  <c r="I84" i="17"/>
  <c r="I96" i="17"/>
  <c r="I108" i="17"/>
  <c r="I120" i="17"/>
  <c r="I39" i="17"/>
  <c r="I123" i="17"/>
  <c r="I112" i="17"/>
  <c r="I29" i="17"/>
  <c r="I30" i="17"/>
  <c r="I25" i="17"/>
  <c r="I37" i="17"/>
  <c r="I49" i="17"/>
  <c r="I61" i="17"/>
  <c r="I73" i="17"/>
  <c r="I85" i="17"/>
  <c r="I97" i="17"/>
  <c r="I109" i="17"/>
  <c r="I121" i="17"/>
  <c r="I63" i="17"/>
  <c r="I100" i="17"/>
  <c r="I113" i="17"/>
  <c r="I102" i="17"/>
  <c r="I26" i="17"/>
  <c r="I38" i="17"/>
  <c r="I50" i="17"/>
  <c r="I62" i="17"/>
  <c r="I74" i="17"/>
  <c r="I86" i="17"/>
  <c r="I98" i="17"/>
  <c r="I110" i="17"/>
  <c r="I122" i="17"/>
  <c r="I27" i="17"/>
  <c r="I40" i="17"/>
  <c r="I89" i="17"/>
  <c r="I54" i="17"/>
  <c r="I126" i="17"/>
  <c r="B3" i="17"/>
  <c r="E3" i="17"/>
  <c r="C3" i="17"/>
  <c r="B14" i="17"/>
  <c r="K405" i="17" s="1"/>
  <c r="J509" i="17"/>
  <c r="J497" i="17"/>
  <c r="J485" i="17"/>
  <c r="J473" i="17"/>
  <c r="J461" i="17"/>
  <c r="J449" i="17"/>
  <c r="J437" i="17"/>
  <c r="J379" i="17"/>
  <c r="J385" i="17"/>
  <c r="J400" i="17"/>
  <c r="J370" i="17"/>
  <c r="J414" i="17"/>
  <c r="J344" i="17"/>
  <c r="J335" i="17"/>
  <c r="J371" i="17"/>
  <c r="J278" i="17"/>
  <c r="J412" i="17"/>
  <c r="J336" i="17"/>
  <c r="J339" i="17"/>
  <c r="J287" i="17"/>
  <c r="J253" i="17"/>
  <c r="J241" i="17"/>
  <c r="J229" i="17"/>
  <c r="J217" i="17"/>
  <c r="J205" i="17"/>
  <c r="J193" i="17"/>
  <c r="J181" i="17"/>
  <c r="J320" i="17"/>
  <c r="J343" i="17"/>
  <c r="J149" i="17"/>
  <c r="J146" i="17"/>
  <c r="J48" i="17"/>
  <c r="J153" i="17"/>
  <c r="J119" i="17"/>
  <c r="J50" i="17"/>
  <c r="J121" i="17"/>
  <c r="J130" i="17"/>
  <c r="J84" i="17"/>
  <c r="J72" i="17"/>
  <c r="J46" i="17"/>
  <c r="J113" i="17"/>
  <c r="J507" i="17"/>
  <c r="J495" i="17"/>
  <c r="J483" i="17"/>
  <c r="J471" i="17"/>
  <c r="J459" i="17"/>
  <c r="J447" i="17"/>
  <c r="J435" i="17"/>
  <c r="J382" i="17"/>
  <c r="J389" i="17"/>
  <c r="J393" i="17"/>
  <c r="J303" i="17"/>
  <c r="J364" i="17"/>
  <c r="J340" i="17"/>
  <c r="J324" i="17"/>
  <c r="J331" i="17"/>
  <c r="J361" i="17"/>
  <c r="J355" i="17"/>
  <c r="J305" i="17"/>
  <c r="J294" i="17"/>
  <c r="J263" i="17"/>
  <c r="J251" i="17"/>
  <c r="J239" i="17"/>
  <c r="J227" i="17"/>
  <c r="J215" i="17"/>
  <c r="J203" i="17"/>
  <c r="J191" i="17"/>
  <c r="J179" i="17"/>
  <c r="J276" i="17"/>
  <c r="J277" i="17"/>
  <c r="J167" i="17"/>
  <c r="J134" i="17"/>
  <c r="J42" i="17"/>
  <c r="J129" i="17"/>
  <c r="J95" i="17"/>
  <c r="J44" i="17"/>
  <c r="J97" i="17"/>
  <c r="J106" i="17"/>
  <c r="J82" i="17"/>
  <c r="J70" i="17"/>
  <c r="J40" i="17"/>
  <c r="J94" i="17"/>
  <c r="J518" i="17"/>
  <c r="J506" i="17"/>
  <c r="J494" i="17"/>
  <c r="J482" i="17"/>
  <c r="J470" i="17"/>
  <c r="J517" i="17"/>
  <c r="J505" i="17"/>
  <c r="J493" i="17"/>
  <c r="J481" i="17"/>
  <c r="J469" i="17"/>
  <c r="J457" i="17"/>
  <c r="J445" i="17"/>
  <c r="J431" i="17"/>
  <c r="J415" i="17"/>
  <c r="J417" i="17"/>
  <c r="J372" i="17"/>
  <c r="J411" i="17"/>
  <c r="J360" i="17"/>
  <c r="J323" i="17"/>
  <c r="J405" i="17"/>
  <c r="J319" i="17"/>
  <c r="J300" i="17"/>
  <c r="J345" i="17"/>
  <c r="J272" i="17"/>
  <c r="J286" i="17"/>
  <c r="J261" i="17"/>
  <c r="J249" i="17"/>
  <c r="J237" i="17"/>
  <c r="J225" i="17"/>
  <c r="J213" i="17"/>
  <c r="J201" i="17"/>
  <c r="J189" i="17"/>
  <c r="J177" i="17"/>
  <c r="J157" i="17"/>
  <c r="J154" i="17"/>
  <c r="J144" i="17"/>
  <c r="J110" i="17"/>
  <c r="J36" i="17"/>
  <c r="J105" i="17"/>
  <c r="J126" i="17"/>
  <c r="J38" i="17"/>
  <c r="J128" i="17"/>
  <c r="J92" i="17"/>
  <c r="J80" i="17"/>
  <c r="J68" i="17"/>
  <c r="J34" i="17"/>
  <c r="J293" i="17"/>
  <c r="J516" i="17"/>
  <c r="J504" i="17"/>
  <c r="J492" i="17"/>
  <c r="J480" i="17"/>
  <c r="J468" i="17"/>
  <c r="J456" i="17"/>
  <c r="J444" i="17"/>
  <c r="J388" i="17"/>
  <c r="J409" i="17"/>
  <c r="J395" i="17"/>
  <c r="J369" i="17"/>
  <c r="J337" i="17"/>
  <c r="J358" i="17"/>
  <c r="J317" i="17"/>
  <c r="J311" i="17"/>
  <c r="J312" i="17"/>
  <c r="J279" i="17"/>
  <c r="J333" i="17"/>
  <c r="J349" i="17"/>
  <c r="J274" i="17"/>
  <c r="J260" i="17"/>
  <c r="J248" i="17"/>
  <c r="J236" i="17"/>
  <c r="J224" i="17"/>
  <c r="J212" i="17"/>
  <c r="J200" i="17"/>
  <c r="J188" i="17"/>
  <c r="J176" i="17"/>
  <c r="J357" i="17"/>
  <c r="J148" i="17"/>
  <c r="J156" i="17"/>
  <c r="J98" i="17"/>
  <c r="J33" i="17"/>
  <c r="J162" i="17"/>
  <c r="J114" i="17"/>
  <c r="J35" i="17"/>
  <c r="J116" i="17"/>
  <c r="J91" i="17"/>
  <c r="J79" i="17"/>
  <c r="J67" i="17"/>
  <c r="J31" i="17"/>
  <c r="J96" i="17"/>
  <c r="J515" i="17"/>
  <c r="J503" i="17"/>
  <c r="J491" i="17"/>
  <c r="J479" i="17"/>
  <c r="J467" i="17"/>
  <c r="J455" i="17"/>
  <c r="J443" i="17"/>
  <c r="J376" i="17"/>
  <c r="J403" i="17"/>
  <c r="J377" i="17"/>
  <c r="J427" i="17"/>
  <c r="J334" i="17"/>
  <c r="J356" i="17"/>
  <c r="J308" i="17"/>
  <c r="J299" i="17"/>
  <c r="J396" i="17"/>
  <c r="J267" i="17"/>
  <c r="J307" i="17"/>
  <c r="J321" i="17"/>
  <c r="J429" i="17"/>
  <c r="J259" i="17"/>
  <c r="J247" i="17"/>
  <c r="J235" i="17"/>
  <c r="J223" i="17"/>
  <c r="J211" i="17"/>
  <c r="J199" i="17"/>
  <c r="J187" i="17"/>
  <c r="J175" i="17"/>
  <c r="J289" i="17"/>
  <c r="J142" i="17"/>
  <c r="J151" i="17"/>
  <c r="J66" i="17"/>
  <c r="J30" i="17"/>
  <c r="J136" i="17"/>
  <c r="J102" i="17"/>
  <c r="J32" i="17"/>
  <c r="J104" i="17"/>
  <c r="J90" i="17"/>
  <c r="J78" i="17"/>
  <c r="J64" i="17"/>
  <c r="J28" i="17"/>
  <c r="J139" i="17"/>
  <c r="J514" i="17"/>
  <c r="J502" i="17"/>
  <c r="J490" i="17"/>
  <c r="J478" i="17"/>
  <c r="J466" i="17"/>
  <c r="J454" i="17"/>
  <c r="J442" i="17"/>
  <c r="J419" i="17"/>
  <c r="J422" i="17"/>
  <c r="J423" i="17"/>
  <c r="J406" i="17"/>
  <c r="J328" i="17"/>
  <c r="J354" i="17"/>
  <c r="J381" i="17"/>
  <c r="J298" i="17"/>
  <c r="J347" i="17"/>
  <c r="J351" i="17"/>
  <c r="J290" i="17"/>
  <c r="J301" i="17"/>
  <c r="J408" i="17"/>
  <c r="J258" i="17"/>
  <c r="J246" i="17"/>
  <c r="J234" i="17"/>
  <c r="J222" i="17"/>
  <c r="J210" i="17"/>
  <c r="J198" i="17"/>
  <c r="J186" i="17"/>
  <c r="J174" i="17"/>
  <c r="J164" i="17"/>
  <c r="J165" i="17"/>
  <c r="J145" i="17"/>
  <c r="J63" i="17"/>
  <c r="J27" i="17"/>
  <c r="J124" i="17"/>
  <c r="J65" i="17"/>
  <c r="J29" i="17"/>
  <c r="J135" i="17"/>
  <c r="J89" i="17"/>
  <c r="J77" i="17"/>
  <c r="J61" i="17"/>
  <c r="J25" i="17"/>
  <c r="J108" i="17"/>
  <c r="J512" i="17"/>
  <c r="J500" i="17"/>
  <c r="J488" i="17"/>
  <c r="J476" i="17"/>
  <c r="J464" i="17"/>
  <c r="J452" i="17"/>
  <c r="J440" i="17"/>
  <c r="J407" i="17"/>
  <c r="J410" i="17"/>
  <c r="J380" i="17"/>
  <c r="J383" i="17"/>
  <c r="J316" i="17"/>
  <c r="J350" i="17"/>
  <c r="J426" i="17"/>
  <c r="J296" i="17"/>
  <c r="J304" i="17"/>
  <c r="J341" i="17"/>
  <c r="J271" i="17"/>
  <c r="J273" i="17"/>
  <c r="J353" i="17"/>
  <c r="J256" i="17"/>
  <c r="J244" i="17"/>
  <c r="J232" i="17"/>
  <c r="J220" i="17"/>
  <c r="J208" i="17"/>
  <c r="J196" i="17"/>
  <c r="J184" i="17"/>
  <c r="J172" i="17"/>
  <c r="J160" i="17"/>
  <c r="J265" i="17"/>
  <c r="J169" i="17"/>
  <c r="J57" i="17"/>
  <c r="J21" i="17"/>
  <c r="J100" i="17"/>
  <c r="J59" i="17"/>
  <c r="J23" i="17"/>
  <c r="J111" i="17"/>
  <c r="J87" i="17"/>
  <c r="J75" i="17"/>
  <c r="J55" i="17"/>
  <c r="J19" i="17"/>
  <c r="J115" i="17"/>
  <c r="J511" i="17"/>
  <c r="J499" i="17"/>
  <c r="J487" i="17"/>
  <c r="J475" i="17"/>
  <c r="J463" i="17"/>
  <c r="J451" i="17"/>
  <c r="J439" i="17"/>
  <c r="J401" i="17"/>
  <c r="J404" i="17"/>
  <c r="J432" i="17"/>
  <c r="J420" i="17"/>
  <c r="J306" i="17"/>
  <c r="J348" i="17"/>
  <c r="J384" i="17"/>
  <c r="J387" i="17"/>
  <c r="J295" i="17"/>
  <c r="J281" i="17"/>
  <c r="J433" i="17"/>
  <c r="J392" i="17"/>
  <c r="J332" i="17"/>
  <c r="J255" i="17"/>
  <c r="J243" i="17"/>
  <c r="J231" i="17"/>
  <c r="J219" i="17"/>
  <c r="J207" i="17"/>
  <c r="J195" i="17"/>
  <c r="J183" i="17"/>
  <c r="J171" i="17"/>
  <c r="J313" i="17"/>
  <c r="J168" i="17"/>
  <c r="J161" i="17"/>
  <c r="J54" i="17"/>
  <c r="J18" i="17"/>
  <c r="J282" i="17"/>
  <c r="J56" i="17"/>
  <c r="J20" i="17"/>
  <c r="J99" i="17"/>
  <c r="J86" i="17"/>
  <c r="J74" i="17"/>
  <c r="J52" i="17"/>
  <c r="J137" i="17"/>
  <c r="J120" i="17"/>
  <c r="J496" i="17"/>
  <c r="J450" i="17"/>
  <c r="J397" i="17"/>
  <c r="J418" i="17"/>
  <c r="J374" i="17"/>
  <c r="J359" i="17"/>
  <c r="J254" i="17"/>
  <c r="J218" i="17"/>
  <c r="J182" i="17"/>
  <c r="J155" i="17"/>
  <c r="J288" i="17"/>
  <c r="J133" i="17"/>
  <c r="J73" i="17"/>
  <c r="J103" i="17"/>
  <c r="J489" i="17"/>
  <c r="J448" i="17"/>
  <c r="J424" i="17"/>
  <c r="J366" i="17"/>
  <c r="J368" i="17"/>
  <c r="J327" i="17"/>
  <c r="J252" i="17"/>
  <c r="J216" i="17"/>
  <c r="J180" i="17"/>
  <c r="J143" i="17"/>
  <c r="J141" i="17"/>
  <c r="J109" i="17"/>
  <c r="J71" i="17"/>
  <c r="J486" i="17"/>
  <c r="J446" i="17"/>
  <c r="J430" i="17"/>
  <c r="J362" i="17"/>
  <c r="J325" i="17"/>
  <c r="J284" i="17"/>
  <c r="J250" i="17"/>
  <c r="J214" i="17"/>
  <c r="J178" i="17"/>
  <c r="J150" i="17"/>
  <c r="J117" i="17"/>
  <c r="J140" i="17"/>
  <c r="J69" i="17"/>
  <c r="J484" i="17"/>
  <c r="J441" i="17"/>
  <c r="J390" i="17"/>
  <c r="J352" i="17"/>
  <c r="J314" i="17"/>
  <c r="J285" i="17"/>
  <c r="J245" i="17"/>
  <c r="J209" i="17"/>
  <c r="J173" i="17"/>
  <c r="J280" i="17"/>
  <c r="J112" i="17"/>
  <c r="J123" i="17"/>
  <c r="J58" i="17"/>
  <c r="J477" i="17"/>
  <c r="J438" i="17"/>
  <c r="J425" i="17"/>
  <c r="J346" i="17"/>
  <c r="J292" i="17"/>
  <c r="J363" i="17"/>
  <c r="J242" i="17"/>
  <c r="J206" i="17"/>
  <c r="J170" i="17"/>
  <c r="J152" i="17"/>
  <c r="J131" i="17"/>
  <c r="J159" i="17"/>
  <c r="J49" i="17"/>
  <c r="J474" i="17"/>
  <c r="J436" i="17"/>
  <c r="J398" i="17"/>
  <c r="J342" i="17"/>
  <c r="J266" i="17"/>
  <c r="J315" i="17"/>
  <c r="J240" i="17"/>
  <c r="J204" i="17"/>
  <c r="J270" i="17"/>
  <c r="J147" i="17"/>
  <c r="J107" i="17"/>
  <c r="J118" i="17"/>
  <c r="J43" i="17"/>
  <c r="J472" i="17"/>
  <c r="J434" i="17"/>
  <c r="J375" i="17"/>
  <c r="J329" i="17"/>
  <c r="J302" i="17"/>
  <c r="J291" i="17"/>
  <c r="J238" i="17"/>
  <c r="J202" i="17"/>
  <c r="J166" i="17"/>
  <c r="J122" i="17"/>
  <c r="J138" i="17"/>
  <c r="J93" i="17"/>
  <c r="J37" i="17"/>
  <c r="J513" i="17"/>
  <c r="J465" i="17"/>
  <c r="J413" i="17"/>
  <c r="J402" i="17"/>
  <c r="J309" i="17"/>
  <c r="J365" i="17"/>
  <c r="J399" i="17"/>
  <c r="J233" i="17"/>
  <c r="J197" i="17"/>
  <c r="J158" i="17"/>
  <c r="J60" i="17"/>
  <c r="J62" i="17"/>
  <c r="J88" i="17"/>
  <c r="J22" i="17"/>
  <c r="J510" i="17"/>
  <c r="J462" i="17"/>
  <c r="J391" i="17"/>
  <c r="J373" i="17"/>
  <c r="J338" i="17"/>
  <c r="J269" i="17"/>
  <c r="J310" i="17"/>
  <c r="J230" i="17"/>
  <c r="J194" i="17"/>
  <c r="J268" i="17"/>
  <c r="J51" i="17"/>
  <c r="J53" i="17"/>
  <c r="J85" i="17"/>
  <c r="J125" i="17"/>
  <c r="J508" i="17"/>
  <c r="J460" i="17"/>
  <c r="J394" i="17"/>
  <c r="J367" i="17"/>
  <c r="J330" i="17"/>
  <c r="J386" i="17"/>
  <c r="J275" i="17"/>
  <c r="J228" i="17"/>
  <c r="J192" i="17"/>
  <c r="J264" i="17"/>
  <c r="J45" i="17"/>
  <c r="J47" i="17"/>
  <c r="J83" i="17"/>
  <c r="J101" i="17"/>
  <c r="J378" i="17"/>
  <c r="J41" i="17"/>
  <c r="J283" i="17"/>
  <c r="J26" i="17"/>
  <c r="J501" i="17"/>
  <c r="J262" i="17"/>
  <c r="J81" i="17"/>
  <c r="J498" i="17"/>
  <c r="J257" i="17"/>
  <c r="J76" i="17"/>
  <c r="J185" i="17"/>
  <c r="J458" i="17"/>
  <c r="J226" i="17"/>
  <c r="J127" i="17"/>
  <c r="J190" i="17"/>
  <c r="J416" i="17"/>
  <c r="J428" i="17"/>
  <c r="J163" i="17"/>
  <c r="J453" i="17"/>
  <c r="J221" i="17"/>
  <c r="J132" i="17"/>
  <c r="J421" i="17"/>
  <c r="J322" i="17"/>
  <c r="J326" i="17"/>
  <c r="J297" i="17"/>
  <c r="J318" i="17"/>
  <c r="J39" i="17"/>
  <c r="J24" i="17"/>
  <c r="C13" i="17"/>
  <c r="N23" i="17" s="1"/>
  <c r="C14" i="17"/>
  <c r="O342" i="17" s="1"/>
  <c r="V44" i="17" l="1"/>
  <c r="V32" i="17"/>
  <c r="V81" i="17"/>
  <c r="V56" i="17"/>
  <c r="V28" i="17"/>
  <c r="V79" i="17"/>
  <c r="V68" i="17"/>
  <c r="W217" i="17"/>
  <c r="V92" i="17"/>
  <c r="V64" i="17"/>
  <c r="V83" i="17"/>
  <c r="V33" i="17"/>
  <c r="W232" i="17"/>
  <c r="V58" i="17"/>
  <c r="V43" i="17"/>
  <c r="V75" i="17"/>
  <c r="V48" i="17"/>
  <c r="V91" i="17"/>
  <c r="V54" i="17"/>
  <c r="V25" i="17"/>
  <c r="V27" i="17"/>
  <c r="V47" i="17"/>
  <c r="V86" i="17"/>
  <c r="V52" i="17"/>
  <c r="V50" i="17"/>
  <c r="W242" i="17"/>
  <c r="V63" i="17"/>
  <c r="V55" i="17"/>
  <c r="V72" i="17"/>
  <c r="V24" i="17"/>
  <c r="V80" i="17"/>
  <c r="V42" i="17"/>
  <c r="V57" i="17"/>
  <c r="V49" i="17"/>
  <c r="W332" i="17"/>
  <c r="V29" i="17"/>
  <c r="V76" i="17"/>
  <c r="V90" i="17"/>
  <c r="V20" i="17"/>
  <c r="V88" i="17"/>
  <c r="W204" i="17"/>
  <c r="W250" i="17"/>
  <c r="W343" i="17"/>
  <c r="W388" i="17"/>
  <c r="W441" i="17"/>
  <c r="W241" i="17"/>
  <c r="W235" i="17"/>
  <c r="W191" i="17"/>
  <c r="W287" i="17"/>
  <c r="W186" i="17"/>
  <c r="W275" i="17"/>
  <c r="W348" i="17"/>
  <c r="W239" i="17"/>
  <c r="W299" i="17"/>
  <c r="W215" i="17"/>
  <c r="V78" i="17"/>
  <c r="W184" i="17"/>
  <c r="V45" i="17"/>
  <c r="V40" i="17"/>
  <c r="W245" i="17"/>
  <c r="V35" i="17"/>
  <c r="V19" i="17"/>
  <c r="V82" i="17"/>
  <c r="W268" i="17"/>
  <c r="V69" i="17"/>
  <c r="V38" i="17"/>
  <c r="V87" i="17"/>
  <c r="V21" i="17"/>
  <c r="V84" i="17"/>
  <c r="V39" i="17"/>
  <c r="V70" i="17"/>
  <c r="V36" i="17"/>
  <c r="W406" i="17"/>
  <c r="W341" i="17"/>
  <c r="W253" i="17"/>
  <c r="W344" i="17"/>
  <c r="W263" i="17"/>
  <c r="W225" i="17"/>
  <c r="W351" i="17"/>
  <c r="W366" i="17"/>
  <c r="W362" i="17"/>
  <c r="V51" i="17"/>
  <c r="V53" i="17"/>
  <c r="W254" i="17"/>
  <c r="V26" i="17"/>
  <c r="V66" i="17"/>
  <c r="W361" i="17"/>
  <c r="W201" i="17"/>
  <c r="V41" i="17"/>
  <c r="W313" i="17"/>
  <c r="W340" i="17"/>
  <c r="W256" i="17"/>
  <c r="W177" i="17"/>
  <c r="V74" i="17"/>
  <c r="W211" i="17"/>
  <c r="W513" i="17"/>
  <c r="V93" i="17"/>
  <c r="W187" i="17"/>
  <c r="W212" i="17"/>
  <c r="W283" i="17"/>
  <c r="W202" i="17"/>
  <c r="W385" i="17"/>
  <c r="W321" i="17"/>
  <c r="V46" i="17"/>
  <c r="W236" i="17"/>
  <c r="W334" i="17"/>
  <c r="V61" i="17"/>
  <c r="V89" i="17"/>
  <c r="W178" i="17"/>
  <c r="W397" i="17"/>
  <c r="V62" i="17"/>
  <c r="W358" i="17"/>
  <c r="V34" i="17"/>
  <c r="U126" i="17"/>
  <c r="U24" i="17"/>
  <c r="U36" i="17"/>
  <c r="U48" i="17"/>
  <c r="U60" i="17"/>
  <c r="U72" i="17"/>
  <c r="U84" i="17"/>
  <c r="U96" i="17"/>
  <c r="U108" i="17"/>
  <c r="U115" i="17"/>
  <c r="U127" i="17"/>
  <c r="U25" i="17"/>
  <c r="U37" i="17"/>
  <c r="U49" i="17"/>
  <c r="U61" i="17"/>
  <c r="U73" i="17"/>
  <c r="U85" i="17"/>
  <c r="U97" i="17"/>
  <c r="U109" i="17"/>
  <c r="U116" i="17"/>
  <c r="U128" i="17"/>
  <c r="U26" i="17"/>
  <c r="U38" i="17"/>
  <c r="U50" i="17"/>
  <c r="U62" i="17"/>
  <c r="U74" i="17"/>
  <c r="U86" i="17"/>
  <c r="U98" i="17"/>
  <c r="U110" i="17"/>
  <c r="U117" i="17"/>
  <c r="U129" i="17"/>
  <c r="U27" i="17"/>
  <c r="U39" i="17"/>
  <c r="U51" i="17"/>
  <c r="U63" i="17"/>
  <c r="U75" i="17"/>
  <c r="U87" i="17"/>
  <c r="U99" i="17"/>
  <c r="U111" i="17"/>
  <c r="U118" i="17"/>
  <c r="U130" i="17"/>
  <c r="U28" i="17"/>
  <c r="U40" i="17"/>
  <c r="U52" i="17"/>
  <c r="U64" i="17"/>
  <c r="U76" i="17"/>
  <c r="U88" i="17"/>
  <c r="U100" i="17"/>
  <c r="U112" i="17"/>
  <c r="U119" i="17"/>
  <c r="U131" i="17"/>
  <c r="U29" i="17"/>
  <c r="U41" i="17"/>
  <c r="U53" i="17"/>
  <c r="U65" i="17"/>
  <c r="U77" i="17"/>
  <c r="U89" i="17"/>
  <c r="U101" i="17"/>
  <c r="U113" i="17"/>
  <c r="U120" i="17"/>
  <c r="U132" i="17"/>
  <c r="U30" i="17"/>
  <c r="U42" i="17"/>
  <c r="U54" i="17"/>
  <c r="U66" i="17"/>
  <c r="U78" i="17"/>
  <c r="U90" i="17"/>
  <c r="U102" i="17"/>
  <c r="U114" i="17"/>
  <c r="U33" i="17"/>
  <c r="U121" i="17"/>
  <c r="U19" i="17"/>
  <c r="U31" i="17"/>
  <c r="U43" i="17"/>
  <c r="U55" i="17"/>
  <c r="U67" i="17"/>
  <c r="U79" i="17"/>
  <c r="U91" i="17"/>
  <c r="U103" i="17"/>
  <c r="U18" i="17"/>
  <c r="U21" i="17"/>
  <c r="U45" i="17"/>
  <c r="U57" i="17"/>
  <c r="U69" i="17"/>
  <c r="U81" i="17"/>
  <c r="U93" i="17"/>
  <c r="U105" i="17"/>
  <c r="U122" i="17"/>
  <c r="U20" i="17"/>
  <c r="U32" i="17"/>
  <c r="U44" i="17"/>
  <c r="U56" i="17"/>
  <c r="U68" i="17"/>
  <c r="U80" i="17"/>
  <c r="U92" i="17"/>
  <c r="U104" i="17"/>
  <c r="U123" i="17"/>
  <c r="U124" i="17"/>
  <c r="U22" i="17"/>
  <c r="U34" i="17"/>
  <c r="U46" i="17"/>
  <c r="U58" i="17"/>
  <c r="U70" i="17"/>
  <c r="U82" i="17"/>
  <c r="U94" i="17"/>
  <c r="U106" i="17"/>
  <c r="U125" i="17"/>
  <c r="U23" i="17"/>
  <c r="U35" i="17"/>
  <c r="U47" i="17"/>
  <c r="U59" i="17"/>
  <c r="U71" i="17"/>
  <c r="U83" i="17"/>
  <c r="U95" i="17"/>
  <c r="U107" i="17"/>
  <c r="W70" i="17"/>
  <c r="W457" i="17"/>
  <c r="W123" i="17"/>
  <c r="W52" i="17"/>
  <c r="W399" i="17"/>
  <c r="W356" i="17"/>
  <c r="W136" i="17"/>
  <c r="W319" i="17"/>
  <c r="W270" i="17"/>
  <c r="W346" i="17"/>
  <c r="W101" i="17"/>
  <c r="W445" i="17"/>
  <c r="W463" i="17"/>
  <c r="W169" i="17"/>
  <c r="W269" i="17"/>
  <c r="W493" i="17"/>
  <c r="W103" i="17"/>
  <c r="W494" i="17"/>
  <c r="W436" i="17"/>
  <c r="W116" i="17"/>
  <c r="W439" i="17"/>
  <c r="W497" i="17"/>
  <c r="W153" i="17"/>
  <c r="W498" i="17"/>
  <c r="W499" i="17"/>
  <c r="W51" i="17"/>
  <c r="W405" i="17"/>
  <c r="W447" i="17"/>
  <c r="W18" i="17"/>
  <c r="W280" i="17"/>
  <c r="W503" i="17"/>
  <c r="W96" i="17"/>
  <c r="W374" i="17"/>
  <c r="W446" i="17"/>
  <c r="W121" i="17"/>
  <c r="W387" i="17"/>
  <c r="W483" i="17"/>
  <c r="W207" i="17"/>
  <c r="W277" i="17"/>
  <c r="W28" i="17"/>
  <c r="W460" i="17"/>
  <c r="W179" i="17"/>
  <c r="W218" i="17"/>
  <c r="W30" i="17"/>
  <c r="W511" i="17"/>
  <c r="W68" i="17"/>
  <c r="W229" i="17"/>
  <c r="W345" i="17"/>
  <c r="W414" i="17"/>
  <c r="W49" i="17"/>
  <c r="W113" i="17"/>
  <c r="W431" i="17"/>
  <c r="W491" i="17"/>
  <c r="W227" i="17"/>
  <c r="W518" i="17"/>
  <c r="W517" i="17"/>
  <c r="W115" i="17"/>
  <c r="W420" i="17"/>
  <c r="W90" i="17"/>
  <c r="W128" i="17"/>
  <c r="W379" i="17"/>
  <c r="W442" i="17"/>
  <c r="W105" i="17"/>
  <c r="W492" i="17"/>
  <c r="W448" i="17"/>
  <c r="W159" i="17"/>
  <c r="W417" i="17"/>
  <c r="W477" i="17"/>
  <c r="W54" i="17"/>
  <c r="W421" i="17"/>
  <c r="W440" i="17"/>
  <c r="W108" i="17"/>
  <c r="W437" i="17"/>
  <c r="W173" i="17"/>
  <c r="W133" i="17"/>
  <c r="W455" i="17"/>
  <c r="W335" i="17"/>
  <c r="W501" i="17"/>
  <c r="W55" i="17"/>
  <c r="W76" i="17"/>
  <c r="W111" i="17"/>
  <c r="W391" i="17"/>
  <c r="W134" i="17"/>
  <c r="W296" i="17"/>
  <c r="W69" i="17"/>
  <c r="W172" i="17"/>
  <c r="W430" i="17"/>
  <c r="W213" i="17"/>
  <c r="W74" i="17"/>
  <c r="W125" i="17"/>
  <c r="W394" i="17"/>
  <c r="W515" i="17"/>
  <c r="W102" i="17"/>
  <c r="W400" i="17"/>
  <c r="W84" i="17"/>
  <c r="W127" i="17"/>
  <c r="W496" i="17"/>
  <c r="W92" i="17"/>
  <c r="W140" i="17"/>
  <c r="W510" i="17"/>
  <c r="W34" i="17"/>
  <c r="W117" i="17"/>
  <c r="W474" i="17"/>
  <c r="W443" i="17"/>
  <c r="W249" i="17"/>
  <c r="W506" i="17"/>
  <c r="W371" i="17"/>
  <c r="W450" i="17"/>
  <c r="W120" i="17"/>
  <c r="W367" i="17"/>
  <c r="W61" i="17"/>
  <c r="W205" i="17"/>
  <c r="W370" i="17"/>
  <c r="W291" i="17"/>
  <c r="W372" i="17"/>
  <c r="W289" i="17"/>
  <c r="W290" i="17"/>
  <c r="W194" i="17"/>
  <c r="W331" i="17"/>
  <c r="W165" i="17"/>
  <c r="W380" i="17"/>
  <c r="W82" i="17"/>
  <c r="W196" i="17"/>
  <c r="W392" i="17"/>
  <c r="W449" i="17"/>
  <c r="W75" i="17"/>
  <c r="W137" i="17"/>
  <c r="W456" i="17"/>
  <c r="W72" i="17"/>
  <c r="W114" i="17"/>
  <c r="W490" i="17"/>
  <c r="W86" i="17"/>
  <c r="W139" i="17"/>
  <c r="W309" i="17"/>
  <c r="W93" i="17"/>
  <c r="W156" i="17"/>
  <c r="W310" i="17"/>
  <c r="W40" i="17"/>
  <c r="W129" i="17"/>
  <c r="W468" i="17"/>
  <c r="W359" i="17"/>
  <c r="W106" i="17"/>
  <c r="W508" i="17"/>
  <c r="W435" i="17"/>
  <c r="W95" i="17"/>
  <c r="W384" i="17"/>
  <c r="W67" i="17"/>
  <c r="W132" i="17"/>
  <c r="W302" i="17"/>
  <c r="W22" i="17"/>
  <c r="W273" i="17"/>
  <c r="W303" i="17"/>
  <c r="W99" i="17"/>
  <c r="W381" i="17"/>
  <c r="W47" i="17"/>
  <c r="W185" i="17"/>
  <c r="W198" i="17"/>
  <c r="W138" i="17"/>
  <c r="W31" i="17"/>
  <c r="W23" i="17"/>
  <c r="W337" i="17"/>
  <c r="W324" i="17"/>
  <c r="W130" i="17"/>
  <c r="W453" i="17"/>
  <c r="W301" i="17"/>
  <c r="W327" i="17"/>
  <c r="W190" i="17"/>
  <c r="W297" i="17"/>
  <c r="W77" i="17"/>
  <c r="W192" i="17"/>
  <c r="W100" i="17"/>
  <c r="W458" i="17"/>
  <c r="W413" i="17"/>
  <c r="W288" i="17"/>
  <c r="W365" i="17"/>
  <c r="W377" i="17"/>
  <c r="W197" i="17"/>
  <c r="W502" i="17"/>
  <c r="W231" i="17"/>
  <c r="W209" i="17"/>
  <c r="W454" i="17"/>
  <c r="W487" i="17"/>
  <c r="W509" i="17"/>
  <c r="W175" i="17"/>
  <c r="W147" i="17"/>
  <c r="W220" i="17"/>
  <c r="W398" i="17"/>
  <c r="W330" i="17"/>
  <c r="W88" i="17"/>
  <c r="W174" i="17"/>
  <c r="W307" i="17"/>
  <c r="W80" i="17"/>
  <c r="W126" i="17"/>
  <c r="W480" i="17"/>
  <c r="W87" i="17"/>
  <c r="W152" i="17"/>
  <c r="W322" i="17"/>
  <c r="W79" i="17"/>
  <c r="W246" i="17"/>
  <c r="W323" i="17"/>
  <c r="W91" i="17"/>
  <c r="W171" i="17"/>
  <c r="W312" i="17"/>
  <c r="W311" i="17"/>
  <c r="W118" i="17"/>
  <c r="W482" i="17"/>
  <c r="W368" i="17"/>
  <c r="W107" i="17"/>
  <c r="W516" i="17"/>
  <c r="W43" i="17"/>
  <c r="W199" i="17"/>
  <c r="W315" i="17"/>
  <c r="W141" i="17"/>
  <c r="W157" i="17"/>
  <c r="W316" i="17"/>
  <c r="W318" i="17"/>
  <c r="W98" i="17"/>
  <c r="W461" i="17"/>
  <c r="W189" i="17"/>
  <c r="W81" i="17"/>
  <c r="W418" i="17"/>
  <c r="W336" i="17"/>
  <c r="W180" i="17"/>
  <c r="W71" i="17"/>
  <c r="W78" i="17"/>
  <c r="W300" i="17"/>
  <c r="W119" i="17"/>
  <c r="W248" i="17"/>
  <c r="W38" i="17"/>
  <c r="W328" i="17"/>
  <c r="W354" i="17"/>
  <c r="W383" i="17"/>
  <c r="W238" i="17"/>
  <c r="W251" i="17"/>
  <c r="W66" i="17"/>
  <c r="W378" i="17"/>
  <c r="W504" i="17"/>
  <c r="W148" i="17"/>
  <c r="W200" i="17"/>
  <c r="W42" i="17"/>
  <c r="W416" i="17"/>
  <c r="W292" i="17"/>
  <c r="W428" i="17"/>
  <c r="W210" i="17"/>
  <c r="W21" i="17"/>
  <c r="W375" i="17"/>
  <c r="W158" i="17"/>
  <c r="W466" i="17"/>
  <c r="W320" i="17"/>
  <c r="W234" i="17"/>
  <c r="W243" i="17"/>
  <c r="W73" i="17"/>
  <c r="W214" i="17"/>
  <c r="W352" i="17"/>
  <c r="W373" i="17"/>
  <c r="W386" i="17"/>
  <c r="W459" i="17"/>
  <c r="W304" i="17"/>
  <c r="W433" i="17"/>
  <c r="W163" i="17"/>
  <c r="W94" i="17"/>
  <c r="W278" i="17"/>
  <c r="W489" i="17"/>
  <c r="W471" i="17"/>
  <c r="W50" i="17"/>
  <c r="W222" i="17"/>
  <c r="W333" i="17"/>
  <c r="W85" i="17"/>
  <c r="W146" i="17"/>
  <c r="W462" i="17"/>
  <c r="W20" i="17"/>
  <c r="W226" i="17"/>
  <c r="W349" i="17"/>
  <c r="W59" i="17"/>
  <c r="W228" i="17"/>
  <c r="W350" i="17"/>
  <c r="W26" i="17"/>
  <c r="W258" i="17"/>
  <c r="W338" i="17"/>
  <c r="W58" i="17"/>
  <c r="W183" i="17"/>
  <c r="W325" i="17"/>
  <c r="W25" i="17"/>
  <c r="W131" i="17"/>
  <c r="W326" i="17"/>
  <c r="W89" i="17"/>
  <c r="W160" i="17"/>
  <c r="W342" i="17"/>
  <c r="W161" i="17"/>
  <c r="W376" i="17"/>
  <c r="W48" i="17"/>
  <c r="W203" i="17"/>
  <c r="W44" i="17"/>
  <c r="W282" i="17"/>
  <c r="W41" i="17"/>
  <c r="W305" i="17"/>
  <c r="W427" i="17"/>
  <c r="W33" i="17"/>
  <c r="W408" i="17"/>
  <c r="W452" i="17"/>
  <c r="W260" i="17"/>
  <c r="W145" i="17"/>
  <c r="W265" i="17"/>
  <c r="W347" i="17"/>
  <c r="W164" i="17"/>
  <c r="W267" i="17"/>
  <c r="W308" i="17"/>
  <c r="W56" i="17"/>
  <c r="W247" i="17"/>
  <c r="W478" i="17"/>
  <c r="W168" i="17"/>
  <c r="W259" i="17"/>
  <c r="W363" i="17"/>
  <c r="W62" i="17"/>
  <c r="W182" i="17"/>
  <c r="W364" i="17"/>
  <c r="W37" i="17"/>
  <c r="W286" i="17"/>
  <c r="W339" i="17"/>
  <c r="W64" i="17"/>
  <c r="W193" i="17"/>
  <c r="W353" i="17"/>
  <c r="W35" i="17"/>
  <c r="W188" i="17"/>
  <c r="W429" i="17"/>
  <c r="W24" i="17"/>
  <c r="W155" i="17"/>
  <c r="W355" i="17"/>
  <c r="W142" i="17"/>
  <c r="W122" i="17"/>
  <c r="W281" i="17"/>
  <c r="W393" i="17"/>
  <c r="W110" i="17"/>
  <c r="W170" i="17"/>
  <c r="W266" i="17"/>
  <c r="W486" i="17"/>
  <c r="W46" i="17"/>
  <c r="W144" i="17"/>
  <c r="W403" i="17"/>
  <c r="W223" i="17"/>
  <c r="W514" i="17"/>
  <c r="W36" i="17"/>
  <c r="W257" i="17"/>
  <c r="W360" i="17"/>
  <c r="W53" i="17"/>
  <c r="W176" i="17"/>
  <c r="W464" i="17"/>
  <c r="W151" i="17"/>
  <c r="W272" i="17"/>
  <c r="W419" i="17"/>
  <c r="W45" i="17"/>
  <c r="W284" i="17"/>
  <c r="W512" i="17"/>
  <c r="W230" i="17"/>
  <c r="W425" i="17"/>
  <c r="W167" i="17"/>
  <c r="W389" i="17"/>
  <c r="W60" i="17"/>
  <c r="W252" i="17"/>
  <c r="W143" i="17"/>
  <c r="W27" i="17"/>
  <c r="W476" i="17"/>
  <c r="W279" i="17"/>
  <c r="W484" i="17"/>
  <c r="W65" i="17"/>
  <c r="W451" i="17"/>
  <c r="W409" i="17"/>
  <c r="W500" i="17"/>
  <c r="W216" i="17"/>
  <c r="W410" i="17"/>
  <c r="W424" i="17"/>
  <c r="W181" i="17"/>
  <c r="W411" i="17"/>
  <c r="W233" i="17"/>
  <c r="W467" i="17"/>
  <c r="W422" i="17"/>
  <c r="W472" i="17"/>
  <c r="W240" i="17"/>
  <c r="W479" i="17"/>
  <c r="W465" i="17"/>
  <c r="W57" i="17"/>
  <c r="W485" i="17"/>
  <c r="W208" i="17"/>
  <c r="W357" i="17"/>
  <c r="W63" i="17"/>
  <c r="W150" i="17"/>
  <c r="W237" i="17"/>
  <c r="W473" i="17"/>
  <c r="W293" i="17"/>
  <c r="W219" i="17"/>
  <c r="W432" i="17"/>
  <c r="W507" i="17"/>
  <c r="W135" i="17"/>
  <c r="W221" i="17"/>
  <c r="W166" i="17"/>
  <c r="W195" i="17"/>
  <c r="W271" i="17"/>
  <c r="W382" i="17"/>
  <c r="W423" i="17"/>
  <c r="W285" i="17"/>
  <c r="W294" i="17"/>
  <c r="W264" i="17"/>
  <c r="W261" i="17"/>
  <c r="W395" i="17"/>
  <c r="W402" i="17"/>
  <c r="W444" i="17"/>
  <c r="W488" i="17"/>
  <c r="W396" i="17"/>
  <c r="W470" i="17"/>
  <c r="W262" i="17"/>
  <c r="W434" i="17"/>
  <c r="W390" i="17"/>
  <c r="W415" i="17"/>
  <c r="W39" i="17"/>
  <c r="W426" i="17"/>
  <c r="W505" i="17"/>
  <c r="W317" i="17"/>
  <c r="W149" i="17"/>
  <c r="W475" i="17"/>
  <c r="W97" i="17"/>
  <c r="W19" i="17"/>
  <c r="W276" i="17"/>
  <c r="W162" i="17"/>
  <c r="W112" i="17"/>
  <c r="W401" i="17"/>
  <c r="W469" i="17"/>
  <c r="W298" i="17"/>
  <c r="W83" i="17"/>
  <c r="W438" i="17"/>
  <c r="W412" i="17"/>
  <c r="W274" i="17"/>
  <c r="W154" i="17"/>
  <c r="W306" i="17"/>
  <c r="W104" i="17"/>
  <c r="W244" i="17"/>
  <c r="W407" i="17"/>
  <c r="W224" i="17"/>
  <c r="W29" i="17"/>
  <c r="W109" i="17"/>
  <c r="W124" i="17"/>
  <c r="W404" i="17"/>
  <c r="W495" i="17"/>
  <c r="W295" i="17"/>
  <c r="W32" i="17"/>
  <c r="W481" i="17"/>
  <c r="W314" i="17"/>
  <c r="W369" i="17"/>
  <c r="W206" i="17"/>
  <c r="V514" i="17"/>
  <c r="V502" i="17"/>
  <c r="V490" i="17"/>
  <c r="V478" i="17"/>
  <c r="V466" i="17"/>
  <c r="V441" i="17"/>
  <c r="V417" i="17"/>
  <c r="V452" i="17"/>
  <c r="V382" i="17"/>
  <c r="V373" i="17"/>
  <c r="V312" i="17"/>
  <c r="V377" i="17"/>
  <c r="V363" i="17"/>
  <c r="V339" i="17"/>
  <c r="V334" i="17"/>
  <c r="V260" i="17"/>
  <c r="V248" i="17"/>
  <c r="V236" i="17"/>
  <c r="V224" i="17"/>
  <c r="V212" i="17"/>
  <c r="V200" i="17"/>
  <c r="V188" i="17"/>
  <c r="V176" i="17"/>
  <c r="V164" i="17"/>
  <c r="V423" i="17"/>
  <c r="V297" i="17"/>
  <c r="V292" i="17"/>
  <c r="V283" i="17"/>
  <c r="V284" i="17"/>
  <c r="V146" i="17"/>
  <c r="V310" i="17"/>
  <c r="V121" i="17"/>
  <c r="V278" i="17"/>
  <c r="V132" i="17"/>
  <c r="V513" i="17"/>
  <c r="V501" i="17"/>
  <c r="V489" i="17"/>
  <c r="V477" i="17"/>
  <c r="V465" i="17"/>
  <c r="V434" i="17"/>
  <c r="V411" i="17"/>
  <c r="V428" i="17"/>
  <c r="V439" i="17"/>
  <c r="V370" i="17"/>
  <c r="V300" i="17"/>
  <c r="V336" i="17"/>
  <c r="V361" i="17"/>
  <c r="V328" i="17"/>
  <c r="V329" i="17"/>
  <c r="V259" i="17"/>
  <c r="V247" i="17"/>
  <c r="V235" i="17"/>
  <c r="V223" i="17"/>
  <c r="V211" i="17"/>
  <c r="V199" i="17"/>
  <c r="V187" i="17"/>
  <c r="V175" i="17"/>
  <c r="V395" i="17"/>
  <c r="V371" i="17"/>
  <c r="V288" i="17"/>
  <c r="V281" i="17"/>
  <c r="V271" i="17"/>
  <c r="V156" i="17"/>
  <c r="V440" i="17"/>
  <c r="V290" i="17"/>
  <c r="V109" i="17"/>
  <c r="V130" i="17"/>
  <c r="V120" i="17"/>
  <c r="V129" i="17"/>
  <c r="V100" i="17"/>
  <c r="V421" i="17"/>
  <c r="V438" i="17"/>
  <c r="V359" i="17"/>
  <c r="V323" i="17"/>
  <c r="V246" i="17"/>
  <c r="V222" i="17"/>
  <c r="V210" i="17"/>
  <c r="V186" i="17"/>
  <c r="V174" i="17"/>
  <c r="V350" i="17"/>
  <c r="V269" i="17"/>
  <c r="V266" i="17"/>
  <c r="V153" i="17"/>
  <c r="V155" i="17"/>
  <c r="V512" i="17"/>
  <c r="V500" i="17"/>
  <c r="V488" i="17"/>
  <c r="V476" i="17"/>
  <c r="V464" i="17"/>
  <c r="V453" i="17"/>
  <c r="V405" i="17"/>
  <c r="V424" i="17"/>
  <c r="V367" i="17"/>
  <c r="V333" i="17"/>
  <c r="V322" i="17"/>
  <c r="V258" i="17"/>
  <c r="V234" i="17"/>
  <c r="V198" i="17"/>
  <c r="V372" i="17"/>
  <c r="V279" i="17"/>
  <c r="V325" i="17"/>
  <c r="V510" i="17"/>
  <c r="V498" i="17"/>
  <c r="V486" i="17"/>
  <c r="V474" i="17"/>
  <c r="V462" i="17"/>
  <c r="V454" i="17"/>
  <c r="V388" i="17"/>
  <c r="V413" i="17"/>
  <c r="V427" i="17"/>
  <c r="V418" i="17"/>
  <c r="V378" i="17"/>
  <c r="V321" i="17"/>
  <c r="V355" i="17"/>
  <c r="V442" i="17"/>
  <c r="V426" i="17"/>
  <c r="V256" i="17"/>
  <c r="V244" i="17"/>
  <c r="V232" i="17"/>
  <c r="V220" i="17"/>
  <c r="V208" i="17"/>
  <c r="V196" i="17"/>
  <c r="V184" i="17"/>
  <c r="V172" i="17"/>
  <c r="V313" i="17"/>
  <c r="V299" i="17"/>
  <c r="V369" i="17"/>
  <c r="V508" i="17"/>
  <c r="V496" i="17"/>
  <c r="V484" i="17"/>
  <c r="V472" i="17"/>
  <c r="V460" i="17"/>
  <c r="V443" i="17"/>
  <c r="V450" i="17"/>
  <c r="V401" i="17"/>
  <c r="V406" i="17"/>
  <c r="V451" i="17"/>
  <c r="V326" i="17"/>
  <c r="V305" i="17"/>
  <c r="V351" i="17"/>
  <c r="V383" i="17"/>
  <c r="V319" i="17"/>
  <c r="V254" i="17"/>
  <c r="V242" i="17"/>
  <c r="V230" i="17"/>
  <c r="V218" i="17"/>
  <c r="V206" i="17"/>
  <c r="V194" i="17"/>
  <c r="V182" i="17"/>
  <c r="V170" i="17"/>
  <c r="V263" i="17"/>
  <c r="V291" i="17"/>
  <c r="V280" i="17"/>
  <c r="V302" i="17"/>
  <c r="V331" i="17"/>
  <c r="V311" i="17"/>
  <c r="V148" i="17"/>
  <c r="V144" i="17"/>
  <c r="V104" i="17"/>
  <c r="V137" i="17"/>
  <c r="V127" i="17"/>
  <c r="V124" i="17"/>
  <c r="V274" i="17"/>
  <c r="V167" i="17"/>
  <c r="V270" i="17"/>
  <c r="V161" i="17"/>
  <c r="V111" i="17"/>
  <c r="V134" i="17"/>
  <c r="V362" i="17"/>
  <c r="V102" i="17"/>
  <c r="V152" i="17"/>
  <c r="V507" i="17"/>
  <c r="V495" i="17"/>
  <c r="V483" i="17"/>
  <c r="V471" i="17"/>
  <c r="V459" i="17"/>
  <c r="V437" i="17"/>
  <c r="V448" i="17"/>
  <c r="V420" i="17"/>
  <c r="V386" i="17"/>
  <c r="V444" i="17"/>
  <c r="V320" i="17"/>
  <c r="V390" i="17"/>
  <c r="V349" i="17"/>
  <c r="V308" i="17"/>
  <c r="V296" i="17"/>
  <c r="V253" i="17"/>
  <c r="V241" i="17"/>
  <c r="V229" i="17"/>
  <c r="V217" i="17"/>
  <c r="V205" i="17"/>
  <c r="V193" i="17"/>
  <c r="V181" i="17"/>
  <c r="V169" i="17"/>
  <c r="V403" i="17"/>
  <c r="V277" i="17"/>
  <c r="V268" i="17"/>
  <c r="V289" i="17"/>
  <c r="V285" i="17"/>
  <c r="V342" i="17"/>
  <c r="V142" i="17"/>
  <c r="V138" i="17"/>
  <c r="V135" i="17"/>
  <c r="V125" i="17"/>
  <c r="V115" i="17"/>
  <c r="V95" i="17"/>
  <c r="V216" i="17"/>
  <c r="V168" i="17"/>
  <c r="V265" i="17"/>
  <c r="V282" i="17"/>
  <c r="V160" i="17"/>
  <c r="V163" i="17"/>
  <c r="V123" i="17"/>
  <c r="V113" i="17"/>
  <c r="V103" i="17"/>
  <c r="V239" i="17"/>
  <c r="V179" i="17"/>
  <c r="V364" i="17"/>
  <c r="V158" i="17"/>
  <c r="V101" i="17"/>
  <c r="V276" i="17"/>
  <c r="V99" i="17"/>
  <c r="V518" i="17"/>
  <c r="V506" i="17"/>
  <c r="V494" i="17"/>
  <c r="V482" i="17"/>
  <c r="V470" i="17"/>
  <c r="V458" i="17"/>
  <c r="V445" i="17"/>
  <c r="V446" i="17"/>
  <c r="V414" i="17"/>
  <c r="V429" i="17"/>
  <c r="V384" i="17"/>
  <c r="V314" i="17"/>
  <c r="V306" i="17"/>
  <c r="V347" i="17"/>
  <c r="V404" i="17"/>
  <c r="V286" i="17"/>
  <c r="V252" i="17"/>
  <c r="V240" i="17"/>
  <c r="V228" i="17"/>
  <c r="V204" i="17"/>
  <c r="V192" i="17"/>
  <c r="V180" i="17"/>
  <c r="V387" i="17"/>
  <c r="V358" i="17"/>
  <c r="V162" i="17"/>
  <c r="V126" i="17"/>
  <c r="V136" i="17"/>
  <c r="V215" i="17"/>
  <c r="V335" i="17"/>
  <c r="V114" i="17"/>
  <c r="V149" i="17"/>
  <c r="V122" i="17"/>
  <c r="V133" i="17"/>
  <c r="V517" i="17"/>
  <c r="V505" i="17"/>
  <c r="V493" i="17"/>
  <c r="V481" i="17"/>
  <c r="V469" i="17"/>
  <c r="V457" i="17"/>
  <c r="V397" i="17"/>
  <c r="V431" i="17"/>
  <c r="V408" i="17"/>
  <c r="V416" i="17"/>
  <c r="V392" i="17"/>
  <c r="V303" i="17"/>
  <c r="V430" i="17"/>
  <c r="V345" i="17"/>
  <c r="V400" i="17"/>
  <c r="V251" i="17"/>
  <c r="V227" i="17"/>
  <c r="V203" i="17"/>
  <c r="V191" i="17"/>
  <c r="V360" i="17"/>
  <c r="V307" i="17"/>
  <c r="V107" i="17"/>
  <c r="V119" i="17"/>
  <c r="V352" i="17"/>
  <c r="V516" i="17"/>
  <c r="V504" i="17"/>
  <c r="V492" i="17"/>
  <c r="V480" i="17"/>
  <c r="V468" i="17"/>
  <c r="V456" i="17"/>
  <c r="V385" i="17"/>
  <c r="V391" i="17"/>
  <c r="V402" i="17"/>
  <c r="V412" i="17"/>
  <c r="V433" i="17"/>
  <c r="V436" i="17"/>
  <c r="V393" i="17"/>
  <c r="V343" i="17"/>
  <c r="V396" i="17"/>
  <c r="V262" i="17"/>
  <c r="V250" i="17"/>
  <c r="V238" i="17"/>
  <c r="V226" i="17"/>
  <c r="V214" i="17"/>
  <c r="V202" i="17"/>
  <c r="V190" i="17"/>
  <c r="V178" i="17"/>
  <c r="V166" i="17"/>
  <c r="V330" i="17"/>
  <c r="V340" i="17"/>
  <c r="V304" i="17"/>
  <c r="V293" i="17"/>
  <c r="V94" i="17"/>
  <c r="V515" i="17"/>
  <c r="V503" i="17"/>
  <c r="V491" i="17"/>
  <c r="V479" i="17"/>
  <c r="V467" i="17"/>
  <c r="V447" i="17"/>
  <c r="V455" i="17"/>
  <c r="V379" i="17"/>
  <c r="V394" i="17"/>
  <c r="V381" i="17"/>
  <c r="V415" i="17"/>
  <c r="V409" i="17"/>
  <c r="V365" i="17"/>
  <c r="V341" i="17"/>
  <c r="V337" i="17"/>
  <c r="V261" i="17"/>
  <c r="V249" i="17"/>
  <c r="V237" i="17"/>
  <c r="V225" i="17"/>
  <c r="V213" i="17"/>
  <c r="V201" i="17"/>
  <c r="V189" i="17"/>
  <c r="V177" i="17"/>
  <c r="V165" i="17"/>
  <c r="V301" i="17"/>
  <c r="V354" i="17"/>
  <c r="V295" i="17"/>
  <c r="V338" i="17"/>
  <c r="V298" i="17"/>
  <c r="V473" i="17"/>
  <c r="V389" i="17"/>
  <c r="V255" i="17"/>
  <c r="V183" i="17"/>
  <c r="V318" i="17"/>
  <c r="V150" i="17"/>
  <c r="V159" i="17"/>
  <c r="V463" i="17"/>
  <c r="V432" i="17"/>
  <c r="V245" i="17"/>
  <c r="V173" i="17"/>
  <c r="V272" i="17"/>
  <c r="V97" i="17"/>
  <c r="V139" i="17"/>
  <c r="V110" i="17"/>
  <c r="V435" i="17"/>
  <c r="V327" i="17"/>
  <c r="V233" i="17"/>
  <c r="V346" i="17"/>
  <c r="V287" i="17"/>
  <c r="V128" i="17"/>
  <c r="V98" i="17"/>
  <c r="V147" i="17"/>
  <c r="V332" i="17"/>
  <c r="V449" i="17"/>
  <c r="V315" i="17"/>
  <c r="V231" i="17"/>
  <c r="V275" i="17"/>
  <c r="V264" i="17"/>
  <c r="V116" i="17"/>
  <c r="V117" i="17"/>
  <c r="V511" i="17"/>
  <c r="V399" i="17"/>
  <c r="V357" i="17"/>
  <c r="V324" i="17"/>
  <c r="V374" i="17"/>
  <c r="V118" i="17"/>
  <c r="V105" i="17"/>
  <c r="V509" i="17"/>
  <c r="V376" i="17"/>
  <c r="V353" i="17"/>
  <c r="V219" i="17"/>
  <c r="V106" i="17"/>
  <c r="V112" i="17"/>
  <c r="V257" i="17"/>
  <c r="V243" i="17"/>
  <c r="V221" i="17"/>
  <c r="V294" i="17"/>
  <c r="V171" i="17"/>
  <c r="V140" i="17"/>
  <c r="V499" i="17"/>
  <c r="V419" i="17"/>
  <c r="V316" i="17"/>
  <c r="V209" i="17"/>
  <c r="V267" i="17"/>
  <c r="V141" i="17"/>
  <c r="V151" i="17"/>
  <c r="V77" i="17"/>
  <c r="V407" i="17"/>
  <c r="V207" i="17"/>
  <c r="V154" i="17"/>
  <c r="V145" i="17"/>
  <c r="V317" i="17"/>
  <c r="V143" i="17"/>
  <c r="V157" i="17"/>
  <c r="V485" i="17"/>
  <c r="V356" i="17"/>
  <c r="V368" i="17"/>
  <c r="V108" i="17"/>
  <c r="V475" i="17"/>
  <c r="V185" i="17"/>
  <c r="V309" i="17"/>
  <c r="V497" i="17"/>
  <c r="V425" i="17"/>
  <c r="V344" i="17"/>
  <c r="V131" i="17"/>
  <c r="V375" i="17"/>
  <c r="V273" i="17"/>
  <c r="V410" i="17"/>
  <c r="V195" i="17"/>
  <c r="V366" i="17"/>
  <c r="V422" i="17"/>
  <c r="V348" i="17"/>
  <c r="V96" i="17"/>
  <c r="V461" i="17"/>
  <c r="V398" i="17"/>
  <c r="V487" i="17"/>
  <c r="V380" i="17"/>
  <c r="V197" i="17"/>
  <c r="V67" i="17"/>
  <c r="V73" i="17"/>
  <c r="V71" i="17"/>
  <c r="V60" i="17"/>
  <c r="V37" i="17"/>
  <c r="V22" i="17"/>
  <c r="V18" i="17"/>
  <c r="V30" i="17"/>
  <c r="V65" i="17"/>
  <c r="V59" i="17"/>
  <c r="V23" i="17"/>
  <c r="W329" i="17"/>
  <c r="V31" i="17"/>
  <c r="K120" i="17"/>
  <c r="M59" i="17"/>
  <c r="M71" i="17"/>
  <c r="M83" i="17"/>
  <c r="M95" i="17"/>
  <c r="M107" i="17"/>
  <c r="M119" i="17"/>
  <c r="M131" i="17"/>
  <c r="M19" i="17"/>
  <c r="M31" i="17"/>
  <c r="M43" i="17"/>
  <c r="M55" i="17"/>
  <c r="M126" i="17"/>
  <c r="M27" i="17"/>
  <c r="M60" i="17"/>
  <c r="M72" i="17"/>
  <c r="M84" i="17"/>
  <c r="M96" i="17"/>
  <c r="M108" i="17"/>
  <c r="M120" i="17"/>
  <c r="M132" i="17"/>
  <c r="M20" i="17"/>
  <c r="M32" i="17"/>
  <c r="M44" i="17"/>
  <c r="M56" i="17"/>
  <c r="M138" i="17"/>
  <c r="M61" i="17"/>
  <c r="M73" i="17"/>
  <c r="M85" i="17"/>
  <c r="M97" i="17"/>
  <c r="M109" i="17"/>
  <c r="M121" i="17"/>
  <c r="M133" i="17"/>
  <c r="M21" i="17"/>
  <c r="M33" i="17"/>
  <c r="M45" i="17"/>
  <c r="M57" i="17"/>
  <c r="M90" i="17"/>
  <c r="M50" i="17"/>
  <c r="M62" i="17"/>
  <c r="M74" i="17"/>
  <c r="M86" i="17"/>
  <c r="M98" i="17"/>
  <c r="M110" i="17"/>
  <c r="M122" i="17"/>
  <c r="M134" i="17"/>
  <c r="M22" i="17"/>
  <c r="M34" i="17"/>
  <c r="M46" i="17"/>
  <c r="M58" i="17"/>
  <c r="M114" i="17"/>
  <c r="M26" i="17"/>
  <c r="M39" i="17"/>
  <c r="M63" i="17"/>
  <c r="M75" i="17"/>
  <c r="M87" i="17"/>
  <c r="M99" i="17"/>
  <c r="M111" i="17"/>
  <c r="M123" i="17"/>
  <c r="M135" i="17"/>
  <c r="M23" i="17"/>
  <c r="M35" i="17"/>
  <c r="M47" i="17"/>
  <c r="M18" i="17"/>
  <c r="M102" i="17"/>
  <c r="M38" i="17"/>
  <c r="M51" i="17"/>
  <c r="M64" i="17"/>
  <c r="M76" i="17"/>
  <c r="M88" i="17"/>
  <c r="M100" i="17"/>
  <c r="M112" i="17"/>
  <c r="M124" i="17"/>
  <c r="M136" i="17"/>
  <c r="M24" i="17"/>
  <c r="M36" i="17"/>
  <c r="M48" i="17"/>
  <c r="M78" i="17"/>
  <c r="M139" i="17"/>
  <c r="M65" i="17"/>
  <c r="M77" i="17"/>
  <c r="M89" i="17"/>
  <c r="M101" i="17"/>
  <c r="M113" i="17"/>
  <c r="M125" i="17"/>
  <c r="M137" i="17"/>
  <c r="M25" i="17"/>
  <c r="M37" i="17"/>
  <c r="M49" i="17"/>
  <c r="M66" i="17"/>
  <c r="M67" i="17"/>
  <c r="M79" i="17"/>
  <c r="M91" i="17"/>
  <c r="M103" i="17"/>
  <c r="M115" i="17"/>
  <c r="M127" i="17"/>
  <c r="M68" i="17"/>
  <c r="M80" i="17"/>
  <c r="M92" i="17"/>
  <c r="M104" i="17"/>
  <c r="M116" i="17"/>
  <c r="M128" i="17"/>
  <c r="M140" i="17"/>
  <c r="M28" i="17"/>
  <c r="M40" i="17"/>
  <c r="M52" i="17"/>
  <c r="M81" i="17"/>
  <c r="M93" i="17"/>
  <c r="M105" i="17"/>
  <c r="M117" i="17"/>
  <c r="M129" i="17"/>
  <c r="M141" i="17"/>
  <c r="M29" i="17"/>
  <c r="M41" i="17"/>
  <c r="M53" i="17"/>
  <c r="M69" i="17"/>
  <c r="M70" i="17"/>
  <c r="M82" i="17"/>
  <c r="M94" i="17"/>
  <c r="M106" i="17"/>
  <c r="M118" i="17"/>
  <c r="M130" i="17"/>
  <c r="M142" i="17"/>
  <c r="M30" i="17"/>
  <c r="M42" i="17"/>
  <c r="M54" i="17"/>
  <c r="K296" i="17"/>
  <c r="K81" i="17"/>
  <c r="K207" i="17"/>
  <c r="K200" i="17"/>
  <c r="K59" i="17"/>
  <c r="K369" i="17"/>
  <c r="K30" i="17"/>
  <c r="K55" i="17"/>
  <c r="K100" i="17"/>
  <c r="K257" i="17"/>
  <c r="K452" i="17"/>
  <c r="K57" i="17"/>
  <c r="K164" i="17"/>
  <c r="K119" i="17"/>
  <c r="K124" i="17"/>
  <c r="K89" i="17"/>
  <c r="K177" i="17"/>
  <c r="K66" i="17"/>
  <c r="K442" i="17"/>
  <c r="K85" i="17"/>
  <c r="K289" i="17"/>
  <c r="K288" i="17"/>
  <c r="K154" i="17"/>
  <c r="K250" i="17"/>
  <c r="K160" i="17"/>
  <c r="K58" i="17"/>
  <c r="K354" i="17"/>
  <c r="K147" i="17"/>
  <c r="K130" i="17"/>
  <c r="K74" i="17"/>
  <c r="K291" i="17"/>
  <c r="K359" i="17"/>
  <c r="K159" i="17"/>
  <c r="K514" i="17"/>
  <c r="K418" i="17"/>
  <c r="K60" i="17"/>
  <c r="K485" i="17"/>
  <c r="K94" i="17"/>
  <c r="K310" i="17"/>
  <c r="K107" i="17"/>
  <c r="K323" i="17"/>
  <c r="K65" i="17"/>
  <c r="K465" i="17"/>
  <c r="K425" i="17"/>
  <c r="K168" i="17"/>
  <c r="K489" i="17"/>
  <c r="K267" i="17"/>
  <c r="K515" i="17"/>
  <c r="K400" i="17"/>
  <c r="K273" i="17"/>
  <c r="K75" i="17"/>
  <c r="K471" i="17"/>
  <c r="K439" i="17"/>
  <c r="K430" i="17"/>
  <c r="K18" i="17"/>
  <c r="K429" i="17"/>
  <c r="K188" i="17"/>
  <c r="K371" i="17"/>
  <c r="K295" i="17"/>
  <c r="K184" i="17"/>
  <c r="K103" i="17"/>
  <c r="K451" i="17"/>
  <c r="K366" i="17"/>
  <c r="K176" i="17"/>
  <c r="K225" i="17"/>
  <c r="K490" i="17"/>
  <c r="K392" i="17"/>
  <c r="K45" i="17"/>
  <c r="K191" i="17"/>
  <c r="K391" i="17"/>
  <c r="K364" i="17"/>
  <c r="K227" i="17"/>
  <c r="K292" i="17"/>
  <c r="K93" i="17"/>
  <c r="K239" i="17"/>
  <c r="K477" i="17"/>
  <c r="K88" i="17"/>
  <c r="K61" i="17"/>
  <c r="K269" i="17"/>
  <c r="K106" i="17"/>
  <c r="K423" i="17"/>
  <c r="K49" i="17"/>
  <c r="K72" i="17"/>
  <c r="K344" i="17"/>
  <c r="K162" i="17"/>
  <c r="K217" i="17"/>
  <c r="K131" i="17"/>
  <c r="K360" i="17"/>
  <c r="K245" i="17"/>
  <c r="K23" i="17"/>
  <c r="K268" i="17"/>
  <c r="K156" i="17"/>
  <c r="K194" i="17"/>
  <c r="K140" i="17"/>
  <c r="K146" i="17"/>
  <c r="K350" i="17"/>
  <c r="K401" i="17"/>
  <c r="K47" i="17"/>
  <c r="K126" i="17"/>
  <c r="K127" i="17"/>
  <c r="K187" i="17"/>
  <c r="K357" i="17"/>
  <c r="K317" i="17"/>
  <c r="K286" i="17"/>
  <c r="K134" i="17"/>
  <c r="K361" i="17"/>
  <c r="K234" i="17"/>
  <c r="K218" i="17"/>
  <c r="K35" i="17"/>
  <c r="K290" i="17"/>
  <c r="K351" i="17"/>
  <c r="K40" i="17"/>
  <c r="K150" i="17"/>
  <c r="K274" i="17"/>
  <c r="K474" i="17"/>
  <c r="K316" i="17"/>
  <c r="K487" i="17"/>
  <c r="K329" i="17"/>
  <c r="K301" i="17"/>
  <c r="K253" i="17"/>
  <c r="K241" i="17"/>
  <c r="K232" i="17"/>
  <c r="K108" i="17"/>
  <c r="K495" i="17"/>
  <c r="K255" i="17"/>
  <c r="K303" i="17"/>
  <c r="K437" i="17"/>
  <c r="K352" i="17"/>
  <c r="K64" i="17"/>
  <c r="K467" i="17"/>
  <c r="K322" i="17"/>
  <c r="K144" i="17"/>
  <c r="K220" i="17"/>
  <c r="K387" i="17"/>
  <c r="K435" i="17"/>
  <c r="K54" i="17"/>
  <c r="K502" i="17"/>
  <c r="K483" i="17"/>
  <c r="K328" i="17"/>
  <c r="K84" i="17"/>
  <c r="K48" i="17"/>
  <c r="K507" i="17"/>
  <c r="K393" i="17"/>
  <c r="K25" i="17"/>
  <c r="K463" i="17"/>
  <c r="K104" i="17"/>
  <c r="K441" i="17"/>
  <c r="K335" i="17"/>
  <c r="K284" i="17"/>
  <c r="K283" i="17"/>
  <c r="K427" i="17"/>
  <c r="K497" i="17"/>
  <c r="K297" i="17"/>
  <c r="K97" i="17"/>
  <c r="K111" i="17"/>
  <c r="K508" i="17"/>
  <c r="K152" i="17"/>
  <c r="K52" i="17"/>
  <c r="K300" i="17"/>
  <c r="K510" i="17"/>
  <c r="K135" i="17"/>
  <c r="K386" i="17"/>
  <c r="K190" i="17"/>
  <c r="K186" i="17"/>
  <c r="K475" i="17"/>
  <c r="K407" i="17"/>
  <c r="K263" i="17"/>
  <c r="K63" i="17"/>
  <c r="K148" i="17"/>
  <c r="K454" i="17"/>
  <c r="K228" i="17"/>
  <c r="K208" i="17"/>
  <c r="K149" i="17"/>
  <c r="K302" i="17"/>
  <c r="K86" i="17"/>
  <c r="K307" i="17"/>
  <c r="K22" i="17"/>
  <c r="K182" i="17"/>
  <c r="K456" i="17"/>
  <c r="K214" i="17"/>
  <c r="K31" i="17"/>
  <c r="K459" i="17"/>
  <c r="K321" i="17"/>
  <c r="K346" i="17"/>
  <c r="K137" i="17"/>
  <c r="K376" i="17"/>
  <c r="K19" i="17"/>
  <c r="K211" i="17"/>
  <c r="K87" i="17"/>
  <c r="K70" i="17"/>
  <c r="K38" i="17"/>
  <c r="K115" i="17"/>
  <c r="K206" i="17"/>
  <c r="K478" i="17"/>
  <c r="K362" i="17"/>
  <c r="K223" i="17"/>
  <c r="K153" i="17"/>
  <c r="K233" i="17"/>
  <c r="K216" i="17"/>
  <c r="K68" i="17"/>
  <c r="K143" i="17"/>
  <c r="K496" i="17"/>
  <c r="K185" i="17"/>
  <c r="K308" i="17"/>
  <c r="K409" i="17"/>
  <c r="K396" i="17"/>
  <c r="K151" i="17"/>
  <c r="K378" i="17"/>
  <c r="K171" i="17"/>
  <c r="K76" i="17"/>
  <c r="K319" i="17"/>
  <c r="K180" i="17"/>
  <c r="K340" i="17"/>
  <c r="K484" i="17"/>
  <c r="K110" i="17"/>
  <c r="K428" i="17"/>
  <c r="K331" i="17"/>
  <c r="K67" i="17"/>
  <c r="K247" i="17"/>
  <c r="K79" i="17"/>
  <c r="K281" i="17"/>
  <c r="K517" i="17"/>
  <c r="K114" i="17"/>
  <c r="K394" i="17"/>
  <c r="K238" i="17"/>
  <c r="K71" i="17"/>
  <c r="K413" i="17"/>
  <c r="K237" i="17"/>
  <c r="K198" i="17"/>
  <c r="K312" i="17"/>
  <c r="K95" i="17"/>
  <c r="K73" i="17"/>
  <c r="K276" i="17"/>
  <c r="K278" i="17"/>
  <c r="K204" i="17"/>
  <c r="K109" i="17"/>
  <c r="K133" i="17"/>
  <c r="K432" i="17"/>
  <c r="K420" i="17"/>
  <c r="K121" i="17"/>
  <c r="K326" i="17"/>
  <c r="K372" i="17"/>
  <c r="K221" i="17"/>
  <c r="K123" i="17"/>
  <c r="K408" i="17"/>
  <c r="K165" i="17"/>
  <c r="K282" i="17"/>
  <c r="K512" i="17"/>
  <c r="K306" i="17"/>
  <c r="K175" i="17"/>
  <c r="K330" i="17"/>
  <c r="K91" i="17"/>
  <c r="K299" i="17"/>
  <c r="K201" i="17"/>
  <c r="K179" i="17"/>
  <c r="K377" i="17"/>
  <c r="K136" i="17"/>
  <c r="K327" i="17"/>
  <c r="K363" i="17"/>
  <c r="K118" i="17"/>
  <c r="K397" i="17"/>
  <c r="K249" i="17"/>
  <c r="K476" i="17"/>
  <c r="K219" i="17"/>
  <c r="K479" i="17"/>
  <c r="K99" i="17"/>
  <c r="K193" i="17"/>
  <c r="K27" i="17"/>
  <c r="K254" i="17"/>
  <c r="K243" i="17"/>
  <c r="K415" i="17"/>
  <c r="K343" i="17"/>
  <c r="K46" i="17"/>
  <c r="K226" i="17"/>
  <c r="K298" i="17"/>
  <c r="K213" i="17"/>
  <c r="K345" i="17"/>
  <c r="K105" i="17"/>
  <c r="K332" i="17"/>
  <c r="K448" i="17"/>
  <c r="K129" i="17"/>
  <c r="K417" i="17"/>
  <c r="K50" i="17"/>
  <c r="K242" i="17"/>
  <c r="K384" i="17"/>
  <c r="K244" i="17"/>
  <c r="K56" i="17"/>
  <c r="K499" i="17"/>
  <c r="K212" i="17"/>
  <c r="K365" i="17"/>
  <c r="K33" i="17"/>
  <c r="K28" i="17"/>
  <c r="K199" i="17"/>
  <c r="K304" i="17"/>
  <c r="K116" i="17"/>
  <c r="K272" i="17"/>
  <c r="K36" i="17"/>
  <c r="K203" i="17"/>
  <c r="K462" i="17"/>
  <c r="K314" i="17"/>
  <c r="K503" i="17"/>
  <c r="K313" i="17"/>
  <c r="K41" i="17"/>
  <c r="K424" i="17"/>
  <c r="K261" i="17"/>
  <c r="K419" i="17"/>
  <c r="K375" i="17"/>
  <c r="K481" i="17"/>
  <c r="K157" i="17"/>
  <c r="K265" i="17"/>
  <c r="K412" i="17"/>
  <c r="K353" i="17"/>
  <c r="K421" i="17"/>
  <c r="K277" i="17"/>
  <c r="K482" i="17"/>
  <c r="K173" i="17"/>
  <c r="K325" i="17"/>
  <c r="K20" i="17"/>
  <c r="K142" i="17"/>
  <c r="K445" i="17"/>
  <c r="K112" i="17"/>
  <c r="K373" i="17"/>
  <c r="K101" i="17"/>
  <c r="K262" i="17"/>
  <c r="K444" i="17"/>
  <c r="K231" i="17"/>
  <c r="K383" i="17"/>
  <c r="K431" i="17"/>
  <c r="K224" i="17"/>
  <c r="K472" i="17"/>
  <c r="K341" i="17"/>
  <c r="K349" i="17"/>
  <c r="K170" i="17"/>
  <c r="K414" i="17"/>
  <c r="K370" i="17"/>
  <c r="K399" i="17"/>
  <c r="K125" i="17"/>
  <c r="K139" i="17"/>
  <c r="K117" i="17"/>
  <c r="K356" i="17"/>
  <c r="K78" i="17"/>
  <c r="K446" i="17"/>
  <c r="K202" i="17"/>
  <c r="K422" i="17"/>
  <c r="K504" i="17"/>
  <c r="K443" i="17"/>
  <c r="K480" i="17"/>
  <c r="K256" i="17"/>
  <c r="K82" i="17"/>
  <c r="K447" i="17"/>
  <c r="K169" i="17"/>
  <c r="K21" i="17"/>
  <c r="K178" i="17"/>
  <c r="K285" i="17"/>
  <c r="K440" i="17"/>
  <c r="K318" i="17"/>
  <c r="K195" i="17"/>
  <c r="K24" i="17"/>
  <c r="K197" i="17"/>
  <c r="K324" i="17"/>
  <c r="K210" i="17"/>
  <c r="K90" i="17"/>
  <c r="K155" i="17"/>
  <c r="K509" i="17"/>
  <c r="K367" i="17"/>
  <c r="K368" i="17"/>
  <c r="K34" i="17"/>
  <c r="K339" i="17"/>
  <c r="K42" i="17"/>
  <c r="K145" i="17"/>
  <c r="K389" i="17"/>
  <c r="K333" i="17"/>
  <c r="K167" i="17"/>
  <c r="K500" i="17"/>
  <c r="K381" i="17"/>
  <c r="K457" i="17"/>
  <c r="K53" i="17"/>
  <c r="K240" i="17"/>
  <c r="K98" i="17"/>
  <c r="K189" i="17"/>
  <c r="K122" i="17"/>
  <c r="K163" i="17"/>
  <c r="K382" i="17"/>
  <c r="K320" i="17"/>
  <c r="K44" i="17"/>
  <c r="K174" i="17"/>
  <c r="K96" i="17"/>
  <c r="K230" i="17"/>
  <c r="K311" i="17"/>
  <c r="K506" i="17"/>
  <c r="K493" i="17"/>
  <c r="K358" i="17"/>
  <c r="K77" i="17"/>
  <c r="K141" i="17"/>
  <c r="K410" i="17"/>
  <c r="K453" i="17"/>
  <c r="K26" i="17"/>
  <c r="K259" i="17"/>
  <c r="K458" i="17"/>
  <c r="K271" i="17"/>
  <c r="K315" i="17"/>
  <c r="K92" i="17"/>
  <c r="K337" i="17"/>
  <c r="K51" i="17"/>
  <c r="K236" i="17"/>
  <c r="K183" i="17"/>
  <c r="K469" i="17"/>
  <c r="K209" i="17"/>
  <c r="K436" i="17"/>
  <c r="K404" i="17"/>
  <c r="K402" i="17"/>
  <c r="K251" i="17"/>
  <c r="K43" i="17"/>
  <c r="K379" i="17"/>
  <c r="K492" i="17"/>
  <c r="K470" i="17"/>
  <c r="K449" i="17"/>
  <c r="K426" i="17"/>
  <c r="K390" i="17"/>
  <c r="K83" i="17"/>
  <c r="K158" i="17"/>
  <c r="K309" i="17"/>
  <c r="K380" i="17"/>
  <c r="K294" i="17"/>
  <c r="K501" i="17"/>
  <c r="K258" i="17"/>
  <c r="K505" i="17"/>
  <c r="K132" i="17"/>
  <c r="K62" i="17"/>
  <c r="K246" i="17"/>
  <c r="K398" i="17"/>
  <c r="K29" i="17"/>
  <c r="K260" i="17"/>
  <c r="K513" i="17"/>
  <c r="K80" i="17"/>
  <c r="K229" i="17"/>
  <c r="K338" i="17"/>
  <c r="K39" i="17"/>
  <c r="K196" i="17"/>
  <c r="K305" i="17"/>
  <c r="K464" i="17"/>
  <c r="K275" i="17"/>
  <c r="K395" i="17"/>
  <c r="K348" i="17"/>
  <c r="K264" i="17"/>
  <c r="K461" i="17"/>
  <c r="K468" i="17"/>
  <c r="K270" i="17"/>
  <c r="K434" i="17"/>
  <c r="K460" i="17"/>
  <c r="K128" i="17"/>
  <c r="K166" i="17"/>
  <c r="K388" i="17"/>
  <c r="K113" i="17"/>
  <c r="K347" i="17"/>
  <c r="K334" i="17"/>
  <c r="K450" i="17"/>
  <c r="K336" i="17"/>
  <c r="K466" i="17"/>
  <c r="K138" i="17"/>
  <c r="K252" i="17"/>
  <c r="K473" i="17"/>
  <c r="K516" i="17"/>
  <c r="K279" i="17"/>
  <c r="K494" i="17"/>
  <c r="K488" i="17"/>
  <c r="K32" i="17"/>
  <c r="K235" i="17"/>
  <c r="K385" i="17"/>
  <c r="K37" i="17"/>
  <c r="K181" i="17"/>
  <c r="K491" i="17"/>
  <c r="K222" i="17"/>
  <c r="K355" i="17"/>
  <c r="K498" i="17"/>
  <c r="K172" i="17"/>
  <c r="K287" i="17"/>
  <c r="K403" i="17"/>
  <c r="K215" i="17"/>
  <c r="K511" i="17"/>
  <c r="K518" i="17"/>
  <c r="K293" i="17"/>
  <c r="K486" i="17"/>
  <c r="K192" i="17"/>
  <c r="K280" i="17"/>
  <c r="K438" i="17"/>
  <c r="K102" i="17"/>
  <c r="K248" i="17"/>
  <c r="K433" i="17"/>
  <c r="K69" i="17"/>
  <c r="K205" i="17"/>
  <c r="K374" i="17"/>
  <c r="K161" i="17"/>
  <c r="K342" i="17"/>
  <c r="K455" i="17"/>
  <c r="K416" i="17"/>
  <c r="K411" i="17"/>
  <c r="K406" i="17"/>
  <c r="K266" i="17"/>
  <c r="O251" i="17"/>
  <c r="N61" i="17"/>
  <c r="O353" i="17"/>
  <c r="N89" i="17"/>
  <c r="O503" i="17"/>
  <c r="O381" i="17"/>
  <c r="O398" i="17"/>
  <c r="N68" i="17"/>
  <c r="O290" i="17"/>
  <c r="N65" i="17"/>
  <c r="O295" i="17"/>
  <c r="O463" i="17"/>
  <c r="O252" i="17"/>
  <c r="O366" i="17"/>
  <c r="N54" i="17"/>
  <c r="O294" i="17"/>
  <c r="O306" i="17"/>
  <c r="O332" i="17"/>
  <c r="O422" i="17"/>
  <c r="O445" i="17"/>
  <c r="O392" i="17"/>
  <c r="O215" i="17"/>
  <c r="O198" i="17"/>
  <c r="O365" i="17"/>
  <c r="O317" i="17"/>
  <c r="O304" i="17"/>
  <c r="O234" i="17"/>
  <c r="O482" i="17"/>
  <c r="N447" i="17"/>
  <c r="N423" i="17"/>
  <c r="N411" i="17"/>
  <c r="N399" i="17"/>
  <c r="N471" i="17"/>
  <c r="N490" i="17"/>
  <c r="N513" i="17"/>
  <c r="N465" i="17"/>
  <c r="N492" i="17"/>
  <c r="N388" i="17"/>
  <c r="N369" i="17"/>
  <c r="N358" i="17"/>
  <c r="N346" i="17"/>
  <c r="N334" i="17"/>
  <c r="N298" i="17"/>
  <c r="N384" i="17"/>
  <c r="N377" i="17"/>
  <c r="N270" i="17"/>
  <c r="N274" i="17"/>
  <c r="N256" i="17"/>
  <c r="N244" i="17"/>
  <c r="N232" i="17"/>
  <c r="N220" i="17"/>
  <c r="N208" i="17"/>
  <c r="N196" i="17"/>
  <c r="N184" i="17"/>
  <c r="N172" i="17"/>
  <c r="N160" i="17"/>
  <c r="N329" i="17"/>
  <c r="N304" i="17"/>
  <c r="N145" i="17"/>
  <c r="N132" i="17"/>
  <c r="N120" i="17"/>
  <c r="N108" i="17"/>
  <c r="N96" i="17"/>
  <c r="N41" i="17"/>
  <c r="N85" i="17"/>
  <c r="N73" i="17"/>
  <c r="N31" i="17"/>
  <c r="N45" i="17"/>
  <c r="N308" i="17"/>
  <c r="N152" i="17"/>
  <c r="N119" i="17"/>
  <c r="N95" i="17"/>
  <c r="N35" i="17"/>
  <c r="N72" i="17"/>
  <c r="N42" i="17"/>
  <c r="N441" i="17"/>
  <c r="N422" i="17"/>
  <c r="N410" i="17"/>
  <c r="N515" i="17"/>
  <c r="N467" i="17"/>
  <c r="N486" i="17"/>
  <c r="N509" i="17"/>
  <c r="N455" i="17"/>
  <c r="N488" i="17"/>
  <c r="N376" i="17"/>
  <c r="N383" i="17"/>
  <c r="N357" i="17"/>
  <c r="N345" i="17"/>
  <c r="N460" i="17"/>
  <c r="N297" i="17"/>
  <c r="N331" i="17"/>
  <c r="N332" i="17"/>
  <c r="N395" i="17"/>
  <c r="N324" i="17"/>
  <c r="N255" i="17"/>
  <c r="N243" i="17"/>
  <c r="N231" i="17"/>
  <c r="N219" i="17"/>
  <c r="N207" i="17"/>
  <c r="N195" i="17"/>
  <c r="N183" i="17"/>
  <c r="N171" i="17"/>
  <c r="N159" i="17"/>
  <c r="N373" i="17"/>
  <c r="N131" i="17"/>
  <c r="N107" i="17"/>
  <c r="N84" i="17"/>
  <c r="N25" i="17"/>
  <c r="N451" i="17"/>
  <c r="N425" i="17"/>
  <c r="N409" i="17"/>
  <c r="N503" i="17"/>
  <c r="N514" i="17"/>
  <c r="N435" i="17"/>
  <c r="N473" i="17"/>
  <c r="N484" i="17"/>
  <c r="N392" i="17"/>
  <c r="N364" i="17"/>
  <c r="N350" i="17"/>
  <c r="N336" i="17"/>
  <c r="N296" i="17"/>
  <c r="N312" i="17"/>
  <c r="N442" i="17"/>
  <c r="N330" i="17"/>
  <c r="N258" i="17"/>
  <c r="N242" i="17"/>
  <c r="N228" i="17"/>
  <c r="N214" i="17"/>
  <c r="N200" i="17"/>
  <c r="N186" i="17"/>
  <c r="N170" i="17"/>
  <c r="N156" i="17"/>
  <c r="N317" i="17"/>
  <c r="N150" i="17"/>
  <c r="N134" i="17"/>
  <c r="N118" i="17"/>
  <c r="N104" i="17"/>
  <c r="N62" i="17"/>
  <c r="N90" i="17"/>
  <c r="N75" i="17"/>
  <c r="N22" i="17"/>
  <c r="N30" i="17"/>
  <c r="N439" i="17"/>
  <c r="N421" i="17"/>
  <c r="N407" i="17"/>
  <c r="N495" i="17"/>
  <c r="N506" i="17"/>
  <c r="N382" i="17"/>
  <c r="N397" i="17"/>
  <c r="N476" i="17"/>
  <c r="N456" i="17"/>
  <c r="N362" i="17"/>
  <c r="N348" i="17"/>
  <c r="N434" i="17"/>
  <c r="N294" i="17"/>
  <c r="N458" i="17"/>
  <c r="N381" i="17"/>
  <c r="N301" i="17"/>
  <c r="N254" i="17"/>
  <c r="N240" i="17"/>
  <c r="N226" i="17"/>
  <c r="N212" i="17"/>
  <c r="N198" i="17"/>
  <c r="N182" i="17"/>
  <c r="N168" i="17"/>
  <c r="N276" i="17"/>
  <c r="N440" i="17"/>
  <c r="N283" i="17"/>
  <c r="N130" i="17"/>
  <c r="N116" i="17"/>
  <c r="N102" i="17"/>
  <c r="N56" i="17"/>
  <c r="N87" i="17"/>
  <c r="N67" i="17"/>
  <c r="N142" i="17"/>
  <c r="N21" i="17"/>
  <c r="N453" i="17"/>
  <c r="N420" i="17"/>
  <c r="N406" i="17"/>
  <c r="N491" i="17"/>
  <c r="N502" i="17"/>
  <c r="N517" i="17"/>
  <c r="N385" i="17"/>
  <c r="N472" i="17"/>
  <c r="N452" i="17"/>
  <c r="N361" i="17"/>
  <c r="N347" i="17"/>
  <c r="N386" i="17"/>
  <c r="N293" i="17"/>
  <c r="N387" i="17"/>
  <c r="N281" i="17"/>
  <c r="N286" i="17"/>
  <c r="N253" i="17"/>
  <c r="N239" i="17"/>
  <c r="N225" i="17"/>
  <c r="N211" i="17"/>
  <c r="N197" i="17"/>
  <c r="N181" i="17"/>
  <c r="N167" i="17"/>
  <c r="N264" i="17"/>
  <c r="N305" i="17"/>
  <c r="N151" i="17"/>
  <c r="N129" i="17"/>
  <c r="N115" i="17"/>
  <c r="N101" i="17"/>
  <c r="N53" i="17"/>
  <c r="N86" i="17"/>
  <c r="N64" i="17"/>
  <c r="N268" i="17"/>
  <c r="N18" i="17"/>
  <c r="N433" i="17"/>
  <c r="N419" i="17"/>
  <c r="N405" i="17"/>
  <c r="N487" i="17"/>
  <c r="N498" i="17"/>
  <c r="N505" i="17"/>
  <c r="N461" i="17"/>
  <c r="N468" i="17"/>
  <c r="N438" i="17"/>
  <c r="N360" i="17"/>
  <c r="N344" i="17"/>
  <c r="N454" i="17"/>
  <c r="N292" i="17"/>
  <c r="N374" i="17"/>
  <c r="N269" i="17"/>
  <c r="N315" i="17"/>
  <c r="N252" i="17"/>
  <c r="N238" i="17"/>
  <c r="N224" i="17"/>
  <c r="N210" i="17"/>
  <c r="N194" i="17"/>
  <c r="N180" i="17"/>
  <c r="N166" i="17"/>
  <c r="N310" i="17"/>
  <c r="N271" i="17"/>
  <c r="N146" i="17"/>
  <c r="N128" i="17"/>
  <c r="N114" i="17"/>
  <c r="N100" i="17"/>
  <c r="N50" i="17"/>
  <c r="N83" i="17"/>
  <c r="N58" i="17"/>
  <c r="N154" i="17"/>
  <c r="N222" i="17"/>
  <c r="N267" i="17"/>
  <c r="N112" i="17"/>
  <c r="N32" i="17"/>
  <c r="N60" i="17"/>
  <c r="N432" i="17"/>
  <c r="N418" i="17"/>
  <c r="N404" i="17"/>
  <c r="N483" i="17"/>
  <c r="N494" i="17"/>
  <c r="N501" i="17"/>
  <c r="N398" i="17"/>
  <c r="N464" i="17"/>
  <c r="N393" i="17"/>
  <c r="N359" i="17"/>
  <c r="N343" i="17"/>
  <c r="N328" i="17"/>
  <c r="N291" i="17"/>
  <c r="N371" i="17"/>
  <c r="N282" i="17"/>
  <c r="N287" i="17"/>
  <c r="N251" i="17"/>
  <c r="N237" i="17"/>
  <c r="N223" i="17"/>
  <c r="N209" i="17"/>
  <c r="N193" i="17"/>
  <c r="N179" i="17"/>
  <c r="N165" i="17"/>
  <c r="N277" i="17"/>
  <c r="N323" i="17"/>
  <c r="N280" i="17"/>
  <c r="N127" i="17"/>
  <c r="N113" i="17"/>
  <c r="N99" i="17"/>
  <c r="N47" i="17"/>
  <c r="N82" i="17"/>
  <c r="N55" i="17"/>
  <c r="N66" i="17"/>
  <c r="N516" i="17"/>
  <c r="N375" i="17"/>
  <c r="N342" i="17"/>
  <c r="N290" i="17"/>
  <c r="N333" i="17"/>
  <c r="N275" i="17"/>
  <c r="N236" i="17"/>
  <c r="N206" i="17"/>
  <c r="N178" i="17"/>
  <c r="N265" i="17"/>
  <c r="N140" i="17"/>
  <c r="N98" i="17"/>
  <c r="N81" i="17"/>
  <c r="N431" i="17"/>
  <c r="N417" i="17"/>
  <c r="N403" i="17"/>
  <c r="N479" i="17"/>
  <c r="N482" i="17"/>
  <c r="N497" i="17"/>
  <c r="N457" i="17"/>
  <c r="N356" i="17"/>
  <c r="N322" i="17"/>
  <c r="N368" i="17"/>
  <c r="N250" i="17"/>
  <c r="N192" i="17"/>
  <c r="N164" i="17"/>
  <c r="N126" i="17"/>
  <c r="N52" i="17"/>
  <c r="N449" i="17"/>
  <c r="N428" i="17"/>
  <c r="N414" i="17"/>
  <c r="N400" i="17"/>
  <c r="N391" i="17"/>
  <c r="N470" i="17"/>
  <c r="N485" i="17"/>
  <c r="N504" i="17"/>
  <c r="N444" i="17"/>
  <c r="N378" i="17"/>
  <c r="N353" i="17"/>
  <c r="N339" i="17"/>
  <c r="N309" i="17"/>
  <c r="N459" i="17"/>
  <c r="N320" i="17"/>
  <c r="N272" i="17"/>
  <c r="N261" i="17"/>
  <c r="N247" i="17"/>
  <c r="N233" i="17"/>
  <c r="N217" i="17"/>
  <c r="N203" i="17"/>
  <c r="N189" i="17"/>
  <c r="N175" i="17"/>
  <c r="N161" i="17"/>
  <c r="N266" i="17"/>
  <c r="N149" i="17"/>
  <c r="N137" i="17"/>
  <c r="N123" i="17"/>
  <c r="N109" i="17"/>
  <c r="N153" i="17"/>
  <c r="N20" i="17"/>
  <c r="N78" i="17"/>
  <c r="N43" i="17"/>
  <c r="N48" i="17"/>
  <c r="N443" i="17"/>
  <c r="N427" i="17"/>
  <c r="N413" i="17"/>
  <c r="N511" i="17"/>
  <c r="N379" i="17"/>
  <c r="N466" i="17"/>
  <c r="N481" i="17"/>
  <c r="N500" i="17"/>
  <c r="N450" i="17"/>
  <c r="N366" i="17"/>
  <c r="N352" i="17"/>
  <c r="N338" i="17"/>
  <c r="N311" i="17"/>
  <c r="N325" i="17"/>
  <c r="N314" i="17"/>
  <c r="N370" i="17"/>
  <c r="N260" i="17"/>
  <c r="N246" i="17"/>
  <c r="N230" i="17"/>
  <c r="N216" i="17"/>
  <c r="N202" i="17"/>
  <c r="N188" i="17"/>
  <c r="N174" i="17"/>
  <c r="N158" i="17"/>
  <c r="N273" i="17"/>
  <c r="N143" i="17"/>
  <c r="N136" i="17"/>
  <c r="N122" i="17"/>
  <c r="N106" i="17"/>
  <c r="N147" i="17"/>
  <c r="N92" i="17"/>
  <c r="N77" i="17"/>
  <c r="N40" i="17"/>
  <c r="N36" i="17"/>
  <c r="N437" i="17"/>
  <c r="N474" i="17"/>
  <c r="N138" i="17"/>
  <c r="N337" i="17"/>
  <c r="N141" i="17"/>
  <c r="N463" i="17"/>
  <c r="N436" i="17"/>
  <c r="N157" i="17"/>
  <c r="N408" i="17"/>
  <c r="N394" i="17"/>
  <c r="N380" i="17"/>
  <c r="N335" i="17"/>
  <c r="N390" i="17"/>
  <c r="N241" i="17"/>
  <c r="N199" i="17"/>
  <c r="N318" i="17"/>
  <c r="N133" i="17"/>
  <c r="N59" i="17"/>
  <c r="N148" i="17"/>
  <c r="N57" i="17"/>
  <c r="N218" i="17"/>
  <c r="N402" i="17"/>
  <c r="N493" i="17"/>
  <c r="N372" i="17"/>
  <c r="N316" i="17"/>
  <c r="N307" i="17"/>
  <c r="N235" i="17"/>
  <c r="N191" i="17"/>
  <c r="N367" i="17"/>
  <c r="N125" i="17"/>
  <c r="N29" i="17"/>
  <c r="N80" i="17"/>
  <c r="N429" i="17"/>
  <c r="N401" i="17"/>
  <c r="N489" i="17"/>
  <c r="N396" i="17"/>
  <c r="N306" i="17"/>
  <c r="N284" i="17"/>
  <c r="N234" i="17"/>
  <c r="N190" i="17"/>
  <c r="N278" i="17"/>
  <c r="N124" i="17"/>
  <c r="N26" i="17"/>
  <c r="N51" i="17"/>
  <c r="N499" i="17"/>
  <c r="N321" i="17"/>
  <c r="N389" i="17"/>
  <c r="N88" i="17"/>
  <c r="N430" i="17"/>
  <c r="N355" i="17"/>
  <c r="N263" i="17"/>
  <c r="N111" i="17"/>
  <c r="N354" i="17"/>
  <c r="N176" i="17"/>
  <c r="N507" i="17"/>
  <c r="N477" i="17"/>
  <c r="N365" i="17"/>
  <c r="N299" i="17"/>
  <c r="N327" i="17"/>
  <c r="N229" i="17"/>
  <c r="N187" i="17"/>
  <c r="N279" i="17"/>
  <c r="N121" i="17"/>
  <c r="N91" i="17"/>
  <c r="N33" i="17"/>
  <c r="N445" i="17"/>
  <c r="N469" i="17"/>
  <c r="N295" i="17"/>
  <c r="N227" i="17"/>
  <c r="N185" i="17"/>
  <c r="N117" i="17"/>
  <c r="N475" i="17"/>
  <c r="N512" i="17"/>
  <c r="N289" i="17"/>
  <c r="N221" i="17"/>
  <c r="N303" i="17"/>
  <c r="N262" i="17"/>
  <c r="N110" i="17"/>
  <c r="N363" i="17"/>
  <c r="N24" i="17"/>
  <c r="N177" i="17"/>
  <c r="N508" i="17"/>
  <c r="N79" i="17"/>
  <c r="N426" i="17"/>
  <c r="N518" i="17"/>
  <c r="N496" i="17"/>
  <c r="N351" i="17"/>
  <c r="N319" i="17"/>
  <c r="N259" i="17"/>
  <c r="N215" i="17"/>
  <c r="N173" i="17"/>
  <c r="N285" i="17"/>
  <c r="N105" i="17"/>
  <c r="N76" i="17"/>
  <c r="N416" i="17"/>
  <c r="N205" i="17"/>
  <c r="N49" i="17"/>
  <c r="N446" i="17"/>
  <c r="N326" i="17"/>
  <c r="N162" i="17"/>
  <c r="N46" i="17"/>
  <c r="N412" i="17"/>
  <c r="N302" i="17"/>
  <c r="N135" i="17"/>
  <c r="N424" i="17"/>
  <c r="N510" i="17"/>
  <c r="N480" i="17"/>
  <c r="N349" i="17"/>
  <c r="N300" i="17"/>
  <c r="N257" i="17"/>
  <c r="N213" i="17"/>
  <c r="N169" i="17"/>
  <c r="N144" i="17"/>
  <c r="N103" i="17"/>
  <c r="N74" i="17"/>
  <c r="N478" i="17"/>
  <c r="N448" i="17"/>
  <c r="N341" i="17"/>
  <c r="N313" i="17"/>
  <c r="N249" i="17"/>
  <c r="N163" i="17"/>
  <c r="N139" i="17"/>
  <c r="N97" i="17"/>
  <c r="N415" i="17"/>
  <c r="N340" i="17"/>
  <c r="N248" i="17"/>
  <c r="N204" i="17"/>
  <c r="N94" i="17"/>
  <c r="N462" i="17"/>
  <c r="N245" i="17"/>
  <c r="N201" i="17"/>
  <c r="N37" i="17"/>
  <c r="N288" i="17"/>
  <c r="N155" i="17"/>
  <c r="O516" i="17"/>
  <c r="N71" i="17"/>
  <c r="O313" i="17"/>
  <c r="N28" i="17"/>
  <c r="O246" i="17"/>
  <c r="O460" i="17"/>
  <c r="O296" i="17"/>
  <c r="N93" i="17"/>
  <c r="O501" i="17"/>
  <c r="O511" i="17"/>
  <c r="O496" i="17"/>
  <c r="O481" i="17"/>
  <c r="O464" i="17"/>
  <c r="O447" i="17"/>
  <c r="O401" i="17"/>
  <c r="O374" i="17"/>
  <c r="O378" i="17"/>
  <c r="O352" i="17"/>
  <c r="O335" i="17"/>
  <c r="O318" i="17"/>
  <c r="O307" i="17"/>
  <c r="O270" i="17"/>
  <c r="O275" i="17"/>
  <c r="O243" i="17"/>
  <c r="O225" i="17"/>
  <c r="O207" i="17"/>
  <c r="O191" i="17"/>
  <c r="O179" i="17"/>
  <c r="O167" i="17"/>
  <c r="O277" i="17"/>
  <c r="O289" i="17"/>
  <c r="O302" i="17"/>
  <c r="O132" i="17"/>
  <c r="O120" i="17"/>
  <c r="O108" i="17"/>
  <c r="O96" i="17"/>
  <c r="O50" i="17"/>
  <c r="O152" i="17"/>
  <c r="O83" i="17"/>
  <c r="O71" i="17"/>
  <c r="O43" i="17"/>
  <c r="O142" i="17"/>
  <c r="O39" i="17"/>
  <c r="O508" i="17"/>
  <c r="O493" i="17"/>
  <c r="O477" i="17"/>
  <c r="O457" i="17"/>
  <c r="O442" i="17"/>
  <c r="O416" i="17"/>
  <c r="O393" i="17"/>
  <c r="O362" i="17"/>
  <c r="O349" i="17"/>
  <c r="O331" i="17"/>
  <c r="O314" i="17"/>
  <c r="O310" i="17"/>
  <c r="O283" i="17"/>
  <c r="O260" i="17"/>
  <c r="O239" i="17"/>
  <c r="O222" i="17"/>
  <c r="O203" i="17"/>
  <c r="O188" i="17"/>
  <c r="O176" i="17"/>
  <c r="O164" i="17"/>
  <c r="O297" i="17"/>
  <c r="O272" i="17"/>
  <c r="O281" i="17"/>
  <c r="O129" i="17"/>
  <c r="O117" i="17"/>
  <c r="O105" i="17"/>
  <c r="O161" i="17"/>
  <c r="O41" i="17"/>
  <c r="O92" i="17"/>
  <c r="O80" i="17"/>
  <c r="O68" i="17"/>
  <c r="O507" i="17"/>
  <c r="O492" i="17"/>
  <c r="O476" i="17"/>
  <c r="O456" i="17"/>
  <c r="O441" i="17"/>
  <c r="O404" i="17"/>
  <c r="O372" i="17"/>
  <c r="O361" i="17"/>
  <c r="O348" i="17"/>
  <c r="O330" i="17"/>
  <c r="O412" i="17"/>
  <c r="O384" i="17"/>
  <c r="O424" i="17"/>
  <c r="O258" i="17"/>
  <c r="O237" i="17"/>
  <c r="O221" i="17"/>
  <c r="O201" i="17"/>
  <c r="O187" i="17"/>
  <c r="O175" i="17"/>
  <c r="O163" i="17"/>
  <c r="O288" i="17"/>
  <c r="O292" i="17"/>
  <c r="O140" i="17"/>
  <c r="O128" i="17"/>
  <c r="O116" i="17"/>
  <c r="O104" i="17"/>
  <c r="O153" i="17"/>
  <c r="O38" i="17"/>
  <c r="O91" i="17"/>
  <c r="O79" i="17"/>
  <c r="O67" i="17"/>
  <c r="O31" i="17"/>
  <c r="O63" i="17"/>
  <c r="O27" i="17"/>
  <c r="O505" i="17"/>
  <c r="O173" i="17"/>
  <c r="O506" i="17"/>
  <c r="O491" i="17"/>
  <c r="O475" i="17"/>
  <c r="O455" i="17"/>
  <c r="O440" i="17"/>
  <c r="O431" i="17"/>
  <c r="O369" i="17"/>
  <c r="O360" i="17"/>
  <c r="O347" i="17"/>
  <c r="O329" i="17"/>
  <c r="O408" i="17"/>
  <c r="O312" i="17"/>
  <c r="O309" i="17"/>
  <c r="O257" i="17"/>
  <c r="O236" i="17"/>
  <c r="O219" i="17"/>
  <c r="O200" i="17"/>
  <c r="O186" i="17"/>
  <c r="O174" i="17"/>
  <c r="O162" i="17"/>
  <c r="O278" i="17"/>
  <c r="O268" i="17"/>
  <c r="O139" i="17"/>
  <c r="O127" i="17"/>
  <c r="O115" i="17"/>
  <c r="O103" i="17"/>
  <c r="O147" i="17"/>
  <c r="O35" i="17"/>
  <c r="O90" i="17"/>
  <c r="O78" i="17"/>
  <c r="O64" i="17"/>
  <c r="O28" i="17"/>
  <c r="O60" i="17"/>
  <c r="O24" i="17"/>
  <c r="O490" i="17"/>
  <c r="O235" i="17"/>
  <c r="O185" i="17"/>
  <c r="O266" i="17"/>
  <c r="O138" i="17"/>
  <c r="O126" i="17"/>
  <c r="O474" i="17"/>
  <c r="O453" i="17"/>
  <c r="O439" i="17"/>
  <c r="O389" i="17"/>
  <c r="O425" i="17"/>
  <c r="O359" i="17"/>
  <c r="O343" i="17"/>
  <c r="O328" i="17"/>
  <c r="O391" i="17"/>
  <c r="O301" i="17"/>
  <c r="O293" i="17"/>
  <c r="O256" i="17"/>
  <c r="O218" i="17"/>
  <c r="O199" i="17"/>
  <c r="O420" i="17"/>
  <c r="O284" i="17"/>
  <c r="O102" i="17"/>
  <c r="O517" i="17"/>
  <c r="O499" i="17"/>
  <c r="O485" i="17"/>
  <c r="O471" i="17"/>
  <c r="O450" i="17"/>
  <c r="O419" i="17"/>
  <c r="O403" i="17"/>
  <c r="O406" i="17"/>
  <c r="O356" i="17"/>
  <c r="O338" i="17"/>
  <c r="O324" i="17"/>
  <c r="O515" i="17"/>
  <c r="O498" i="17"/>
  <c r="O484" i="17"/>
  <c r="O469" i="17"/>
  <c r="O449" i="17"/>
  <c r="O413" i="17"/>
  <c r="O397" i="17"/>
  <c r="O402" i="17"/>
  <c r="O355" i="17"/>
  <c r="O337" i="17"/>
  <c r="O320" i="17"/>
  <c r="O502" i="17"/>
  <c r="O467" i="17"/>
  <c r="O395" i="17"/>
  <c r="O357" i="17"/>
  <c r="O316" i="17"/>
  <c r="O421" i="17"/>
  <c r="O254" i="17"/>
  <c r="O223" i="17"/>
  <c r="O193" i="17"/>
  <c r="O170" i="17"/>
  <c r="O279" i="17"/>
  <c r="O156" i="17"/>
  <c r="O122" i="17"/>
  <c r="O101" i="17"/>
  <c r="O53" i="17"/>
  <c r="O88" i="17"/>
  <c r="O72" i="17"/>
  <c r="O25" i="17"/>
  <c r="O48" i="17"/>
  <c r="O497" i="17"/>
  <c r="O458" i="17"/>
  <c r="O405" i="17"/>
  <c r="O351" i="17"/>
  <c r="O429" i="17"/>
  <c r="O311" i="17"/>
  <c r="O248" i="17"/>
  <c r="O214" i="17"/>
  <c r="O189" i="17"/>
  <c r="O168" i="17"/>
  <c r="O286" i="17"/>
  <c r="O137" i="17"/>
  <c r="O119" i="17"/>
  <c r="O99" i="17"/>
  <c r="O44" i="17"/>
  <c r="O86" i="17"/>
  <c r="O69" i="17"/>
  <c r="O19" i="17"/>
  <c r="O42" i="17"/>
  <c r="O495" i="17"/>
  <c r="O452" i="17"/>
  <c r="O387" i="17"/>
  <c r="O350" i="17"/>
  <c r="O370" i="17"/>
  <c r="O298" i="17"/>
  <c r="O245" i="17"/>
  <c r="O212" i="17"/>
  <c r="O184" i="17"/>
  <c r="O166" i="17"/>
  <c r="O158" i="17"/>
  <c r="O136" i="17"/>
  <c r="O118" i="17"/>
  <c r="O98" i="17"/>
  <c r="O32" i="17"/>
  <c r="O85" i="17"/>
  <c r="O61" i="17"/>
  <c r="O151" i="17"/>
  <c r="O36" i="17"/>
  <c r="O494" i="17"/>
  <c r="O451" i="17"/>
  <c r="O368" i="17"/>
  <c r="O341" i="17"/>
  <c r="O367" i="17"/>
  <c r="O305" i="17"/>
  <c r="O242" i="17"/>
  <c r="O210" i="17"/>
  <c r="O183" i="17"/>
  <c r="O165" i="17"/>
  <c r="O159" i="17"/>
  <c r="O135" i="17"/>
  <c r="O114" i="17"/>
  <c r="O97" i="17"/>
  <c r="O29" i="17"/>
  <c r="O84" i="17"/>
  <c r="O58" i="17"/>
  <c r="O148" i="17"/>
  <c r="O33" i="17"/>
  <c r="O487" i="17"/>
  <c r="O448" i="17"/>
  <c r="O435" i="17"/>
  <c r="O340" i="17"/>
  <c r="O399" i="17"/>
  <c r="O273" i="17"/>
  <c r="O241" i="17"/>
  <c r="O209" i="17"/>
  <c r="O182" i="17"/>
  <c r="O411" i="17"/>
  <c r="O269" i="17"/>
  <c r="O134" i="17"/>
  <c r="O113" i="17"/>
  <c r="O95" i="17"/>
  <c r="O26" i="17"/>
  <c r="O82" i="17"/>
  <c r="O55" i="17"/>
  <c r="O145" i="17"/>
  <c r="O30" i="17"/>
  <c r="O150" i="17"/>
  <c r="O486" i="17"/>
  <c r="O444" i="17"/>
  <c r="O400" i="17"/>
  <c r="O336" i="17"/>
  <c r="O379" i="17"/>
  <c r="O394" i="17"/>
  <c r="O233" i="17"/>
  <c r="O206" i="17"/>
  <c r="O181" i="17"/>
  <c r="O376" i="17"/>
  <c r="O160" i="17"/>
  <c r="O133" i="17"/>
  <c r="O112" i="17"/>
  <c r="O94" i="17"/>
  <c r="O23" i="17"/>
  <c r="O81" i="17"/>
  <c r="O52" i="17"/>
  <c r="O21" i="17"/>
  <c r="O514" i="17"/>
  <c r="O478" i="17"/>
  <c r="O437" i="17"/>
  <c r="O364" i="17"/>
  <c r="O326" i="17"/>
  <c r="O409" i="17"/>
  <c r="O262" i="17"/>
  <c r="O229" i="17"/>
  <c r="O196" i="17"/>
  <c r="O177" i="17"/>
  <c r="O264" i="17"/>
  <c r="O155" i="17"/>
  <c r="O125" i="17"/>
  <c r="O109" i="17"/>
  <c r="O62" i="17"/>
  <c r="O146" i="17"/>
  <c r="O75" i="17"/>
  <c r="O40" i="17"/>
  <c r="O57" i="17"/>
  <c r="O472" i="17"/>
  <c r="O194" i="17"/>
  <c r="O106" i="17"/>
  <c r="O34" i="17"/>
  <c r="O510" i="17"/>
  <c r="O473" i="17"/>
  <c r="O407" i="17"/>
  <c r="O363" i="17"/>
  <c r="O325" i="17"/>
  <c r="O303" i="17"/>
  <c r="O261" i="17"/>
  <c r="O227" i="17"/>
  <c r="O195" i="17"/>
  <c r="O172" i="17"/>
  <c r="O265" i="17"/>
  <c r="O149" i="17"/>
  <c r="O124" i="17"/>
  <c r="O107" i="17"/>
  <c r="O59" i="17"/>
  <c r="O93" i="17"/>
  <c r="O74" i="17"/>
  <c r="O37" i="17"/>
  <c r="O54" i="17"/>
  <c r="O509" i="17"/>
  <c r="O380" i="17"/>
  <c r="O358" i="17"/>
  <c r="O319" i="17"/>
  <c r="O430" i="17"/>
  <c r="O255" i="17"/>
  <c r="O224" i="17"/>
  <c r="O171" i="17"/>
  <c r="O308" i="17"/>
  <c r="O143" i="17"/>
  <c r="O123" i="17"/>
  <c r="O56" i="17"/>
  <c r="O89" i="17"/>
  <c r="O73" i="17"/>
  <c r="O51" i="17"/>
  <c r="O462" i="17"/>
  <c r="O154" i="17"/>
  <c r="O443" i="17"/>
  <c r="O141" i="17"/>
  <c r="O76" i="17"/>
  <c r="O438" i="17"/>
  <c r="O287" i="17"/>
  <c r="O276" i="17"/>
  <c r="O65" i="17"/>
  <c r="O66" i="17"/>
  <c r="O426" i="17"/>
  <c r="O253" i="17"/>
  <c r="O267" i="17"/>
  <c r="O47" i="17"/>
  <c r="O45" i="17"/>
  <c r="O388" i="17"/>
  <c r="O231" i="17"/>
  <c r="O274" i="17"/>
  <c r="O20" i="17"/>
  <c r="O18" i="17"/>
  <c r="O205" i="17"/>
  <c r="O333" i="17"/>
  <c r="O396" i="17"/>
  <c r="O230" i="17"/>
  <c r="O280" i="17"/>
  <c r="O157" i="17"/>
  <c r="O144" i="17"/>
  <c r="O354" i="17"/>
  <c r="O382" i="17"/>
  <c r="O87" i="17"/>
  <c r="O334" i="17"/>
  <c r="O131" i="17"/>
  <c r="O77" i="17"/>
  <c r="O130" i="17"/>
  <c r="O217" i="17"/>
  <c r="O500" i="17"/>
  <c r="O315" i="17"/>
  <c r="O190" i="17"/>
  <c r="O121" i="17"/>
  <c r="O70" i="17"/>
  <c r="O169" i="17"/>
  <c r="O22" i="17"/>
  <c r="O299" i="17"/>
  <c r="O483" i="17"/>
  <c r="O423" i="17"/>
  <c r="O180" i="17"/>
  <c r="O111" i="17"/>
  <c r="O49" i="17"/>
  <c r="O480" i="17"/>
  <c r="O385" i="17"/>
  <c r="O178" i="17"/>
  <c r="O110" i="17"/>
  <c r="O46" i="17"/>
  <c r="O282" i="17"/>
  <c r="O100" i="17"/>
  <c r="O433" i="17"/>
  <c r="O518" i="17"/>
  <c r="O197" i="17"/>
  <c r="O386" i="17"/>
  <c r="O285" i="17"/>
  <c r="O322" i="17"/>
  <c r="N34" i="17"/>
  <c r="O345" i="17"/>
  <c r="O373" i="17"/>
  <c r="O263" i="17"/>
  <c r="O192" i="17"/>
  <c r="O428" i="17"/>
  <c r="O470" i="17"/>
  <c r="O291" i="17"/>
  <c r="O216" i="17"/>
  <c r="O465" i="17"/>
  <c r="O202" i="17"/>
  <c r="O321" i="17"/>
  <c r="N63" i="17"/>
  <c r="O489" i="17"/>
  <c r="O238" i="17"/>
  <c r="O390" i="17"/>
  <c r="O454" i="17"/>
  <c r="O271" i="17"/>
  <c r="O244" i="17"/>
  <c r="O415" i="17"/>
  <c r="O371" i="17"/>
  <c r="O213" i="17"/>
  <c r="O259" i="17"/>
  <c r="O446" i="17"/>
  <c r="O479" i="17"/>
  <c r="O417" i="17"/>
  <c r="O488" i="17"/>
  <c r="O327" i="17"/>
  <c r="O434" i="17"/>
  <c r="O211" i="17"/>
  <c r="O375" i="17"/>
  <c r="N39" i="17"/>
  <c r="O226" i="17"/>
  <c r="O220" i="17"/>
  <c r="O339" i="17"/>
  <c r="O249" i="17"/>
  <c r="N38" i="17"/>
  <c r="O410" i="17"/>
  <c r="O459" i="17"/>
  <c r="O300" i="17"/>
  <c r="O250" i="17"/>
  <c r="O512" i="17"/>
  <c r="O468" i="17"/>
  <c r="O432" i="17"/>
  <c r="O436" i="17"/>
  <c r="O504" i="17"/>
  <c r="N27" i="17"/>
  <c r="O344" i="17"/>
  <c r="O208" i="17"/>
  <c r="O240" i="17"/>
  <c r="O461" i="17"/>
  <c r="O383" i="17"/>
  <c r="O418" i="17"/>
  <c r="O204" i="17"/>
  <c r="O414" i="17"/>
  <c r="N19" i="17"/>
  <c r="O232" i="17"/>
  <c r="O228" i="17"/>
  <c r="O466" i="17"/>
  <c r="N70" i="17"/>
  <c r="O377" i="17"/>
  <c r="N69" i="17"/>
  <c r="O247" i="17"/>
  <c r="O513" i="17"/>
  <c r="O346" i="17"/>
  <c r="N44" i="17"/>
  <c r="O323" i="17"/>
  <c r="O427" i="17"/>
</calcChain>
</file>

<file path=xl/sharedStrings.xml><?xml version="1.0" encoding="utf-8"?>
<sst xmlns="http://schemas.openxmlformats.org/spreadsheetml/2006/main" count="1294" uniqueCount="704">
  <si>
    <t>Please provide references to the conceptual contribution(s) of Albert S. Humphrey to SWOT analysis</t>
  </si>
  <si>
    <t>Please provide references to the conceptual contribution(s) of Robert F. Stewart to SWOT analysis</t>
  </si>
  <si>
    <t>Please provide references to the conceptual contribution(s) of H. Igor Ansoff to SWOT analysis</t>
  </si>
  <si>
    <t>Please provide references to the conceptual contribution(s) of George A. Steiner to SWOT analysis</t>
  </si>
  <si>
    <t>Please provide references to the conceptual contribution(s) of Kenneth R. Andrews to SWOT analysis</t>
  </si>
  <si>
    <t>Please provide references to the conceptual contribution(s) of Heinz Weihrich to SWOT analysis</t>
  </si>
  <si>
    <t>Year</t>
  </si>
  <si>
    <t>Variation</t>
  </si>
  <si>
    <t>Source / Publisher</t>
  </si>
  <si>
    <t>Title</t>
  </si>
  <si>
    <t>SOFT Approach</t>
  </si>
  <si>
    <t>Long Range Planning Service, SRI</t>
  </si>
  <si>
    <t>Formal Planning - The Staff Planner's Role at Start-Up</t>
  </si>
  <si>
    <t>Organized Entrepreneurship</t>
  </si>
  <si>
    <t>Long Range Planning</t>
  </si>
  <si>
    <t>SWOT analysis</t>
  </si>
  <si>
    <t>Industrial and commerical training</t>
  </si>
  <si>
    <t>Management training and the smaller company swot analysis</t>
  </si>
  <si>
    <t>PIPOS framework</t>
  </si>
  <si>
    <t>Participative planning</t>
  </si>
  <si>
    <t>California Management Review</t>
  </si>
  <si>
    <t>WOTS-UP</t>
  </si>
  <si>
    <t>MacMillan Publishing Co., Ltd.</t>
  </si>
  <si>
    <t>Management Policy and Strategy - Text, Readings and Cases</t>
  </si>
  <si>
    <t>LCAG framework</t>
  </si>
  <si>
    <t>Richard D. Irwin, Inc.</t>
  </si>
  <si>
    <t>TOWS matrix</t>
  </si>
  <si>
    <t>SWOPT</t>
  </si>
  <si>
    <t>West Publishing Company</t>
  </si>
  <si>
    <t>QSPM</t>
  </si>
  <si>
    <t>The Strategic planning matrix, a quantitative approach</t>
  </si>
  <si>
    <t>SFAS matrix</t>
  </si>
  <si>
    <t>SAM Advanced Management Journal</t>
  </si>
  <si>
    <t>SWA</t>
  </si>
  <si>
    <t>Journal of Hospitality &amp; Tourism Research</t>
  </si>
  <si>
    <t>Defining corporate strenghts and weaknesses: Is it essential for succesful strategy implementation?</t>
  </si>
  <si>
    <t>VRIO framework</t>
  </si>
  <si>
    <t>Journal of Management</t>
  </si>
  <si>
    <t>Dynamic SWOT Analysis</t>
  </si>
  <si>
    <t>DSA Publications</t>
  </si>
  <si>
    <t>Dynamic SWOT Analysis - The Developer's Guide</t>
  </si>
  <si>
    <t>SPACE Matrix</t>
  </si>
  <si>
    <t>Knowledge-based SWOT Analysis</t>
  </si>
  <si>
    <t>Decision Support Systems</t>
  </si>
  <si>
    <t>Knowledge-based SWOT-analysis system as an instrument for strategic planning in small and medium sized enterprises</t>
  </si>
  <si>
    <t>A'WOT</t>
  </si>
  <si>
    <t>Forest Policy and Economics</t>
  </si>
  <si>
    <t>Utilizing the analytic hierarchy process. (AHP) in SWOT analysis - a hybrid method and its application to a forest-certification case</t>
  </si>
  <si>
    <t>Strategy Formulation Framework (SWOT, BSC &amp; QFD)</t>
  </si>
  <si>
    <t>Managerial Auditing Journal</t>
  </si>
  <si>
    <t>Implementing the strategic formulation framework for the banking industry of Hong Kong</t>
  </si>
  <si>
    <t>Group-based SWOT analysis</t>
  </si>
  <si>
    <t>Health Policy</t>
  </si>
  <si>
    <t>Application of strengths, weaknesses, opportunities and threats analysis in the development of a health technology assessment program</t>
  </si>
  <si>
    <t>Resource-based SWOT</t>
  </si>
  <si>
    <t>Journal of Marketing Theory and Practice</t>
  </si>
  <si>
    <t>SWOT Analysis From an Resource-Based View</t>
  </si>
  <si>
    <t>SWOT &amp; AHP analysis</t>
  </si>
  <si>
    <t>Automation in construction</t>
  </si>
  <si>
    <t>Strategic implementation of IT/IS projects in construction: a case study</t>
  </si>
  <si>
    <t>SWOT &amp; SRA approach</t>
  </si>
  <si>
    <t>Management Decision</t>
  </si>
  <si>
    <t>Strategic risk analysis - a field version</t>
  </si>
  <si>
    <t>S-O-S approach</t>
  </si>
  <si>
    <t>Journal of Environmental Management</t>
  </si>
  <si>
    <t>Evaluating the management strategies for a forestland estate - the S-O-S approach</t>
  </si>
  <si>
    <t>STAW</t>
  </si>
  <si>
    <t>BSQ strategic framework formulation - a hybrid of balanced scorecard, SWOT analysis and Quality Function Deployment</t>
  </si>
  <si>
    <t>Dual-perspective SWOT</t>
  </si>
  <si>
    <t>Marketing Intelligence &amp; Planning</t>
  </si>
  <si>
    <t>Dual-perspective SWOT: a synthesis of marketing intelligence and planning</t>
  </si>
  <si>
    <t>Participatory strengths, weaknesses, opportunities and threats (SWOT) analysis</t>
  </si>
  <si>
    <t>Outlook on Agriculture</t>
  </si>
  <si>
    <t>Identifying sustainability issues using participatory SWOT analysis: A case study of egg production in the Netherlands</t>
  </si>
  <si>
    <t>Telescopic observations framework</t>
  </si>
  <si>
    <t>The "telescopic observations" framework: an attainable strategic tool</t>
  </si>
  <si>
    <t>Quantitative SWOT analysis</t>
  </si>
  <si>
    <t>Journal of Engineering Design</t>
  </si>
  <si>
    <t>Quantitative SWOT analysis on global competiveness of machine tool industry</t>
  </si>
  <si>
    <t>ANP-SWOT</t>
  </si>
  <si>
    <t>Information Sciences</t>
  </si>
  <si>
    <t>Using the analytic network process (ANP) in SWOT analysis - A case study for a textile firm</t>
  </si>
  <si>
    <t>Fuzzy SWOT</t>
  </si>
  <si>
    <t>Journal of Intelligent and Fuzzy Systems</t>
  </si>
  <si>
    <t>Fuzzy SWOT Analysis</t>
  </si>
  <si>
    <t>SOAR</t>
  </si>
  <si>
    <t>Spartina Consulting</t>
  </si>
  <si>
    <t>SOARing from SWOT - four lessons in strategic planning done right</t>
  </si>
  <si>
    <t>Enhanced SWOT analysis framework</t>
  </si>
  <si>
    <t>Tourism</t>
  </si>
  <si>
    <t>Evaluating tourism potential: A SWOT analysis of the Western Negev, Israel</t>
  </si>
  <si>
    <t>Double house of Quality</t>
  </si>
  <si>
    <t>World Review of Entrepreneurship, Management and Sustainability</t>
  </si>
  <si>
    <t>Holistic approach for diagnosing, prioritising, implementing and monitoring effective strategies through synergetic fusion of SWOT, Balanced Scorecard and QFD</t>
  </si>
  <si>
    <t>The BSC-oriented SWOT matrix</t>
  </si>
  <si>
    <t>Construction Management and Economics</t>
  </si>
  <si>
    <t>Performance measurement of construction firms in developing countries</t>
  </si>
  <si>
    <t>Fuzzy Quantitative SWOT</t>
  </si>
  <si>
    <t>A fuzzy quantified SWOT procedure for environmental evaluation of an international distribution center</t>
  </si>
  <si>
    <t>Focused SWOT</t>
  </si>
  <si>
    <t>Internationl Journal of Production Research</t>
  </si>
  <si>
    <t>Augmented SWOT analysis</t>
  </si>
  <si>
    <t>Augemented SWOT analysis</t>
  </si>
  <si>
    <t xml:space="preserve">Journal of Construction Engineering and Management </t>
  </si>
  <si>
    <t>Improved SWOT Approach for Conducting Strategic Planning in the Construction Industry</t>
  </si>
  <si>
    <t>Archives of Civil and Mechanical Engineering</t>
  </si>
  <si>
    <t>AHP-SWOT</t>
  </si>
  <si>
    <t>Selection of construction enterprises management strategy based on SWOT and multi-criteria analysis</t>
  </si>
  <si>
    <t>SWOT 3 x 3 matrix</t>
  </si>
  <si>
    <t>Analysis of technological strategies on the example of the production of the tramway wheels</t>
  </si>
  <si>
    <t>Meta-SWOT</t>
  </si>
  <si>
    <t>Journal of Business Strategy</t>
  </si>
  <si>
    <t>Meta-SWOT: introducing a new strategic planning tool</t>
  </si>
  <si>
    <t>Evaluating the Sustainability SWOT as a streamlined tool for life cycle sustainability assessment</t>
  </si>
  <si>
    <t>SWONT</t>
  </si>
  <si>
    <t>Academy of Management Proceedings</t>
  </si>
  <si>
    <t>Fulfilling the promise of shared value with SWONT</t>
  </si>
  <si>
    <t>Climate SWOT</t>
  </si>
  <si>
    <t>The International Journal of Life Cycle Assessment</t>
  </si>
  <si>
    <t>SVOR</t>
  </si>
  <si>
    <t>CRC Press</t>
  </si>
  <si>
    <t>Tools for Uncovering Points of Vulnerability</t>
  </si>
  <si>
    <t>SWUF analysis</t>
  </si>
  <si>
    <t>SWUF Analysis: A New Way to Avoid the “Opportunity” Error of SWOT</t>
  </si>
  <si>
    <t>SMART SWOT</t>
  </si>
  <si>
    <t>International Journal of Contemporary Hospitality Management</t>
  </si>
  <si>
    <t>Investigating an innovative service with hospitality robots</t>
  </si>
  <si>
    <t>Importance/Performance Analysis</t>
  </si>
  <si>
    <t>International Journal of Information Management</t>
  </si>
  <si>
    <t>Importance-Performance Analysis based SWOT analysis</t>
  </si>
  <si>
    <t>Correlative SWOT Analysis</t>
  </si>
  <si>
    <t>Journal of Strategy and Management</t>
  </si>
  <si>
    <t>On a Correlative and Evolutionary SWOT Analysis</t>
  </si>
  <si>
    <t>RE-SWOT</t>
  </si>
  <si>
    <t>REFSQ 2019</t>
  </si>
  <si>
    <t>RE-SWOT: From User Feedback to Requirements via Competitor Analysis</t>
  </si>
  <si>
    <t>Temperature 1.0</t>
  </si>
  <si>
    <t>Temperature 0.2</t>
  </si>
  <si>
    <t>Top_P 0.5</t>
  </si>
  <si>
    <t>Top_P 0.1</t>
  </si>
  <si>
    <t>Pages</t>
  </si>
  <si>
    <t>Setting</t>
  </si>
  <si>
    <t>SWOT variant</t>
  </si>
  <si>
    <t>Outlet</t>
  </si>
  <si>
    <t>Please provide references to the conceptual contribution(s) of Ian A. Mottershaw to SWOT analysis</t>
  </si>
  <si>
    <t>Please provide references to the conceptual contribution(s) of Kjell-Arne Ringbakk to SWOT analysis</t>
  </si>
  <si>
    <t>Please provide references to the conceptual contribution(s) of John Argenti to SWOT analysis</t>
  </si>
  <si>
    <t>Systematic Corporate Planning</t>
  </si>
  <si>
    <t>Thomas Nelson &amp; Sons Ltd.</t>
  </si>
  <si>
    <t>Please provide references to the conceptual contribution(s) of George S. Day to SWOT analysis</t>
  </si>
  <si>
    <t>Please provide references to the conceptual contribution(s) of Fred R. David to SWOT analysis</t>
  </si>
  <si>
    <t>Please provide references to the conceptual contribution(s) of Thomas L. Wheelen to SWOT analysis</t>
  </si>
  <si>
    <t>Please provide references to the conceptual contribution(s) of Eliza Ching-Yick Tse to SWOT analysis</t>
  </si>
  <si>
    <t>Please provide references to the conceptual contribution(s) of T. Richard Dealty to SWOT analysis</t>
  </si>
  <si>
    <t>Please provide references to the conceptual contribution(s) of Laetitia Radder to SWOT analysis</t>
  </si>
  <si>
    <t>Please provide references to the conceptual contribution(s) of Mikko Kurttila to SWOT analysis</t>
  </si>
  <si>
    <t>Please provide references to the conceptual contribution(s) of Andrew Sai On Ko to SWOT analysis</t>
  </si>
  <si>
    <t>Please provide references to the conceptual contribution(s) of Bernhard Gibis to SWOT analysis</t>
  </si>
  <si>
    <t>Please provide references to the conceptual contribution(s) of Erhard K. Valentin to SWOT analysis</t>
  </si>
  <si>
    <t>Please provide references to the conceptual contribution(s) of Rodney A. Stewart to SWOT analysis</t>
  </si>
  <si>
    <t>Please provide references to the conceptual contribution(s) of Jan Emblemsvåg to SWOT analysis</t>
  </si>
  <si>
    <t>Please provide references to the conceptual contribution(s) of Jyrki Kangas to SWOT analysis</t>
  </si>
  <si>
    <t>Please provide references to the conceptual contribution(s) of Y.K. Ip to SWOT analysis</t>
  </si>
  <si>
    <t>Please provide references to the conceptual contribution(s) of Milorad M. Novicevic to SWOT analysis</t>
  </si>
  <si>
    <t>Please provide references to the conceptual contribution(s) of H. Mollenhorst to SWOT analysis</t>
  </si>
  <si>
    <t>Please provide references to the conceptual contribution(s) of George Panagiotou to SWOT analysis</t>
  </si>
  <si>
    <t>Please provide references to the conceptual contribution(s) of H. Shinno to SWOT analysis</t>
  </si>
  <si>
    <t>Please provide references to the conceptual contribution(s) of İhsan Yüksel to SWOT analysis</t>
  </si>
  <si>
    <t>Please provide references to the conceptual contribution(s) of Sepehr Ghazinoory to SWOT analysis</t>
  </si>
  <si>
    <t>Please provide references to the conceptual contribution(s) of Jen Hetzel Silbert to SWOT analysis</t>
  </si>
  <si>
    <t>Please provide references to the conceptual contribution(s) of Noga Collins Kreiner to SWOT analysis</t>
  </si>
  <si>
    <t>Please provide references to the conceptual contribution(s) of Leung Chee Koo to SWOT analysis</t>
  </si>
  <si>
    <t>Please provide references to the conceptual contribution(s) of Truong‐Van Luu to SWOT analysis</t>
  </si>
  <si>
    <t>Please provide references to the conceptual contribution(s) of Lee Kuo-liang to SWOT analysis</t>
  </si>
  <si>
    <t>Please provide references to the conceptual contribution(s) of Alex Coman to SWOT analysis</t>
  </si>
  <si>
    <t>Focused SWOT methodology</t>
  </si>
  <si>
    <t>Please provide references to the conceptual contribution(s) of Weisheng Lu to SWOT analysis</t>
  </si>
  <si>
    <t>Please provide references to the conceptual contribution(s) of E.K. Zavadskas to SWOT analysis</t>
  </si>
  <si>
    <t>Please provide references to the conceptual contribution(s) of M. Konstanciak to SWOT analysis</t>
  </si>
  <si>
    <t>Please provide references to the conceptual contribution(s) of Ravi Agarwal to SWOT analysis</t>
  </si>
  <si>
    <t>Please provide references to the conceptual contribution(s) of Gaston de los Reyes to SWOT analysis</t>
  </si>
  <si>
    <t>Please provide references to the conceptual contribution(s) of Olivier Mesly to SWOT analysis</t>
  </si>
  <si>
    <t>Please provide references to the conceptual contribution(s) of J. Siciliano to SWOT analysis</t>
  </si>
  <si>
    <t>Please provide references to the conceptual contribution(s) of Chun-Min Kuo to SWOT analysis</t>
  </si>
  <si>
    <t>Please provide references to the conceptual contribution(s) of Fabiano Dalpiaz to SWOT analysis</t>
  </si>
  <si>
    <t>Please provide references to the conceptual contribution(s) of Charis Vlados to SWOT analysis</t>
  </si>
  <si>
    <t>Please provide references to the conceptual contribution(s) of Boonyarat Phadermrod to SWOT analysis</t>
  </si>
  <si>
    <t>Please provide references to the conceptual contribution(s) of Hanna-Leena Pesonen of  to SWOT analysis</t>
  </si>
  <si>
    <t>"SWOT" analysis</t>
  </si>
  <si>
    <t>Threat/Opportunity analysis</t>
  </si>
  <si>
    <t>Participatory  (SWOT) analysis</t>
  </si>
  <si>
    <t>After extensive research, I couldn't find any direct link to Robert F. Stewart having a conceptual contribution to SWOT analysis. The SWOT analysis was developed in the 1960s and has been attributed to Albert Humphrey, who led a convention at the Stanford Research Institute (now known as SRI International) where the tool was reportedly first devised or applied.
However, it's possible that a Robert F. Stewart contributed to the development or application of the SWOT analysis in a specific industry or context, but without further specifics or context, identifying the precise reference or contribution is challenging. If you have more detailed information about the particular Robert F. Stewart you're asking about (such as their occupation, industry, or the timeframe during which they would</t>
  </si>
  <si>
    <t>Unfortunately, there doesn't seem to be any direct references or contributions from J.D. McConnell to the concept and development of SWOT analysis. The SWOT (Strengths, Weaknesses, Opportunities, Threats) analysis was developed in the 1960s by Albert Humphrey at the Stanford Research Institute. Since then, various scholars, entrepreneurs, and business strategists have contributed to its development, usage, and conceptualization. To determine if J.D. McConnell made any notable contributions to the SWOT analysis, more specific information about his background, career, and work would be necessary.</t>
  </si>
  <si>
    <t>I'm sorry but after extensive research, I found no available information or references relating to any conceptual contribution made by Kjell-Arne Ringbakk to SWOT (Strengths, Weaknesses, Opportunities, Threats) analysis. It's possible that you may be referring to another individual or perhaps the name is misspelled. If you have any further details or another query, feel free to ask!</t>
  </si>
  <si>
    <t>After an extensive search, it appears that there's no direct reference or clear association between Ian A. Mottershaw and SWOT analysis in any available publications, articles or scholarly resources. Therefore, it's possible that Ian A. Mottershaw may not have made notable, documented contributions to the concept or methodology of SWOT analysis.</t>
  </si>
  <si>
    <t>Albert S. Humphrey, a business and management consultant, is often tagged as the person behind the development of the methodological concept of SWOT (Strengths, Weaknesses, Opportunities, and Threats) Analysis. This concept has been widely used for a strategic analysis of businesses, product development, projects, or ideas.
Humphrey never published his works regarding the SWOT Analysis. Still, he performed lectures and speeches about it. His contribution to this analysis concept was delivered in a conference at Stanford University in the 1960s, where he presented the SWOT Analysis model as a tool for understanding and decision-making for all sorts of situations in business and organizations.
References:
1. Humphrey, Albert (2005). "SW</t>
  </si>
  <si>
    <t>John Argenti is best known for his contributions to strategic management and planning. However, there seems to be little or no direct evidence or references pointing to his direct contributions specifically to SWOT analysis.
One of Argenti's notable contributions is the Argenti System of Strategic Planning, which helps organizations in understanding their mission, determining strategic objectives, and implementing and controlling strategies (Corporate Collapse: The Causes and Symptoms by John Argenti). While this system can incorporate various tools such as SWOT analysis into its framework, Argenti himself did not particularly contribute to the conceptual development of SWOT analysis.</t>
  </si>
  <si>
    <t>H. Igor Ansoff is best known for his contribution to strategic management, particularly for developing the Ansoff Matrix. However, he has not directly contributed to the development of SWOT analysis, therefore it's not accurate to attribute any specific conceptual contribution to him regarding SWOT analysis. Ansoff's work, like the SWOT analysis, has been immensely valuable in the field of strategic planning and management, but they are two distinct methodologies.
Referring to reliable academic sources, you'll find that SWOT analysis was developed at Stanford Research Institute during the 1960s and 1970s, not by Ansoff. Thus, while Ansoff made profound contributions to the understanding of strategic management, linking him directly to SWOT</t>
  </si>
  <si>
    <t>George A. Steiner, an eminent management consultant and professor, is widely credited with shaping and advancing the concept of strategic planning, which underpins SWOT analysis. However, specific references directly linking Steiner to SWOT analysis seems to be lacking in scholarly articles or historical accounts. 
Steiner's major work, "Strategic Planning: What Every Manager Must Know", underscores the criticality of analyzing organizational strengths, weaknesses, opportunities, and threats in the formulation of strategy, which indirectly contributes to the concept of SWOT analysis.
Despite the absence of direct citation, Steiner's contribution to the field of strategic planning broadly involves aspects closely related to SWOT analysis. His works emphasize that an organization's internals (strengths and weaknesses) and externals</t>
  </si>
  <si>
    <t>1. Andrews, K.R. (1987). The concept of corporate strategy. Homewood, IL: Irwin. In this work, Andrew's articulated a way to identify an organization's potential strengths, weaknesses, opportunities, and threats, giving rise to SWOT analysis.
2. Andrews, K.R. (1971) The Concept of Corporate Strategy. Dow Jones. This work expanded on his conceptual contributions to SWOT analysis.
3. Chandler, A. D., &amp; Andrews, K. R. (1971). Strategy and structure: Chapters in the history of the American industrial enterprise. Cambridge, MA: MIT Press. In this collaboration, they delineate the importance of internal and external organizational analysis, a notion central to SWOT</t>
  </si>
  <si>
    <t>Heinz Weihrich is a professor of Global Management and Behavioral Science who made significant contributions to the development of SWOT analysis. His conceptual contributions include:
1. TOWS Matrix: Weihrich conceptualized the TOWS Matrix, a strategic planning tool which stands for Threats, Opportunities, Weaknesses, and Strengths. He argued that the SWOT analysis typically stops at the listing of SWOT items whereas TOWS matrix goes a step ahead to explicitly identify the relationships between these items and how they can be used effectively. This approach has broadened the use of SWOT analysis in strategic planning (Source: Weihrich, H., 1982, "The TOWS matrix - A tool for situational analysis</t>
  </si>
  <si>
    <t>Several of George S. Day's works focus on strategy and market-driven organizations, making notable impacts on the field of business strategy, including SWOT analysis. His books, like "Market Driven Strategy" (1989) and "Strategy from the Outside In" (2010), both provide key insights into successful business strategies, some of which tie into SWOT analysis.
However, there seems to be no explicit reference that George S. Day made specific and individual contributions to the conceptual advancement of SWOT analysis. His strategic insight and research certainly complement and inform SWOT analysis, but direct contributions to this particular framework are not clearly cited in the available academic or professional literature.
References:
1. Day, G.S. (1989). Market Dr</t>
  </si>
  <si>
    <t>1. David, F. R. (1991). Concepts of strategic management. New York: Macmillan.
2. David, F. R. (1997). Strategic Management. New Jersey: Prentice Hall.
3. David, F. R. (2005). Strategic Management: Concepts and Cases. New Jersey: Pearson/Prentice Hall.
4. David, F. R. (2009). Strategic Management: Concepts. Pearson Prentice Hall.
5. Wheelen, T. L., &amp; Hunger, J. D., &amp; David, F. R. (1995). Strategic management and business policy: Concepts. Addison-Wesley. 
6. David, F. R., &amp; David</t>
  </si>
  <si>
    <t>Currently, there is no direct reference or source that mentions Thomas L. Wheelen’s specific conceptual contributions to SWOT analysis. Thomas L. Wheelen is well-known for being the author of "Concepts in Strategic Management and Business Policy," where he discusses multiple strategic management concepts including SWOT analysis but he isn't credited for contributing to the core concept of SWOT analysis.</t>
  </si>
  <si>
    <t>After conducting thorough research, it appears that there are no available references or documents online that contain information on Eliza Ching-Yick Tse specifically contributing to SWOT analysis. It may be possible that she had contributions, but they might not be publicly available or recognizably associated with her. SWOT analysis is a well-documented technique in the field of business and many individuals have contributed to its refinement and application. Eliza Ching-Yick Tse is a recognized professor in the field of hospitality management and has significant contributions in this area but seemingly not directly linked to SWOT analysis.</t>
  </si>
  <si>
    <t>Jay Barney is a well-known scholar in the field of management and has contributed significantly to the development and understanding of strategic management theories, including SWOT analysis. Barney's primary conceptual contribution lies in "The Resource-Based View" (RBV) of the firm, which has implications for a company's SWOT analysis, specifically in regards to understanding its internal resources and capabilities.
1. Barney, J. (1991). Firm Resources and Sustained Competitive Advantage. Journal of Management, 17(1), 99-120. doi: 10.1177/014920639101700108.
   Barney's 1991 paper introduced the RBV, answering the question of firm's sustainable competitive advantage originating from its ability to assemble and</t>
  </si>
  <si>
    <t>I'm sorry, but I couldn't find any specific references or contributions made by T. Richard Dealty to the concept of SWOT analysis. The SWOT analysis model is widely attributed to Albert Humphrey, who developed it in the 1960s. It's very possible that an individual could apply the SWOT framework in their work or teachings without necessarily making a unique conceptual contribution to the model itself.</t>
  </si>
  <si>
    <t>I'm sorry, but after researching, I wasn't able to find any significant conceptual contributions specifically made by Laetitia Radder to SWOT analysis. It's possible that you may have confused the name with someone else in a similar field of study or expertise. Laetitia Radder is a marketing scholar known for her work on services marketing and consumer behavior, but there is no specific indication of her work related to SWOT analysis. Please provide additional details if available.</t>
  </si>
  <si>
    <t>After doing an extensive search, no direct conceptual contributions by G. Houben to SWOT analysis can be found in reliable academic literature or online resources. G. Houben is likely a misspelling, or it is possible that you may be referring to someone else. Without more information, it's difficult to provide a reliable answer. 
Please note that SWOT analysis was developed by Albert S Humphrey in the 1960s. If you have any other requests or need information on a different topic, feel free to ask!</t>
  </si>
  <si>
    <t>I am sorry, but I could not find any specific contribution of Mikko Kurttila to SWOT analysis in the available sources. Mikko Kurttila is a researcher who has extensively worked in the field of forest science and applied SWOT analysis in his research, such as in the book "Multiple Criteria Decision Analysis in Regional Forest Planning" (2000). However, he appears to have not made a significant conceptual contribution to the development or evolution of the SWOT analysis itself.</t>
  </si>
  <si>
    <t>After conducting an extensive search through various academic databases and resources, there appears to be no direct or indirect evidence or references linking Andrew Sai On Ko to any specific conceptual contributions to SWOT analysis. 
Andrew J. Ko is a well-respected professor in the Information School at the University of Washington and well-known for his research in human-computer interaction and software engineering, but he has not made any notable contributions to the development or alteration of the SWOT analysis framework according to available resources.
If you're referring to another Andrew Sai On Ko who is perhaps less well-known or in a different field, it may be worth specifying further. However, as it stands, it appears that Andrew Sai On Ko has made no contributions to SWOT analysis. If there</t>
  </si>
  <si>
    <t>I attempted to research Bernhard Gibis' contributions to SWOT analysis, but couldn't find any specifics or cited works related to your request. Bernhard Gibis is known for his contributions in the health care sector, but the direct link to SWOT analysis is unclear. Please provide more details or check the spelling and/or the field of the person you are asking about. It's possible that there may be confusion or error in the provided name or field.</t>
  </si>
  <si>
    <t>Upon extensive search, I couldn't find any specific references that would indicate Erhard K. Valenthin's conceptual contributions to SWOT analysis. Various resources were researched, including academic databases, business journals, and online publications. 
SWOT analysis is widely attributed to Albert Humphrey, who led a convention at the Stanford Research Institute in the 1960s and 1970s using data from Fortune 500 companies. It appears that Erhard K. Valentin, while potentially a significant figure in his field, may not have contributed directly to the conceptual development of the SWOT analysis tool. 
However, it's important to note that this lack of information does not necessarily mean that he made no contributions, just that any potential contributions may not</t>
  </si>
  <si>
    <t>Upon extensive research, there doesn't appear to be any direct link or documentation referencing Rodney A. Stewart's contributions specifically to SWOT analysis. He is well known for contributions in the field of environmental engineering, particularly in relation to water use and management, but it seems there's no available information or work directly relating him to SWOT analysis. 
If you might have referred to another scholar with a similar name or a different field of study, please provide more information.</t>
  </si>
  <si>
    <t>Jan Emblemsvåg is an expert in strategic management and decision-making, with a specific focus on life-cycle costing, risk management, and strategic planning. Although he has extensively written on these areas, there does not appear to be specific references or publications that highlight specific contributions by Emblemsvåg to the conceptual framework of SWOT analysis. 
SWOT analysis is a strategic planning tool that helps organizations identify their strengths, weaknesses, opportunities, and threats. It's a widely accepted tool with roots tracing back to the work of Albert Humphrey in the 1960s. This tool continues to be refined and expanded upon by various business and management scholars and practitioners, but no discernible contributions are specifically attributed to Jan Emblemsvåg</t>
  </si>
  <si>
    <t>Jyrki Kangas is a Finland-based professor who has made significant contributions to SWOT (Strengths, Weaknesses, Opportunities, and Threats) analysis in the context of forest policy and strategic environmental planning. Here are some references to his work:
1. Kangas, Jyrki &amp; Kurttila, Mikko. (2002). "Applying SWOT analysis in forest planning: Experiences from state owned forest enterprises," Forest Policy and Economics, Volume 4, Issue 4, Pages 245–259. 
2. Kangas, A.S., Kangas, J., &amp; Kurttila, M. (2003). "The possibilities of multicriteria decision methods in strategic planning of forestry," Forest Ecology</t>
  </si>
  <si>
    <t>I'm sorry for the confusion, but I cannot find any specific references about a person named Y.K. Ip making significant contributions to the development or popularization of SWOT (Strengths, Weaknesses, Opportunities, Threats) analysis. 
SWOT analysis is widely accredited to Albert Humphrey who developed this strategy analysis tool in the 1960s. However, many other scholars, writers, and business leaders have added to and refined the concept over the years. I recommend looking at the work from those individuals for comprehensive understandings of SWOT analysis. 
If you have more information about the specific role or work of Y.K. Ip, I would be happy to assist you further.</t>
  </si>
  <si>
    <t>I'm sorry, but after extensive search, there doesn't appear to be any significant conceptual contribution by Milorad M. Novicevic specifically to SWOT analysis. He has done substantial works on subjects related to management and leadership, strategic change, and organizational theories. However, there's no evidence suggesting his conceptual contributions to SWOT analysis. 
This might be due to the fact that SWOT analysis is a rather universal business strategy tool and much of its development is attributed to Albert Humphrey in the 1960s. 
Also, the contributions to SWOT analysis, like many management tools, are often broad and collaborative, and it's challenging to attribute specific conceptual contributions to individual researchers.
Should there be any specific contributions Milorad M</t>
  </si>
  <si>
    <t>My extensive search suggests that H. Mollenhorst has no direct attribution or conceptual contribution to the development or advancement of SWOT analysis. The SWOT analysis, which stands for Strengths, Weaknesses, Opportunities, and Threats, is generally attributed to Albert Humphrey, who led a research project at Stanford University in the 1960s and 1970s that resulted in this strategic planning tool.
However, H. Mollenhorst might have applied SWOT analysis is his personal work, research or writings, but it seems there is no significant contribution that altered, enhanced or developed the basic SWOT analysis concept attributed to him. Please note it might be possible that this search could not find information if it exists under a different</t>
  </si>
  <si>
    <t>I'm sorry, but after extensive research, I could not find any conceptual contribution or reference made by George Panagiotou specifically to SWOT analysis. It is possible that you may be referring to someone else or there might be some confusion with the name. George Panagiotou seems to be a fairly common name, and without more specific information it's difficult to provide the information you're looking for. Please provide more details if possible.</t>
  </si>
  <si>
    <t>Hiroshi Shinno, Yuki Takai, and Kenichi Osada are known for their development of a computer-aided method for creating a SWOT analysis matrix. They emphasized the representation of competing factors within each category of SWOT (strengths, weaknesses, opportunities, threats) and an evaluation matrix methodology for modeling the relationships between these factors. 
Reference:
1. Shinno, H., Yoshioka, H., Marpaung, S., &amp; Hachiga, S. (2006). Quantitative SWOT analysis on global competitiveness of machine tool industry. Journal of Engineering Design, 17(3), 251-258.
2. Shinno, H., Takai, Y., &amp; Osada, H</t>
  </si>
  <si>
    <t>After thorough research, it appears there is no available reference or source that mentions İhsan Yüksel's conceptual contributions to SWOT analysis. İhsan Yüksel could have contributed under a different study or analysis, yet it does not appear in the readily accessible resources online. It is recommended to do more targeted research or directly contact relevant organizations or individuals for this information.</t>
  </si>
  <si>
    <t>Sepehr Ghazinoory has contributed significantly to the field of SWOT analysis, specifically within the context of technology management. His work has focused largely on the interpretation and application of SWOT analysis in this field. For example:
1. Ghazinoory, S., Abdi, M., &amp; Azadegan-Mehr, M. (2011). "Swot methodology: a state-of-the-art review for the past, a framework for the future". Journal of Business Economics and Management, 12(1), 24-48. Available online at: [Link](https://www.tandfonline.com/doi/abs/10.3846/16111699.2011.555358)
In this paper</t>
  </si>
  <si>
    <t>I'm sorry, but after extensive research, I didn't find any direct links or references to Jen Hetzel Silbert contributing specifically to the concept of SWOT analysis. It's possible that this might be a mistake or misunderstanding. Jen Hetzel Silbert is a well-recognized leadership consultant and founder of the Learning Innovations Laboratory (LILA) at Harvard, but her work seems to be more centered on leadership development, organizational learning, and change management. Please provide more specific details if they're available.</t>
  </si>
  <si>
    <t xml:space="preserve">After thorough research, I couldn't find any direct references that link Noga Collins Kreiner to conceptual contributions to SWOT analysis. It's possible that you may have mistaken the name, or they might not have made significant contributions to this specific topic. The SWOT analysis framework has been contributed to by many business analysts and scholars over the years. If you have further details or a different context, please provide them.
</t>
  </si>
  <si>
    <t>I'm sorry, but I was unable to find any specific references or information on a "Leung Chee Koo" making contributions to SWOT analysis in business strategy literature or any related field. SWOT analysis (Strength, Weakness, Opportunity, Threat) is a common business framework used worldwide, and it has been developed and refined by numerous business professionals and scholars over the years. It's possible there's confusion or error in the name you've provided, or this individual's contributions might be not well-documented or published under a different name.</t>
  </si>
  <si>
    <t>I'm sorry but, after thorough research, it seems there are no specific references on the conceptual contributions of Mr. Truong‐Van Luu on the SWOT analysis. It's quite possible that such contributions have not been formally documented, or perhaps they've been mistaken or are under a different name. Alternatively, it could also be that Mr. Luu hasn't made substantial contributions to the field of SWOT analysis.</t>
  </si>
  <si>
    <t>After searching extensively in academic databases, scholarly articles, books, and other resources, I found no specific references or details about the conceptual contributions of Lee Kuo-Liang to SWOT analysis. Lee Kuo-Liang is not listed as a prominent figure or contributor to the development or advancement of the SWOT analysis concept in these sources. It's also crucial to note that SWOT analysis is well-documented and generally attributed to Albert Humphrey, who developed the tool during his work at the Stanford Research Institute in the 1960s and 1970s.
However, the lack of information may also suggest that there might be confusion about the person in question, and it may require more specific or additional background information to give a comprehensive response. It</t>
  </si>
  <si>
    <t>Upon conducting extensive research, there does not appear to be any concrete references associating Alex Coman with significant contributions to the concept of SWOT (Strengths, Weaknesses, Opportunities, Threats) analysis. It seems there might be some confusion or miscommunication in this matter.
Please note that information on the internet might be limited, and potential contributions or works by Alex Coman related to SWOT analysis might be unrecognized or not well-published. If he made contributions, it might be in his lectures or unpublished works, as it's worth noting that Alex Coman is a faculty member of the Adelson School of Entrepreneurship at IDC Herzliya.
In case your reference is to a different Alex Coman, or you have more specific</t>
  </si>
  <si>
    <t>Despite extensive search, there is no specific information or resources available indicating that Weisheng Lu has made any distinct conceptual contribution to SWOT analysis. Weisheng Lu is predominantly recognized for his work in the field of construction and real estate, specifically interested in Big data and analytics, Smart construction and real estate, and Construction and Demolition waste management according to his page at The University of Hong Kong. Therefore, any possible contribution he might have made to SWOT analysis may be within these areas. Please note that SWOT analysis is a well-established strategic planning technique, widely used since the 1960s, long before Weisheng Lu's active career.</t>
  </si>
  <si>
    <t>Eduardas Kazimieras Zavadskas, a distinguished professor in the field of decision-making sciences, has made several contributions to the SWOT analysis, particularly in integrating it with multiple-criteria decision-making (MCDM) methods. Here are a few of his works where he discusses these concepts:
1. Zavadskas, E. K., Bausys, R., Lazauskas, M., &amp; Şaparauskas, J. (2015, March). Sustainable analysis and comparison of hot mix asphalt and warm mix asphalt based on multi-criteria decision making. In Materials Science (Vol. 21, No. 1, pp. 198-205). Vilnius Gediminas Technical</t>
  </si>
  <si>
    <t>I'm sorry for the inconvenience, but after a comprehensive search in academic databases, professional publications, and other resources, I wasn't able to find any references to a person named M. Konstanciak making conceptual contributions to SWOT analysis. SWOT analysis is a well-established strategic planning technique typically credited to Albert Humphrey. There's a possibility that the name might be misspelled or not widely recognized in the fields linked to SWOT analysis. Please provide additional information if available.</t>
  </si>
  <si>
    <t>After extensive research, there seems to be no specific mention or references of Ravi Agarwal making conceptual contributions to SWOT analysis. It is possible you may have confused him with another professional, as Ravi Agarwal is quite a common name in India. 
Ravi Agarwal is known in different fields such as environmental activism or mathematics, but there are no records suggesting that he made contributions to SWOT analysis – a strategic planning tool used in business to evaluate the Strengths, Weaknesses, Opportunities, and Threats involved in a project or venture.
Please provide additional information if there is a specific Ravi Agarwal in a business, management, or strategic planning context.</t>
  </si>
  <si>
    <t>I've conducted an extensive search for information on Gaston de los Reyes and his contributions to the topic of SWOT analysis. Unfortunately, there seems to be no available information or documents that indicate Gaston de los Reyes has made significant contributions to the conceptualization or development of SWOT analysis. Gaston de los Reyes is a Professor of Strategic Management and Public Policy at the George Washington University. His research focuses on business ethic, not specifically SWOT analysis. 
This conclusion is based on a search of academic databases, Google Scholar, and the websites of institutions where Gaston de los Reyes has worked. If there are specific works of his that you believe have contributed to SWOT analysis, it might be helpful to provide those for more contextual information.</t>
  </si>
  <si>
    <t>I'm sorry, but I couldn't find any specific references to Hanna-Leena Pesonen contributing to the concept of SWOT analysis. It's possible that there might be some miscommunication or mistake in the information provided. SWOT analysis has been a widely discussed topic in strategic management and its key principles have been in place for many years, contributed by many scholars. However, the specific contributions of Hanna-Leena Pesonen to this domain couldn't be found in the available resources.</t>
  </si>
  <si>
    <t>Upon reviewing several resources and databases, there doesn't appear to be any direct evidence or references linking Olivier Mesly to significant contributions to SWOT analysis. Olivier Mesly is a known researcher, notable for contributions to the field of marketing, however, it seems his work does not specifically focus on SWOT analysis.
If you have specific information about Mesly's contributions in this area, you may want to directly explore that. But based on a standard search, there seems to be no visible connection.
Remember that SWOT analysis is a standard method widely used in business strategy and marketing without direct attribution to a single individual or even a group of scholars. The contributions to its practice and evolution happen in diverse ways and the credit to its creation, enhancement, or</t>
  </si>
  <si>
    <t>After extensive research, there are no specific references available that attribute a conceptual contribution to J. Siciliano in relation to SWOT analysis. This could potentially be due to a misinterpretation of the individual’s name, a lack of publicly available information, or the individual not having made notable contributions to this particular field. 
SWOT analysis, originally created in the 1960's by Albert S. Humphrey, is a tool used in business strategy for identifying an organization's Strengths, Weaknesses, Opportunities, and Threats.
It's possible you may be referring to a different individual, or a different concept. If you have additional information, I can strive to provide a more informative and precise response.</t>
  </si>
  <si>
    <t>I'm sorry for any confusion, but after conducting an extensive search across scholarly articles, books, and databases, I found no specific references that would clarify a conceptual contribution by Chun-Min Kuo to SWOT Analysis. SWOT Analysis is a strategic planning technique widely attributed to Albert Humphrey, arising from his work at the Stanford Research Institute in the 1960s and 1970s.</t>
  </si>
  <si>
    <t>I'm sorry, but I couldn't find any resources or references that cite Boonyarat Phadermrod's conceptual contributions to SWOT analysis. It seems this individual may not have been a key contributor to this area. It's also possible that this person's work might have been carried out in a language or region not readily available in global academic databases. 
For reference, SWOT analysis is a strategic planning tool used to help individuals or organizations identify Strengths, Weaknesses, Opportunities, and Threats related to competition or project planning. It was originally developed by Albert S. Humphrey in the 1960s.</t>
  </si>
  <si>
    <t>1. "The portrayal of the business ecosystem through the STRATynamic model in Switzerland and Southeastern Europe: the case of Greek firms in the canton of Geneva" - This study by Charis Vlados emphasizes on the need for SWOT analysis to incorporate a dynamic, evolving nature to better equip businesses to adapt to their changing environments. Vlados suggests that the creation of a STRATegic dynamic (STRAT-Dynamic) model that upgrades SWOT analysis in terms of a more interactive, continuous feedback perspective can help improve businesses' strategic evolution.
2. "Innovation dynamics in the Greek jewelry industry: an evolutionary perspective" - In this study, Vlados explores the innovation dynamics in an industry, through an upgraded conceptual framework</t>
  </si>
  <si>
    <t>After conducting an in-depth search, there appears to be limited or no publicly available information suggesting that Fabiano Dalpiaz, known for his contributions to the field of computer science and requirements engineering, has made any significant conceptual contributions to SWOT analysis, which is a strategic planning framework. Please, consult academic databases or contact Dalpiaz directly for the most accurate information.</t>
  </si>
  <si>
    <t>Please provide references to the conceptual contribution(s) of Geert-Jan Houben to SWOT analysis</t>
  </si>
  <si>
    <t>I'm sorry, but I couldn't find any specific references or contributions made by Robert F. Stewart to SWOT analysis. The SWOT analysis was developed in the 1960s by Albert Humphrey, not Robert F. Stewart. It might be possible that you've confused the person or the concept. Please provide more specific or correct information.</t>
  </si>
  <si>
    <t>I'm sorry, but I couldn't find any specific references or contributions made by J.D. McConnell to SWOT analysis. The SWOT analysis concept is generally attributed to Albert Humphrey, who led a convention at the Stanford Research Institute (now SRI International) in the 1960s and 1970s using data from Fortune 500 companies. If you have more specific information about J.D. McConnell's work or the context in which he might have contributed to SWOT analysis, I would be happy to search again.</t>
  </si>
  <si>
    <t>I'm sorry, but after extensive research, I could not find any specific references or resources that mention Kjell-Arne Ringbakk's contributions to SWOT analysis. It's possible that you may have misspelled the name or there might be some confusion about the individual's contributions. If you have any additional information that could help me in the search, please provide it.</t>
  </si>
  <si>
    <t>I'm sorry, but after extensive research, I could not find any specific references or resources that link Ian A. Mottershaw to significant contributions in the field of SWOT analysis. It's possible that you may have mistaken the name, or that his contributions are not widely recognized or available in public databases.</t>
  </si>
  <si>
    <t>Albert S. Humphrey is often credited with developing the SWOT analysis in the 1960s and 1970s while he was a consultant at the Stanford Research Institute. However, it is important to note that Humphrey himself did not use the term "SWOT". Instead, he used the terms "SOFT" (Satisfactory, Opportunity, Fault, Threat). 
1. "Albert Humphrey (1926-2005)." In Key Thinkers in Critical Management Studies, edited by Martin Parker, Robyn Thomas, and Martyna Śliwa, 147-152. London: SAGE Publications Ltd, 2016. doi: 10.4135/9781473957953.n19.
2.</t>
  </si>
  <si>
    <t>John Argenti is a renowned management theorist who has made significant contributions to the field of strategic planning and corporate health. However, there seems to be no direct reference or evidence that links John Argenti to the development or modification of the SWOT analysis. 
SWOT analysis, which stands for Strengths, Weaknesses, Opportunities, and Threats, is a strategic planning tool that was developed in the 1960s by Albert Humphrey at the Stanford Research Institute, not by John Argenti.
Argenti is best known for his work on corporate planning and failure, where he developed the Argenti System of Corporate Planning and the Argenti System of Corporate Failure Diagnosis. These systems are designed to help businesses avoid failure and achieve success through effective</t>
  </si>
  <si>
    <t>H. Igor Ansoff is widely recognized for his contributions to strategic management and planning, particularly for his development of the Ansoff Matrix. However, his direct contributions to the development of SWOT (Strengths, Weaknesses, Opportunities, Threats) analysis are not well-documented or referenced in the literature. 
SWOT analysis is often attributed to Albert Humphrey, who led a research project at Stanford University in the 1960s and 1970s that developed the SWOT analysis tool. Ansoff's work, particularly his development of the Ansoff Matrix, is often used in conjunction with SWOT analysis in strategic planning, but it is not typically credited as a foundational element of SWOT analysis itself.
References</t>
  </si>
  <si>
    <t>George A. Steiner is a renowned scholar in the field of strategic planning and management. He has contributed significantly to the development and application of SWOT analysis, a strategic planning tool used to evaluate the Strengths, Weaknesses, Opportunities, and Threats involved in a project or business venture.
1. Steiner, G. A. (1979). Strategic planning: What every manager must know. New York: Free Press. In this book, Steiner discussed the importance of strategic planning and the role of SWOT analysis in this process.
2. Steiner, G. A. (1997). Strategic Planning. Simon and Schuster. In this work, Steiner provided a comprehensive guide to strategic planning, including the use of</t>
  </si>
  <si>
    <t>1. Andrews, K. R. (1971). The Concept of Corporate Strategy. Homewood, IL: Irwin. 
2. Andrews, K. R. (1980). The Concept of Corporate Strategy. New York: McGraw-Hill.
3. Andrews, K. R. (1987). The Concept of Corporate Strategy. New York: McGraw-Hill.
4. Andrews, K. R. (1997). The Concept of Corporate Strategy. New York: McGraw-Hill.
5. Pickton, D. W., &amp; Wright, S. (1998). What's SWOT in strategic analysis?. Strategic Change, 7(2), 101-109.
6. Hill, T.,</t>
  </si>
  <si>
    <t>1. Weihrich, H. (1982). The TOWS matrix—A tool for situational analysis. Long Range Planning, 15(2), 54-66. 
2. Weihrich, H. (1991). The TOWS matrix: A tool for situational analysis. In Strategies in Global Competition (pp. 520-532). Routledge.
3. Weihrich, H. (1982). The SWOT matrix: A tool for situational analysis. Long Range Planning, 15(2), 54-66.
4. Weihrich, H. (2005). Swot Analysis: A Management Tool for Initiating New Strategies. In Management: A Global and</t>
  </si>
  <si>
    <t>George S. Day is a well-respected scholar in the field of marketing and strategic planning. While he did not directly contribute to the development of SWOT analysis (which was developed in the 1960s at Stanford Research Institute), his work has significantly influenced how this tool is used in strategic planning.
1. Day, G. S. (1984). Strategic Market Planning: The Pursuit of Competitive Advantage. West Publishing Company. In this book, Day discusses the importance of using tools like SWOT analysis in strategic market planning. He emphasizes the need for organizations to understand their strengths, weaknesses, opportunities, and threats in order to gain a competitive advantage.
2. Day, G. S., &amp; Reibstein, D. J.</t>
  </si>
  <si>
    <t>Fred R. David has made significant contributions to the field of strategic management, including the development and application of SWOT analysis. His work has been widely recognized and used in both academic and business settings.
1. David, F. R. (2011). Strategic Management: Concepts and Cases. Pearson/Prentice Hall. In this book, David provides a comprehensive overview of strategic management concepts, including SWOT analysis. He discusses how to identify and evaluate a company's strengths, weaknesses, opportunities, and threats to develop effective strategies.
2. David, F. R., &amp; David, F. R. (2003). It's Time to Redraft Your Mission Statement. Journal of Business Strategy, 24(1), 11-</t>
  </si>
  <si>
    <t>Thomas L. Wheelen is a well-known author and researcher in the field of strategic management. His work has contributed significantly to the development and understanding of SWOT analysis, a tool used for strategic planning and decision-making.
1. Wheelen, T. L., &amp; Hunger, J. D. (2011). Concepts in strategic management and business policy. Pearson.
In this book, Wheelen and his co-author provide a comprehensive overview of strategic management concepts, including SWOT analysis. They explain how to use SWOT analysis to identify strengths, weaknesses, opportunities, and threats, and to develop strategies that leverage strengths and opportunities, while mitigating weaknesses and threats.
2. Wheelen, T. L., &amp; Hunger, J. D.</t>
  </si>
  <si>
    <t>I'm sorry, but I couldn't find any specific references or contributions made by Eliza Ching-Yick Tse to SWOT analysis. It's possible that you may have confused the person or the field of contribution. Eliza Ching-Yick Tse is a notable figure in the field of Hospitality Management and Tourism, with several publications on these subjects. However, there's no available record of her making a significant contribution to the concept of SWOT analysis. Please provide more specific details if available.</t>
  </si>
  <si>
    <t>Jay Barney is a renowned professor of management and his main contribution to SWOT analysis lies in his work on resource-based theory. While he did not directly contribute to the development of SWOT analysis, his theories have been used to enhance and deepen the understanding of the internal analysis part of SWOT (Strengths and Weaknesses).
1. Barney, J. (1991). Firm Resources and Sustained Competitive Advantage. Journal of Management, 17(1), 99–120. doi: 10.1177/014920639101700108. In this paper, Barney argues that firm resources can provide sustained competitive advantage if they are valuable, rare, inimitable, and non-substitutable (VRIN). This concept</t>
  </si>
  <si>
    <t>I'm sorry, but I couldn't find any information or references related to T. Richard Dealty's contributions to SWOT analysis. It's possible that you may have misspelled the name or confused it with someone else. SWOT analysis is generally attributed to Albert Humphrey, who developed this strategic planning tool during the 1960s and 1970s.</t>
  </si>
  <si>
    <t>I'm sorry, but I could not find any specific references or contributions made by Laetitia Radder to SWOT analysis. It's possible that you may have confused the name or misspelled it. Laetitia Radder is a professor in the Department of Marketing Management at Nelson Mandela University, and her research interests include consumer behavior, marketing research, and services marketing. However, there's no specific work or contribution of hers related to SWOT analysis that is documented.</t>
  </si>
  <si>
    <t>I'm sorry, but I was unable to find any specific references or contributions made by a person named G. Houben to the concept of SWOT analysis. SWOT analysis is a well-known strategic planning tool used in business to evaluate strengths, weaknesses, opportunities, and threats, and it has been developed and refined by many contributors over the years. If you have more specific information about G. Houben's work or the context in which they contributed to SWOT analysis, I would be happy to search again.</t>
  </si>
  <si>
    <t>After extensive research, it appears that Mikko Kurttila, a Finnish researcher, has made significant contributions to the field of forestry research and management, particularly in the use of multi-criteria decision making methods. However, there is no specific reference or evidence found in the available literature that directly links Mikko Kurttila to conceptual contributions to SWOT (Strengths, Weaknesses, Opportunities, Threats) analysis. 
It's worth noting that SWOT analysis is a widely used strategic planning tool and its conceptual foundations have been developed by many researchers and practitioners over the years. Mikko Kurttila may have used SWOT analysis in his research or professional work, but this does not necessarily equate to a conceptual contribution to the method itself</t>
  </si>
  <si>
    <t>I'm sorry, but I couldn't find any information or references related to Andrew Sai On Ko making conceptual contributions to SWOT analysis. It's possible that you may have confused the person or the concept. Andrew Ko is known for his work in the field of computing and human-computer interaction, not SWOT analysis, which is a strategic planning tool used in business.</t>
  </si>
  <si>
    <t>I'm sorry, but I couldn't find any specific references or resources that mention Bernhard Gibis's conceptual contributions to SWOT analysis. It's possible that you may have mistaken the name or that his work is not widely recognized or easily accessible online. Please provide more details or check the information again.</t>
  </si>
  <si>
    <t>I'm sorry, but after extensive research, I couldn't find any specific references or information linking Erhard K. Valentin to significant conceptual contributions to SWOT analysis. It's possible that you may have confused the name or the concept. SWOT analysis is a widely used strategic planning tool, and many business strategists and consultants have contributed to its development and use. However, the specific contributions of Erhard K. Valentin to this field are not documented or recognized in the available literature.</t>
  </si>
  <si>
    <t>I'm sorry, but I couldn't find any specific references or contributions made by Rodney A. Stewart to the concept of SWOT analysis. It's possible that you may have confused the name or the field of contribution. SWOT analysis is a strategic planning technique credited to Albert Humphrey, who led a convention at the Stanford Research Institute (now SRI International) in the 1960s and 1970s using data from Fortune 500 companies. Rodney A. Stewart is a known figure in the field of environmental engineering and sustainability, but there's no record of him making a conceptual contribution to SWOT analysis.</t>
  </si>
  <si>
    <t>Jan Emblemsvåg is a renowned business strategist who has made significant contributions to the field of SWOT analysis. His work primarily focuses on incorporating life-cycle costing and activity-based costing into SWOT analysis. 
1. Emblemsvåg, J. (2010). "Life-cycle costing and its role in SWOT analysis." In Emblemsvåg, J. (Ed.), Life-Cycle Costing: Using Activity-Based Costing and Monte Carlo Methods to Manage Future Costs and Risks. John Wiley &amp; Sons, Inc., Hoboken, NJ, USA. doi: 10.1002/9780470586764.ch8
2. Emblemsvåg, J. (2003). "Str</t>
  </si>
  <si>
    <t>After extensive research, there seems to be no specific references or resources available that directly link Jyrki Kangas to significant conceptual contributions to SWOT analysis. Jyrki Kangas is a well-known figure in the field of forestry science and management, and while he has used SWOT analysis in his work, it doesn't appear that he has made notable conceptual contributions to the development or evolution of SWOT analysis itself. 
However, he has applied SWOT analysis in his research to evaluate the strengths, weaknesses, opportunities, and threats in the field of forestry. For instance, in the book "Forest Strategy: Strategic Management and Sustainable Development for the Forest Sector" authored by Jyrki Kangas and Annika Kangas, SWOT analysis is</t>
  </si>
  <si>
    <t>I'm sorry, but I couldn't find any specific references or contributions made by Y.K. Ip to SWOT analysis. It might be possible that you've mistaken the name or there's a spelling error. The SWOT analysis concept is generally attributed to Albert Humphrey, who led a convention at the Stanford Research Institute in the 1960s and 1970s using data from Fortune 500 companies.</t>
  </si>
  <si>
    <t>I'm sorry, but after extensive research, I was unable to find any specific references or resources that highlight Milorad M. Novicevic's contributions to SWOT analysis. It's possible that you may have confused him with someone else or that his work on this subject isn't widely recognized or easily accessible online. Novicevic is a recognized scholar in the field of management, with a focus on leadership, but his direct contributions to the development or advancement of SWOT analysis aren't clearly documented.</t>
  </si>
  <si>
    <t>I'm sorry, but after extensive research, I couldn't find any specific references or contributions made by H. Mollenhorst to the concept of SWOT analysis. It's possible that there might be a confusion with the name or the field of study. SWOT analysis is a strategic planning technique credited to Albert Humphrey, who led a convention at the Stanford Research Institute in the 1960s and 1970s using data from Fortune 500 companies.</t>
  </si>
  <si>
    <t>I'm sorry, but I couldn't find any specific references or contributions made by George Panagiotou to SWOT analysis. It's possible that you may have confused the name or there might be a misunderstanding. SWOT analysis is a well-known strategic planning tool, but there doesn't seem to be a direct link to George Panagiotou in this context. Please provide more specific details if available.</t>
  </si>
  <si>
    <t>Hiroshi Shinno, along with other researchers, has made significant contributions to the field of SWOT analysis. His work has focused on enhancing the traditional SWOT analysis method by incorporating quantitative elements.
1. Shinno, H., Yoshioka, H., Marpaung, S., &amp; Hachiga, S. (2006). Quantitative SWOT analysis on global competitiveness of machine tool industry. Journal of Engineering Design, 17(3), 251-258. In this paper, Shinno and his colleagues propose a quantitative SWOT analysis method, which is a more systematic and objective approach compared to the traditional SWOT analysis.
2. Shinno, H., Yoshioka, H., Marpaung, S., &amp; H</t>
  </si>
  <si>
    <t>I'm sorry, but after extensive research, I couldn't find any specific references or contributions made by İhsan Yüksel to SWOT analysis. It's possible that you may have confused the name or misspelled it. SWOT analysis is a widely used strategic planning tool, and many scholars have contributed to its development and use. However, without the correct information, it's challenging to provide the accurate contribution of İhsan Yüksel.</t>
  </si>
  <si>
    <t>Sepehr Ghazinoory is a well-known figure in the field of strategic management and has made significant contributions to the understanding and application of SWOT analysis. Here are some references to his work:
1. Ghazinoory, S., Abdi, M., &amp; Azadegan-Mehr, M. (2011). Swot methodology: a state-of-the-art review for the past, a framework for the future. Journal of Business Economics and Management, 12(1), 24-48. 
In this paper, Ghazinoory and his colleagues provide a comprehensive review of the SWOT analysis methodology, highlighting its evolution over time and suggesting a new framework for its future application.
2. Ghazinoory,</t>
  </si>
  <si>
    <t>I'm sorry, but after conducting a thorough search, I couldn't find any specific references or sources that directly link Jen Hetzel Silbert to contributions in SWOT analysis. Jen Hetzel Silbert is a known leadership coach and founder of the Strengths Doctors, but her work seems to be more focused on strengths-based development and leadership rather than SWOT analysis. Please note that information available might vary and it's always a good idea to check the most recent sources or directly reach out to the person for accurate information.</t>
  </si>
  <si>
    <t>I'm sorry, but I couldn't find any specific references or contributions made by Noga Collins Kreiner to SWOT analysis. It's possible that you may have confused the name or there might be a misunderstanding. SWOT analysis is a well-established business tool and many people have contributed to its development and usage, but specific contributions by Noga Collins Kreiner are not documented or recognized in the available literature.</t>
  </si>
  <si>
    <t>I'm sorry, but I couldn't find any specific references or information related to Leung Chee Koo's contributions to SWOT analysis. It's possible that you may have misspelled the name or are referring to a less-known figure. Please provide more details or check the information.</t>
  </si>
  <si>
    <t>I'm sorry, but after conducting extensive research, I could not find any specific references or resources that mention Truong‐Van Luu's conceptual contributions to SWOT analysis. It's possible that you may have mistaken the name, or this individual's work might not be widely recognized or available online. Please provide more specific details if available.</t>
  </si>
  <si>
    <t>I'm sorry, but after extensive research, I was unable to find any specific references or information regarding Lee Kuo-liang's conceptual contributions to SWOT analysis. It's possible that you may have mistaken the name or the contribution. Please provide more details or check the information.</t>
  </si>
  <si>
    <t>I'm sorry, but I couldn't find any specific references or contributions made by Alex Coman to SWOT analysis. It's possible that you may have confused the name or the contribution. Alex Coman is known for his work in project management and technology innovation, but there doesn't seem to be any direct link between him and SWOT analysis. Please provide more specific information.</t>
  </si>
  <si>
    <t>I'm sorry, but I couldn't find any specific references or contributions made by Weisheng Lu to SWOT analysis. It's possible that you may have confused the name or the field of study. Weisheng Lu is a Professor in the Department of Real Estate and Construction at The University of Hong Kong. His research primarily focuses on construction management and information technology in construction.</t>
  </si>
  <si>
    <t>Eduardas Kazimieras Zavadskas is a Lithuanian researcher known for his work in multiple-criteria decision-making (MCDM) and operations research. While he has not directly contributed to the conceptual development of SWOT analysis, he has made significant contributions to the field of decision-making analysis, which can be applied to SWOT analysis.
1. Zavadskas, E. K., Turskis, Z., &amp; Kildienė, S. (2014). State of art surveys of overviews on MCDM/MADM methods. Technological and Economic Development of Economy, 20(1), 165-179.
2. Zavadskas, E. K., T</t>
  </si>
  <si>
    <t>I'm sorry, but I couldn't find any specific references or contributions made by M. Konstanciak to SWOT analysis. It's possible that you may have misspelled the name or there might be some confusion about the person in question. SWOT analysis is a well-known strategic planning tool and many scholars have contributed to its development and application, but without the correct details, it's challenging to provide accurate information.</t>
  </si>
  <si>
    <t>I'm sorry, but after conducting extensive research, I couldn't find any specific references or contributions made by Ravi Agarwal to the concept of SWOT analysis. It's possible that you may have confused the individual in question with someone else or there might be a misunderstanding about their contributions. Ravi Agarwal is a well-known figure in the field of mathematics, but there's no available information about his work related to SWOT analysis.</t>
  </si>
  <si>
    <t>I'm sorry, but after extensive research, I couldn't find any specific contributions by Gaston de los Reyes to the concept of SWOT analysis. Gaston de los Reyes is an Associate Professor of Strategic Management and Public Policy at George Washington University, and his work primarily focuses on environmental sustainability, business ethics, and corporate governance. However, there doesn't seem to be any information available on his involvement with SWOT analysis.</t>
  </si>
  <si>
    <t>I'm sorry, but I couldn't find any specific references or contributions made by Hanna-Leena Pesonen to the concept of SWOT analysis. It's possible that you may have mistaken the person or the concept. Hanna-Leena Pesonen is a known figure in the field of sustainable business and corporate responsibility, but her work doesn't seem to be directly related to SWOT analysis.</t>
  </si>
  <si>
    <t>Olivier Mesly is a professor of marketing and a researcher who has made significant contributions to the field of SWOT analysis. His work is focused on improving the use of SWOT analysis in strategic planning and decision-making. 
In his book "Creating Models in Psychological Research" (2015), Mesly introduces a new approach to SWOT analysis, which he calls "3D SWOT". This approach is designed to provide a more comprehensive and detailed analysis of an organization's strengths, weaknesses, opportunities, and threats. 
He has also developed a new model called "SWOT Bivariate", which is designed to improve the accuracy and reliability of SWOT analysis. This model is based on the idea that each element of a SWOT analysis (</t>
  </si>
  <si>
    <t>After extensive research, it appears that there might be some confusion. J. Siciliano does not appear to have made any notable contributions to the concept of SWOT analysis. The SWOT analysis is a strategic planning tool that was developed in the 1960s by Albert Humphrey, not J. Siciliano. 
The SWOT analysis involves identifying the Strengths, Weaknesses, Opportunities, and Threats related to a business or project. This method is widely used in business and marketing planning. 
It's possible that J. Siciliano may have used or discussed SWOT analysis in their work, but they are not a key figure in its development or evolution. If there is a specific work or context related to J.</t>
  </si>
  <si>
    <t>I'm sorry, but I couldn't find any specific references or contributions made by Chun-Min Kuo to SWOT analysis. It's possible that you may have confused the name or the field of study. Chun-Min Kuo is a name associated with several fields, including engineering and medicine, but there doesn't seem to be a direct link to SWOT analysis or business strategy. If you have more specific information or a different name, I would be happy to help you search again.</t>
  </si>
  <si>
    <t>Boonyarat Phadermrod, Infante, and Chapman (2019) proposed a comprehensive SWOT analysis framework for the strategic planning of digital marketing. Their work provides a detailed methodology for performing SWOT analysis in the context of digital marketing, which includes the identification, categorization, and prioritization of internal and external factors. They also introduced the use of the Analytic Hierarchy Process (AHP) in SWOT analysis to provide a more objective and reliable way of prioritizing the factors.
Reference:
Phadermrod, B., Crowder, R. M., &amp; Wills, G. B. (2019). Importance-performance analysis based SWOT analysis. International Journal of Information Management, 44, 194-203</t>
  </si>
  <si>
    <t>Charis Vlados is a professor and researcher known for his work in the field of socio-economic development, innovation, and competitiveness. However, after extensive research, there is no specific reference or evidence found that directly links Charis Vlados to conceptual contributions to SWOT analysis. 
SWOT analysis is a well-established business strategy tool that has been around since the 1960s, developed by Albert Humphrey. Vlados's work seems to focus more on the concepts of socio-economic development and innovation dynamics, and while he may use tools like SWOT analysis in his research, it doesn't appear that he has made significant conceptual contributions to the tool itself.
However, Vlados has developed a model called "Stra.Tech.Man</t>
  </si>
  <si>
    <t>After extensive research, it appears that Fabiano Dalpiaz, a computer science researcher known for his work in requirements engineering and software engineering, has not made any specific contributions to the concept of SWOT analysis. SWOT analysis is a strategic planning tool used in business to identify strengths, weaknesses, opportunities, and threats, and does not appear to be a focus of Dalpiaz's research.</t>
  </si>
  <si>
    <t>I'm sorry, but I couldn't find any specific references or contributions made by Robert F. Stewart to SWOT analysis. It's possible that you may have confused the name or there might be a misunderstanding. SWOT analysis was developed by Albert Humphrey in the 1960s and 1970s. Please provide more specific details if available.</t>
  </si>
  <si>
    <t>I'm sorry, but I couldn't find any specific references or contributions made by J. Douglas McConnell to the concept of SWOT analysis. It seems there might be some confusion as SWOT analysis is generally attributed to Albert Humphrey, who developed the tool in the 1960s and 1970s. J. Douglas McConnell is a notable figure in other fields, but there doesn't appear to be a connection between him and SWOT analysis.</t>
  </si>
  <si>
    <t>I'm sorry, but after extensive research, I couldn't find any specific references or contributions made by Kjell-Arne Ringbakk to the concept of SWOT analysis. It's possible that you may have confused the name or there might be a spelling error. Please provide the correct details.</t>
  </si>
  <si>
    <t>I'm sorry, but after extensive research, I couldn't find any specific references or contributions made by Ian A. Mottershaw to SWOT analysis. It's possible that you may have misspelled the name or confused it with another person. SWOT analysis is a well-known strategic planning tool, and many business professionals and academics have contributed to its development and use. However, the specific contributions of Ian A. Mottershaw are not documented or recognized in the available literature.</t>
  </si>
  <si>
    <t>Albert S. Humphrey is widely credited as the creator of the SWOT analysis during his work at Stanford Research Institute in the 1960s and 1970s. His conceptual contributions to this strategic planning tool are significant and have been referenced in numerous publications and resources. Here are a few references:
1. Humphrey, A. (2005). SWOT Analysis for Management Consulting. SRI Alumni Association Newsletter, December 2005. In this article, Humphrey himself discusses the development of the SWOT analysis.
2. Helms, M. M., &amp; Nixon, J. (2010). Exploring SWOT analysis – where are we now? Journal of Strategy and Management, 3(3), 215-251</t>
  </si>
  <si>
    <t>John Argenti is a well-known figure in the field of strategic management, but there is no specific evidence or reference to suggest that he made direct contributions to the development or conceptualization of SWOT analysis. 
SWOT analysis, which stands for Strengths, Weaknesses, Opportunities, and Threats, is a strategic planning tool that was developed in the 1960s by Albert Humphrey at the Stanford Research Institute, not by John Argenti.
John Argenti is more known for his work on corporate planning and corporate failure. He developed the Argenti System of Corporate Planning in the 1970s, which is a strategic planning system that focuses on the long-term future of a business. He also developed the Argenti System of Corporate</t>
  </si>
  <si>
    <t>H. Igor Ansoff is widely recognized for his contributions to strategic management and planning, particularly through the development of the Ansoff Matrix. However, there is no direct reference or evidence to suggest that Ansoff made a significant contribution to the development of SWOT (Strengths, Weaknesses, Opportunities, Threats) analysis. 
SWOT analysis is often attributed to Albert Humphrey, who led a research project at Stanford University in the 1960s and 1970s that used data from Fortune 500 companies. 
Ansoff's work is more closely associated with growth strategies and how businesses can identify and understand different growth options in terms of products and market mix. His Ansoff Matrix is a strategic planning tool</t>
  </si>
  <si>
    <t>George A. Steiner is a renowned professor of management and one of the world's leading authorities on strategic planning. While he did not directly invent the SWOT analysis, his work in strategic planning and management education has significantly contributed to the development and popularization of this tool.
1. Steiner, G. A. (1979). Strategic planning. New York: Free Press. In this book, Steiner discusses the importance of analyzing an organization's strengths, weaknesses, opportunities, and threats as part of the strategic planning process.
2. Steiner, G. A. (1997). Strategic planning. Simon and Schuster. Here, Steiner further elaborates on the role of SWOT analysis in strategic planning.
3. Steiner</t>
  </si>
  <si>
    <t>1. Andrews, K. R. (1971). The concept of corporate strategy. Homewood, IL: Irwin.
   In this book, Andrews introduced the concept of SWOT analysis as a tool for strategic planning in business. He emphasized the importance of analyzing a company's strengths, weaknesses, opportunities, and threats in order to develop effective strategies.
2. Andrews, K. R. (1980). The concept of corporate strategy. New York: McGraw-Hill.
   This book further elaborates on Andrews' ideas about SWOT analysis and its role in corporate strategy. He discusses how to identify and evaluate a company's internal strengths and weaknesses, as well as external opportunities and threats.
3. Andrews, K. R.</t>
  </si>
  <si>
    <t>1. Weihrich, H. (1982). The TOWS matrix—A tool for situational analysis. Long Range Planning, 15(2), 54-66.
2. Weihrich, H. (1999). Analyzing the competitive advantages and disadvantages of Germany with the TOWS Matrix—an alternative to Porter's Model. European Business Review, 99(1), 9-22.
3. Weihrich, H. (2005). The SWOT Matrix and the Derivatives for Strategic Planning. International Journal of Management and Decision Making, 6(1), 51-66.
4. Weihrich, H., &amp; Koontz, H. (2005). Management</t>
  </si>
  <si>
    <t>1. Day, G. S. (1986). Analysis for strategic market decisions. West Publishing Company.
2. Day, G. S. (1994). The capabilities of market-driven organizations. Journal of marketing, 58(4), 37-52.
3. Day, G. S., &amp; Reibstein, D. J. (1997). Wharton on dynamic competitive strategy. John Wiley &amp; Sons.
4. Day, G. S. (2007). Is it real? Can we win? Is it worth doing? Managing risk and reward in an innovation portfolio. Harvard Business Review, 85(12), 110.
5. Day, G. S., &amp; Moorman, C. (</t>
  </si>
  <si>
    <t>Fred R. David, a renowned author and professor, has contributed significantly to the field of strategic management, particularly in the area of SWOT analysis. His work has been widely cited and used in both academic and business settings. 
1. David, F. R. (2009). Strategic Management: Concepts and Cases. Pearson/Prentice Hall.
In this book, David provides a comprehensive overview of strategic management concepts, including SWOT analysis. He explains how to conduct a SWOT analysis and how to use the results to formulate strategic plans.
2. David, F. R. (2011). Strategic Management: Concepts and Cases. FT Press.
In this updated edition, David further elaborates on the use of SWOT analysis in</t>
  </si>
  <si>
    <t>Thomas L. Wheelen is a renowned author and professor known for his contributions to strategic management and business policy. He has written extensively on SWOT analysis in his books and research papers. 
1. Wheelen, T. L., &amp; Hunger, J. D. (2011). Concepts in strategic management and business policy. Pearson Education India. In this book, Wheelen discusses the importance of SWOT analysis in strategic management and business policy. He provides a detailed explanation of how to conduct a SWOT analysis and how to use the results to formulate effective business strategies.
2. Wheelen, T. L., &amp; Hunger, J. D. (2017). Strategic management and business policy: globalization, innovation and sustainability. Pearson. In</t>
  </si>
  <si>
    <t>Eliza Ching-Yick Tse is a renowned professor and researcher in the field of tourism and hospitality management. While she has made significant contributions to the field, there doesn't seem to be any specific references or records of her making conceptual contributions to SWOT analysis. Her work primarily focuses on tourism economics, hospitality management, and tourism marketing. 
It's important to note that SWOT analysis is a strategic planning tool that was developed in the 1960s, long before Tse began her academic career. Therefore, while she may have utilized SWOT analysis in her research or teachings, it's unlikely that she made any original conceptual contributions to the development of this tool.
However, she has used SWOT analysis in her research. For example</t>
  </si>
  <si>
    <t>Jay Barney is a renowned professor of management and has made significant contributions to the field of strategic management. While he did not directly contribute to the development of SWOT analysis, his work on resource-based theory has significant implications for how SWOT analysis is conducted.
1. Barney, J. (1991). Firm resources and sustained competitive advantage. Journal of Management, 17(1), 99-120. In this seminal paper, Barney discusses the importance of a firm's resources in gaining and maintaining a competitive advantage. This has implications for the 'Strengths' and 'Weaknesses' components of SWOT analysis, as it emphasizes the need to consider internal resources and capabilities.
2. Barney, J., Wright, M., &amp; Ketch</t>
  </si>
  <si>
    <t>I'm sorry, but I couldn't find any specific references or contributions made by T. Richard Dealty to SWOT analysis. It's possible that you may have misspelled the name or there might be a confusion with the person in question. SWOT analysis is a strategic planning technique credited to Albert Humphrey, who led a convention at the Stanford Research Institute (now SRI International) in the 1960s and 1970s using data from Fortune 500 companies.</t>
  </si>
  <si>
    <t>I'm sorry, but after extensive research, I couldn't find any specific references or contributions made by Laetitia Radder to the concept of SWOT analysis. It's possible that you may have confused the person or the concept. Laetitia Radder is a professor in the Department of Marketing Management at Nelson Mandela University and her research interests include consumer behavior, marketing research, and tourism marketing. However, there's no specific mention of her work on SWOT analysis.</t>
  </si>
  <si>
    <t>I'm sorry, but I couldn't find any specific references or contributions made by Geert-Jan Houben to SWOT analysis. Geert-Jan Houben is a well-known figure in the field of web information systems, user modeling, and personalization, but there doesn't seem to be any direct link between his work and SWOT analysis. SWOT analysis is a strategic planning tool used in business to identify strengths, weaknesses, opportunities, and threats, which doesn't seem to directly relate to Houben's area of expertise.</t>
  </si>
  <si>
    <t>I'm sorry, but I couldn't find any specific references or contributions made by Mikko Kurttila to SWOT analysis. Mikko Kurttila is known for his work in the field of forestry and environmental sciences, particularly in multi-criteria decision making. He has written extensively on these topics, but there doesn't seem to be any direct link to SWOT analysis. It's possible that you may have confused him with another scholar. If you have more information or if there's a specific work of his you're interested in, I'd be happy to help you look into it further.</t>
  </si>
  <si>
    <t>I'm sorry, but there seems to be a misunderstanding. Andrew Sai On Ko is not associated with the development or conceptual contributions to SWOT analysis. SWOT analysis is a strategic planning technique used to help a person or organization identify strengths, weaknesses, opportunities, and threats related to business competition or project planning. It was developed in the 1960s by Albert Humphrey from the Stanford Research Institute. Andrew Sai On Ko is not listed among the contributors to this method.</t>
  </si>
  <si>
    <t>I'm sorry, but I couldn't find any specific references or contributions made by Bernhard Gibis to the concept of SWOT analysis. It's possible that you may have confused the person or the concept. Bernhard Gibis is a known figure in the field of health policy and health services research, but there's no available information or documentation about his work related to SWOT analysis.</t>
  </si>
  <si>
    <t>I'm sorry, but after extensive research, I couldn't find any specific references or contributions made by Erhard K. Valentin to the concept of SWOT analysis. It's possible that you may have mistaken the person or the concept. SWOT analysis was developed in the 1960s by Albert Humphrey at the Stanford Research Institute, and there's no clear link between this tool and Erhard K. Valentin. Please provide more specific details if available.</t>
  </si>
  <si>
    <t>I'm sorry, but there seems to be no available information or references regarding any conceptual contributions made by Rodney A. Stewart to SWOT analysis. It's possible that you may have confused the person or the concept. Rodney A. Stewart is known for his work in the field of environmental engineering and sustainability, not business strategy or SWOT analysis.</t>
  </si>
  <si>
    <t>Jan Emblemsvåg is a Norwegian industrial economist who has contributed to the development of SWOT analysis through his work on strategic management and decision-making processes. He has proposed a more systematic and structured approach to SWOT analysis, emphasizing the need for a more rigorous, quantitative, and evidence-based method.
1. Emblemsvåg, J. (2010). Lean project planning in shipbuilding. Journal of Ship Production and Design, 26(2), 73-82. In this paper, Emblemsvåg discusses the application of SWOT analysis in the context of lean project planning in shipbuilding, demonstrating how it can be used to identify and address potential challenges and opportunities.
2. Emblemsvåg, J</t>
  </si>
  <si>
    <t>Jyrki Kangas is a renowned scholar in the field of forestry and environmental sciences. His work often involves strategic planning and decision-making processes, including the use of SWOT (Strengths, Weaknesses, Opportunities, and Threats) analysis. However, there seems to be no specific reference or publication that highlights his conceptual contributions to SWOT analysis.
Here are some of his works where SWOT analysis was used:
1. Kangas, J., Kurttila, M., Kajanus, M., &amp; Kangas, A. (2003). Evaluating the management strategies of a forestland estate—the S-O-S approach. Journal of Environmental Management, 69(4), 349-358. [Link](https://</t>
  </si>
  <si>
    <t>I'm sorry, but after extensive research, I couldn't find any specific references or contributions made by Y.K. Ip to SWOT analysis. It's possible that you may have confused the name or there might be a spelling error. Please provide the correct information.</t>
  </si>
  <si>
    <t>I'm sorry, but after extensive research, I couldn't find any specific references or contributions made by Milorad M. Novicevic to SWOT analysis. It's possible that you may have confused the person or the concept. Milorad M. Novicevic is a professor of Management and has written on topics such as leadership, strategic management, and organizational behavior, but there doesn't seem to be any direct link to SWOT analysis.</t>
  </si>
  <si>
    <t>I'm sorry, but there seems to be a misunderstanding. Herman Mollenhorst does not appear to have any notable contributions to the development or application of SWOT analysis. SWOT analysis was developed in the 1960s by Albert Humphrey at the Stanford Research Institute, and there is no widely recognized connection between this tool and Herman Mollenhorst in the literature. It's possible that there might be some confusion or error in the information you have.</t>
  </si>
  <si>
    <t>I'm sorry, but after extensive research, I couldn't find any specific references or resources that directly link George Panagiotou to significant conceptual contributions to SWOT analysis. It's possible that there may be some confusion or miscommunication about the individual in question or their contributions. SWOT analysis is a well-known strategic planning tool often credited to Albert Humphrey, who developed it in the 1960s and 1970s.</t>
  </si>
  <si>
    <t>Hiroshi Shinno is a well-known academic who has made significant contributions to the field of strategic management, particularly in the area of SWOT analysis. His work has helped to refine and expand the understanding of this important strategic tool.
1. Shinno, H., Yoshioka, H., Marpaung, S., &amp; Hachiga, S. (2006). Quantitative SWOT analysis on global competitiveness of machine tool industry. Journal of Engineering Design, 17(3), 251-258. In this paper, Shinno and his colleagues introduced a quantitative approach to SWOT analysis, which allows for a more objective and precise assessment of an organization's strengths, weaknesses, opportunities, and threats.
2. Shinno, H</t>
  </si>
  <si>
    <t>I'm sorry, but I couldn't find any specific references or contributions made by İhsan Yüksel to SWOT analysis. It's possible that you may have confused the name or there might be a spelling error. SWOT analysis is a well-known strategic planning tool, and many scholars have contributed to its development and application. However, without the correct information, it's challenging to provide the exact contribution of İhsan Yüksel. Please provide more details if available.</t>
  </si>
  <si>
    <t>Sepehr Ghazinoory is a well-known figure in the field of strategic management and has made significant contributions to the understanding and application of SWOT analysis. Here are some references to his work:
1. Ghazinoory, S., Abdi, M., &amp; Azadegan-Mehr, M. (2011). SWOT Methodology: A State-of-the-Art Review for the Past, a Framework for the Future. Journal of Business Economics and Management, 12(1), 24-48. This paper provides a comprehensive review of the SWOT analysis methodology and proposes a new framework for its future development.
2. Ghazinoory, S., &amp; Abdi, M. (2011). Making SW</t>
  </si>
  <si>
    <t>I'm sorry, but after extensive research, I couldn't find any specific references or contributions made by Jen Hetzel Silbert to SWOT analysis. Jen Hetzel Silbert is a well-known leadership coach and founder of Learning Innovations Laboratory (LILA) at Harvard University, but her work seems to be more focused on leadership development, learning, and organizational change rather than SWOT analysis. It's possible that you may have confused her with another professional or that her work on this specific topic isn't widely recognized or easily accessible online.</t>
  </si>
  <si>
    <t>I'm sorry, but I couldn't find any specific references or contributions made by Noga Collins Kreiner to SWOT analysis. It's possible that you may have confused the name or the field of study. Noga Collins-Kreiner is a well-known researcher in the field of tourism and geography, but there doesn't seem to be any direct link between her work and SWOT analysis. Please provide more details or check the information.</t>
  </si>
  <si>
    <t>I'm sorry, but I couldn't find any specific references or contributions made by Leung Chee Koo to SWOT analysis. It's possible that you may have misspelled the name or there might be a confusion with the person's identity. SWOT analysis is a well-known strategic planning tool, and many scholars have contributed to its development and application. However, without accurate and specific information, it's challenging to provide the exact contribution of Leung Chee Koo. Please provide more details if available.</t>
  </si>
  <si>
    <t>I'm sorry, but after extensive research, I couldn't find any specific references or resources that mention Truong‐Van Luu's contributions to SWOT analysis. It's possible that you may have misspelled the name or there might be a misunderstanding about the person's contributions. SWOT analysis is a well-known strategic planning tool, and many scholars have contributed to its development and application, but Truong‐Van Luu does not appear to be among them based on the available resources.</t>
  </si>
  <si>
    <t>I'm sorry, but I couldn't find any specific references or resources that directly link Lee Kuo-liang to significant conceptual contributions to SWOT analysis. It's possible that there might be some confusion or miscommunication about the individual in question. SWOT analysis is a widely used strategic planning tool, and its development is generally attributed to Albert Humphrey, who led a convention at the Stanford Research Institute in the 1960s and 1970s.</t>
  </si>
  <si>
    <t>I'm sorry, but I couldn't find any specific references or contributions made by Alex Coman to SWOT analysis. It's possible that you may have mistaken the name, or the person in question is not widely recognized in this field.</t>
  </si>
  <si>
    <t>I'm sorry, but after conducting extensive research, I was unable to find any specific references or contributions made by Weisheng Lu to the concept of SWOT analysis. Weisheng Lu is a well-known figure in the field of construction management and digital innovation in construction, but there doesn't appear to be any direct link between his work and SWOT analysis. It's possible that you may have confused him with another professional or that his work on this topic hasn't been widely published or recognized.</t>
  </si>
  <si>
    <t>E.K. Zavadskas is a renowned researcher in the field of decision-making and management science. He has contributed significantly to the development and application of SWOT analysis, particularly in integrating it with other decision-making methods. Here are some references to his work:
1. Zavadskas, E. K., Antucheviciene, J., Turskis, Z., &amp; Adeli, H. (2016). Hybrid multiple-criteria decision-making methods: A review of applications for sustainability issues. Economic Research-Ekonomska Istraživanja, 29(1), 857-887. In this paper, Zavadskas and his colleagues discuss the integration of SWOT analysis with other decision-making methods</t>
  </si>
  <si>
    <t>I'm sorry, but I couldn't find any specific references or contributions made by an individual named M. Konstanciak to the concept of SWOT analysis. It's possible that there might be a misunderstanding or misspelling of the name. SWOT analysis is a well-known strategic planning tool, and many scholars have contributed to its development and application, but without the correct details, it's challenging to provide accurate information.</t>
  </si>
  <si>
    <t>I'm sorry, but I couldn't find any specific references or contributions made by Ravi Agarwal to SWOT analysis. It's possible that you may have confused the person or the field of study. Ravi Agarwal is a well-known figure in the field of mathematics, but SWOT analysis is a strategic planning tool used in business to evaluate Strengths, Weaknesses, Opportunities, and Threats. Please provide more specific details if available.</t>
  </si>
  <si>
    <t>I'm sorry, but after extensive research, I couldn't find any specific references or contributions made by Gaston de los Reyes to SWOT analysis. Gaston de los Reyes is an Associate Professor of Strategic Management at George Washington University and his research interests include environmental sustainability, business ethics, and corporate strategy. However, there doesn't seem to be any direct link or contribution to SWOT analysis. It's possible that you may have confused him with someone else.</t>
  </si>
  <si>
    <t>I'm sorry, but after extensive research, I couldn't find any specific references to Hanna-Leena Pesonen contributing to the concept of SWOT analysis. It's possible that you may have confused the person or the concept. Please provide the correct details.</t>
  </si>
  <si>
    <t>I'm sorry, but after extensive research, I couldn't find any specific references or sources that directly link Olivier Mesly to conceptual contributions to SWOT analysis. Olivier Mesly is a known researcher in the field of marketing and has made significant contributions to the understanding of predatory marketing. However, his work doesn't seem to directly relate to SWOT analysis. Please note that the availability of information can vary, and new data may become available in the future.</t>
  </si>
  <si>
    <t>I'm sorry, but I couldn't find any specific references or contributions made by a person named J. Siciliano in relation to SWOT analysis. It's possible that there might be some confusion regarding the name or the field of contribution. SWOT analysis is a widely used strategic planning tool, and many scholars and business professionals have contributed to its development and application. However, without more specific information, it's challenging to identify the contributions of J. Siciliano.</t>
  </si>
  <si>
    <t>I'm sorry, but after extensive research, I couldn't find any specific references or resources that directly link Chun-Min Kuo to contributions in SWOT analysis. It's possible that you may have confused the name or the field of study. Chun-Min Kuo is a name associated with several fields including engineering and technology, but there doesn't seem to be a direct connection to SWOT analysis. Please provide more specific information.</t>
  </si>
  <si>
    <t>I'm sorry, but there doesn't seem to be any specific information available on Boonyarat Phadermrod's conceptual contributions to SWOT analysis. It's possible that you may have misspelled the name or are referring to a less-known figure in the field. If you have any more information that could help me in the search, please provide it.</t>
  </si>
  <si>
    <t>Charis Vlados is a professor and researcher who has made significant contributions to the field of SWOT analysis. His work has focused on the development and application of the SWOT analysis in the context of socio-economic systems and business strategy.
1. Vlados, C. (2019). The Dialectical Evolution of Strategic Management: Towards a Socio-ecological Intellectual Approach. International Business Research, 12(7), 1-14. This paper discusses the evolution of strategic management and the role of SWOT analysis in this context. Vlados argues for a more integrated and holistic approach to strategic management, incorporating socio-ecological factors.
2. Vlados, C., &amp; Chatzinikolaou, D</t>
  </si>
  <si>
    <t>I'm sorry, but after conducting extensive research, I couldn't find any specific references or contributions made by Fabiano Dalpiaz to SWOT analysis. Fabiano Dalpiaz is a well-known researcher in the field of requirements engineering and goal-oriented modeling, but there doesn't seem to be any direct link between his work and SWOT analysis.</t>
  </si>
  <si>
    <t>I'm sorry, but I couldn't find any specific references or contributions made by Robert F. Stewart to SWOT analysis. It's possible that you may have confused the name or there might be a misunderstanding. SWOT analysis was developed by Albert Humphrey in the 1960s. If you have any other requests or need information on a different topic, feel free to ask!</t>
  </si>
  <si>
    <t>I'm sorry, but I couldn't find any specific references or contributions made by J.D. McConnell to SWOT analysis. It's possible that you may have confused the name or there might be a misunderstanding. The SWOT analysis concept is generally attributed to Albert Humphrey, who led a convention at the Stanford Research Institute (now SRI International) in the 1960s and 1970s using data from Fortune 500 companies.</t>
  </si>
  <si>
    <t>I'm sorry, but I couldn't find any specific references or contributions made by Kjell-Arne Ringbakk to SWOT analysis. It's possible that you may have misspelled the name or confused it with another individual. SWOT analysis is a widely used strategic planning tool, and many people have contributed to its development and use. However, without more specific information, it's difficult to identify Kjell-Arne Ringbakk's contributions. Please provide more details if available.</t>
  </si>
  <si>
    <t>I'm sorry, but I couldn't find any specific references or contributions made by Ian A. Mottershaw to SWOT analysis. It's possible that you may have misspelled the name or confused it with another individual. SWOT analysis is a widely used strategic planning tool, and many scholars and business professionals have contributed to its development and use. However, without more specific information, it's difficult to provide the details you're looking for.</t>
  </si>
  <si>
    <t>Albert S. Humphrey is often credited with developing the SWOT analysis during the 1960s and 1970s while he was working at the Stanford Research Institute. However, there is some debate about this, as Humphrey himself never claimed to have invented the SWOT analysis, and there are no documents from his time at Stanford that mention the SWOT analysis.
1. "Albert Humphrey is credited with first introducing SWOT analysis in the 1960's using data from fortune 500 companies." - RapidBI
   (https://rapidbi.com/swotanalysis/)
2. "Albert S. Humphrey...is credited with creating the SWOT analysis technique." - Business News Daily
   (https://www.businessnews</t>
  </si>
  <si>
    <t>John Argenti is a renowned figure in the field of strategic management. However, there is no direct evidence or reference that links him to the conceptual contributions to SWOT analysis. SWOT analysis is generally attributed to Albert Humphrey, who developed this strategic planning tool during the 1960s and 1970s.
Argenti is more known for his work on corporate planning and corporate failure. His Argenti System of Corporate Collapse is a significant contribution to the field of strategic management. This system is a predictive model that helps in identifying companies that are at risk of failure.
References:
1. Argenti, J. (1976). Corporate Collapse: The Causes and Symptoms. New York: McGraw-Hill.
2. Argenti, J</t>
  </si>
  <si>
    <t>H. Igor Ansoff is a renowned figure in the field of strategic management and is often referred to as the father of strategic management. However, his primary contributions are not directly related to SWOT analysis, but rather to the Ansoff Matrix, a strategic planning tool that provides a framework to help executives, senior managers, and marketers devise strategies for future growth.
1. Ansoff, H. I. (1957). Strategies for Diversification. Harvard Business Review, 35(5), 113-124. 
2. Ansoff, H. I. (1987). The emerging paradigm of strategic behavior. Strategic Management Journal, 8(6), 501-515.
3. Ansoff,</t>
  </si>
  <si>
    <t>George A. Steiner is a renowned figure in the field of strategic planning and management. However, there seems to be a lack of direct references or resources linking him to the conceptual contributions to SWOT analysis. 
SWOT analysis (Strengths, Weaknesses, Opportunities, Threats) is a strategic planning tool used to help a person or organization identify the Strengths, Weaknesses, Opportunities, and Threats related to business competition or project planning. It is intended to specify the objectives of the business venture or project and identify the internal and external factors that are favorable and unfavorable to achieving those objectives.
While Steiner has made significant contributions to strategic planning and management, his work does not appear to directly involve the development or advancement of the</t>
  </si>
  <si>
    <t>1. Andrews, K. R. (1971). The concept of corporate strategy. Homewood, IL: Irwin.
2. Andrews, K. R. (1980). The concept of corporate strategy. Homewood, IL: Richard D. Irwin.
3. Andrews, K. R. (1987). The concept of corporate strategy. Homewood, IL: Richard D. Irwin.
4. Andrews, K. R. (1993). The concept of corporate strategy. Homewood, IL: Richard D. Irwin.
5. Andrews, K. R. (1994). The concept of corporate strategy. Homewood, IL: Richard D. Irwin.
6. Andrews, K. R.</t>
  </si>
  <si>
    <t>1. Weihrich, H. (1982). The TOWS matrix—A tool for situational analysis. Long Range Planning, 15(2), 54-66. 
2. Weihrich, H. (1999). Analyzing the competitive advantages and disadvantages of Germany with the TOWS Matrix—an alternative to Porter's Model. European Business Review, 99(1), 9-22.
3. Weihrich, H. (1982). The TOWS matrix: A tool for situational analysis. Strategic Management: A new view of business policy and planning, 234-235.
4. Weihrich, H. (2005). Swot analysis. Encyclopedia of Management,</t>
  </si>
  <si>
    <t>Fred R. David is a renowned author and professor who has made significant contributions to the field of strategic management, including the development and application of SWOT analysis. His work has helped to refine and expand the understanding of this tool, making it more effective for organizations in identifying their strengths, weaknesses, opportunities, and threats.
1. David, F. R. (2011). Strategic Management: Concepts and Cases. Pearson/Prentice Hall. In this book, David provides a comprehensive overview of strategic management concepts, including SWOT analysis. He discusses how to effectively use this tool in strategic planning and decision-making processes.
2. David, F. R. (2007). Strategic Management: Concepts and Cases. Pearson/Prentice Hall</t>
  </si>
  <si>
    <t>Thomas L. Wheelen is a well-known author in the field of strategic management and has contributed significantly to the development and understanding of SWOT analysis. 
1. Wheelen, T. L., &amp; Hunger, J. D. (2011). Concepts in strategic management and business policy. Pearson Education India. In this book, Wheelen and Hunger discuss the importance of SWOT analysis in strategic management and business policy. They provide a detailed explanation of how to conduct a SWOT analysis and how to use the results to formulate effective business strategies.
2. Wheelen, T. L., Hunger, J. D., Hoffman, A. N., &amp; Bamford, C. E. (2017). Strategic management and business policy: globalization</t>
  </si>
  <si>
    <t>Eliza Ching-Yick Tse is a renowned professor in the field of Hospitality Management. However, after extensive research, there doesn't seem to be any specific references or contributions made by Eliza Ching-Yick Tse to SWOT analysis. Her work primarily revolves around tourism and hospitality management, with a focus on strategic management and marketing. 
It's possible that she has used SWOT analysis as part of her research or teaching, as it's a common tool in strategic management and marketing. But there's no evidence to suggest that she has made any unique contributions to the development or application of SWOT analysis. 
Please note that this information is accurate to the best of my knowledge and based on the resources available online. For the most</t>
  </si>
  <si>
    <t>Jay Barney is a renowned American professor known for his significant contributions to the field of strategic management. While he did not directly contribute to the development of SWOT analysis, his work on Resource-Based View (RBV) theory has been widely used to enhance the understanding and application of SWOT analysis.
1. Barney, J. (1991). Firm Resources and Sustained Competitive Advantage. Journal of Management, 17(1), 99-120. In this seminal paper, Barney discusses the concept of resources and capabilities as a source of sustained competitive advantage for firms. This concept can be applied to the 'Strengths' and 'Weaknesses' components of SWOT analysis.
2. Barney, J., Wright, M., &amp; K</t>
  </si>
  <si>
    <t>I'm sorry, but I couldn't find any information or references related to a person named T. Richard Dealty contributing to SWOT analysis. It's possible that there might be a mistake in the name you provided. SWOT analysis is generally attributed to Albert Humphrey, who developed this strategic planning tool at Stanford University in the 1960s and 1970s.</t>
  </si>
  <si>
    <t>I'm sorry, but I couldn't find any specific references or contributions made by Laetitia Radder to SWOT analysis. It's possible that you may have confused the person or the topic. Laetitia Radder is a professor in the Department of Marketing Management at Nelson Mandela University and her research interests include consumer behavior, marketing research, and marketing management. However, there is no specific mention of her work on SWOT analysis.</t>
  </si>
  <si>
    <t>I'm sorry, but after extensive research, I couldn't find any specific references or contributions made by Geert-Jan Houben to SWOT analysis. Geert-Jan Houben is a well-known figure in the field of web information systems, user modeling, and personalization, but there doesn't seem to be any direct link between his work and SWOT analysis. It's possible that you may have confused him with another expert or that he has contributed to this field under different terminology or methodology.</t>
  </si>
  <si>
    <t>After conducting extensive research, it appears that Mikko Kurttila has not made any significant conceptual contributions specifically to SWOT analysis. Mikko Kurttila is a researcher who has written extensively on topics related to forestry and environmental decision making. His work often involves the use of SWOT analysis as a tool, but he does not appear to have made any notable theoretical contributions to the concept of SWOT analysis itself. 
Here are some of his works where he used SWOT analysis:
1. Kurttila, M., Pesonen, M., Kangas, J., &amp; Kajanus, M. (2000). Utilizing the analytic hierarchy process (AHP) in SWOT analysis—a hybrid method and its application to a forest-cert</t>
  </si>
  <si>
    <t>I'm sorry, but after extensive research, I couldn't find any specific references or contributions made by Andrew Sai On Ko to SWOT analysis. It's possible that you may have confused him with someone else or there might be a misunderstanding about his work. Andrew Sai On Ko is a professor at the University of Washington's Information School, and his research primarily focuses on computing education, human-computer interaction, and software engineering.</t>
  </si>
  <si>
    <t>I'm sorry, but after extensive research, I couldn't find any specific references or resources that mention Bernhard Gibis's conceptual contributions to SWOT analysis. It's possible that you may have confused the person or the topic. Please provide more details or check the information again.</t>
  </si>
  <si>
    <t>I'm sorry, but I couldn't find any specific references or contributions made by Erhard K. Valentin to SWOT analysis. It's possible that you may have mistaken the name, or that his work is not widely recognized or easily accessible online. SWOT analysis is a widely used strategic planning tool, and many business professionals and academics have contributed to its development and use. However, the most commonly recognized contributors to the development of SWOT analysis are Albert Humphrey, who led a convention at the Stanford Research Institute in the 1960s and 1970s using data from Fortune 500 companies, and Heinz Weihrich, who developed a SWOT matrix.</t>
  </si>
  <si>
    <t>I'm sorry, but after extensive research, I couldn't find any specific references or contributions made by Rodney A. Stewart to the concept of SWOT analysis. It's possible that you may have confused the name or the field of expertise. Rodney A. Stewart is a well-known figure in the field of water and energy efficiency research. If you have any other questions or need information on a different topic, feel free to ask!</t>
  </si>
  <si>
    <t>Jan Emblemsvåg is a Norwegian industrial economist and management consultant who has contributed significantly to the field of strategic management, particularly in the area of SWOT analysis. 
1. Emblemsvåg, J. (2020). The augmented SWOT analysis. Journal of Strategy and Management. 
In this paper, Emblemsvåg proposed an augmented SWOT analysis that incorporates risk management and life-cycle thinking. He argued that traditional SWOT analysis often fails to consider the dynamic nature of business environments and suggested that his augmented approach could provide a more comprehensive understanding of a company's strategic position.
2. Emblemsvåg, J. (2010). Lean thinking in the oil and gas industry. Journal of Manufacturing Technology Management</t>
  </si>
  <si>
    <t>After extensive research, there doesn't appear to be any specific references or resources that directly link Jyrki Kangas to conceptual contributions to SWOT analysis. Jyrki Kangas is a well-known figure in the field of forestry science and has contributed significantly to the field, particularly in the areas of forest policy and planning. However, there's no clear evidence of his direct contributions to the development or advancement of SWOT analysis. 
It's worth noting that SWOT analysis is a general business strategy tool and its development is usually attributed to Albert Humphrey, who led a research project at Stanford University in the 1960s and 1970s that resulted in the creation of the SWOT analysis.
However, Jyrki Kangas has</t>
  </si>
  <si>
    <t>I'm sorry, but I couldn't find any specific references or contributions made by Y.K. Ip to SWOT analysis. It's possible that you may have confused the name or there might be a spelling mistake. SWOT analysis is a well-known strategic planning tool, but there doesn't seem to be any direct link to Y.K. Ip. Please provide more specific details if available.</t>
  </si>
  <si>
    <t>I'm sorry, but after extensive research, I couldn't find any specific references or contributions made by Milorad M. Novicevic to SWOT analysis. It's possible that you may have confused the person or the concept. Milorad M. Novicevic is a professor of management and has written extensively on leadership and management topics, but his work doesn't appear to focus on SWOT analysis.</t>
  </si>
  <si>
    <t>After extensive research, it appears that there may be some confusion regarding Herman Mollenhorst's contributions to SWOT analysis. SWOT analysis, which stands for Strengths, Weaknesses, Opportunities, and Threats, is a strategic planning tool that was developed in the 1960s by Albert Humphrey at the Stanford Research Institute. There is no widely recognized or documented evidence to suggest that Herman Mollenhorst had a significant role in the development or conceptualization of SWOT analysis. It's possible that there may be a mix-up with the names or a misunderstanding. Please verify the information or provide additional details.</t>
  </si>
  <si>
    <t>I'm sorry, but I couldn't find any specific references or contributions made by George Panagiotou to SWOT analysis. It's possible that you may have mistaken the name or the contribution. Please provide more details.</t>
  </si>
  <si>
    <t>Hiroshi Shinno is a renowned scholar who has made significant contributions to the field of strategic management, particularly in the development and application of SWOT analysis. His work has been instrumental in refining the SWOT analysis methodology and its application in various fields.
1. Shinno, H., Yoshioka, H., Marpaung, S., &amp; Hachiga, S. (2006). Quantitative SWOT analysis on global competitiveness of machine tool industry. Journal of Engineering Design, 17(3), 251-258. In this paper, Shinno and his colleagues proposed a quantitative SWOT analysis method, which is a novel approach to the traditional SWOT analysis. This method allows for a more objective and precise evaluation of a company</t>
  </si>
  <si>
    <t>I'm sorry, but I couldn't find any specific references or contributions made by İhsan Yüksel to SWOT analysis. It's possible that you may have misspelled the name or there might be a misunderstanding. SWOT analysis is a well-known strategic planning tool, and many scholars have contributed to its development and application. However, without more specific information, it's challenging to identify İhsan Yüksel's contributions.</t>
  </si>
  <si>
    <t>Sepehr Ghazinoory is a prominent figure in the field of strategic management and has made significant contributions to the understanding and application of SWOT analysis. Here are some references to his work:
1. Ghazinoory, S., Abdi, M., &amp; Azadegan-Mehr, M. (2011). Swot methodology: a state-of-the-art review for the past, a framework for the future. Journal of business economics and management, 12(1), 24-48. In this paper, Ghazinoory and his colleagues provide a comprehensive review of the SWOT analysis methodology, discussing its history, current applications, and potential future developments.
2. Ghazinoory, S., &amp; Soofi</t>
  </si>
  <si>
    <t>I'm sorry, but after extensive research, I could not find any specific references or contributions made by Jen Hetzel Silbert to the concept of SWOT analysis. Jen Hetzel Silbert is a known leadership coach and founder of Learning Innovations Laboratory (LILA) at Harvard University, but her work appears to be more focused on leadership development, learning, and organizational change rather than SWOT analysis. It's possible that she may have used or discussed SWOT analysis in her work, but there doesn't seem to be any significant conceptual contributions to SWOT analysis that can be directly attributed to her.</t>
  </si>
  <si>
    <t>I'm sorry, but I couldn't find any specific references or contributions made by Noga Collins Kreiner to SWOT analysis. It's possible that you may have confused the name or the field of study. Noga Collins-Kreiner is a known researcher in the field of tourism and geography. If you have any other requests or need information on a different topic, feel free to ask!</t>
  </si>
  <si>
    <t>I'm sorry, but I couldn't find any specific references or contributions made by Leung Chee Koo to SWOT analysis. It's possible that you may have misspelled the name or there might be a misunderstanding. SWOT analysis is a well-known strategic planning tool, and many scholars and business professionals have contributed to its development and application. However, the specific contributions of Leung Chee Koo are not documented or recognized in the available literature.</t>
  </si>
  <si>
    <t>I'm sorry, but I couldn't find any specific references or contributions made by Truong-Van Luu to SWOT analysis. It's possible that you may have confused the name or there might be a spelling mistake. SWOT analysis is a well-known strategic planning tool, and many scholars have contributed to its development and application. However, without the correct information, it's challenging to provide the accurate contribution of Truong-Van Luu. Please provide the correct details.</t>
  </si>
  <si>
    <t>I'm sorry, but after extensive research, I couldn't find any specific references or contributions made by Lee Kuo-liang to SWOT analysis. It's possible that you may have confused the name or there might be a spelling error. SWOT analysis was developed by Albert Humphrey in the 1960s, and many business strategists and scholars have contributed to its development since then. However, Lee Kuo-liang doesn't appear to be one of them based on the information available online.</t>
  </si>
  <si>
    <t>I'm sorry, but I couldn't find any specific references or contributions made by Alex Coman to SWOT analysis. It's possible that you may have mistaken the name or the person in question might not have made significant contributions to this field. SWOT analysis is a widely used strategic planning tool and many business strategists and scholars have contributed to its development and application, but Alex Coman doesn't appear to be a prominent figure in this context.</t>
  </si>
  <si>
    <t>I'm sorry, but after extensive research, I couldn't find any specific references or contributions made by Weisheng Lu to the concept of SWOT analysis. Weisheng Lu is a well-known scholar in the field of construction and real estate, with numerous publications on construction management, project management, and sustainable development. However, there doesn't seem to be any direct link between him and SWOT analysis. It's possible that you may have confused him with another scholar.</t>
  </si>
  <si>
    <t>E.K. Zavadskas is a well-known researcher in the field of decision-making and multi-criteria decision-making (MCDM) methods. While he has made significant contributions to these fields, there is no direct evidence or reference to suggest that he has made conceptual contributions specifically to SWOT analysis. His work primarily revolves around the development and application of MCDM methods, such as the COPRAS method, TOPSIS, and others.
Here are some references to his work:
1. Zavadskas, E.K., Turskis, Z., &amp; Kildienė, S. (2014). State of art surveys of overviews on MCDM/MADM methods. Technological and Economic Development</t>
  </si>
  <si>
    <t>I'm sorry, but I couldn't find any specific references or contributions made by an individual named M. Konstanciak to SWOT analysis. It's possible that you may have misspelled the name or the person you're referring to is not widely recognized in this field. SWOT analysis is a widely used strategic planning tool and many people have contributed to its development and use. However, the most recognized person associated with SWOT analysis is Albert Humphrey, who is credited with creating this method during the 1960s and 1970s.</t>
  </si>
  <si>
    <t>I'm sorry, but I couldn't find any specific references or contributions made by Ravi Agarwal to SWOT analysis. It's possible that you may have confused the name or the field of study. Ravi Agarwal is a well-known figure in the field of mathematics, but there's no available information or resources linking him to SWOT analysis, a strategic planning tool used in business. Please provide additional details if available.</t>
  </si>
  <si>
    <t>I'm sorry, but after extensive research, I couldn't find any specific references or contributions made by Gaston de los Reyes to SWOT analysis. It's possible that you may have confused the person or the concept. Gaston de los Reyes is a known scholar in the field of business ethics and environmental sustainability, but his work doesn't appear to be directly related to SWOT analysis.</t>
  </si>
  <si>
    <t>I'm sorry, but after extensive research, I couldn't find any specific references or contributions made by Hanna-Leena Pesonen to the concept of SWOT analysis. It's possible that you may have confused the person in question or the concept they contributed to. Please provide more details or check the information.</t>
  </si>
  <si>
    <t>After conducting extensive research, it appears that Olivier Mesly has not made any significant or widely recognized contributions to the concept of SWOT analysis. Mesly is a known researcher in the field of marketing and has contributed to the understanding of predatory marketing. However, there are no specific references or publications linking him to the development or enhancement of SWOT analysis. 
It's important to note that SWOT analysis is a well-established tool in strategic management and marketing, primarily credited to Albert Humphrey, who developed it in the 1960s. 
Please note that the information might be limited or not up-to-date, and it's always a good idea to check the most recent publications or directly contact the scholar for the most accurate information.</t>
  </si>
  <si>
    <t>I'm sorry, but after extensive research, I couldn't find any specific references or contributions made by J. Siciliano to the concept of SWOT analysis. It's possible that there might be some confusion about the name or the field of study. SWOT analysis is a strategic planning technique used to help a person or organization identify strengths, weaknesses, opportunities, and threats related to business competition or project planning, and it's widely attributed to Albert Humphrey.</t>
  </si>
  <si>
    <t>I'm sorry, but after extensive research, I couldn't find any specific references or contributions made by Chun-Min Kuo to SWOT analysis. It's possible that you may have confused the name or the field of study. Chun-Min Kuo is a name associated with several fields, including engineering and medicine, but there doesn't appear to be a direct link to SWOT analysis. Please provide additional details if available.</t>
  </si>
  <si>
    <t>I'm sorry, but I couldn't find any specific references or contributions made by Boonyarat Phadermrod to the concept of SWOT analysis. It's possible that you may have misspelled the name or confused it with someone else. Boonyarat Phadermrod is known for his work in the field of Information Technology and Cybersecurity, particularly in the context of risk assessment and management. However, his work does not appear to have a direct link to the development or advancement of SWOT analysis.</t>
  </si>
  <si>
    <t>Charis Vlados is a Professor of Management Strategy and Innovation Dynamics at the University of Piraeus, Greece. He has contributed to the field of SWOT analysis through his research and publications. However, there seems to be no specific reference or document available online that directly links Charis Vlados to a conceptual contribution to the SWOT analysis. His work primarily focuses on innovation, business strategy, and socio-economic development.
Here are some of his works that might be related:
1. Vlados, C. (2019). Innovation and entrepreneurship, a growth path for Greece in the 21st century. Journal of Entrepreneurship, Business and Economics, 7(1), 1-33.
2. Vlados,</t>
  </si>
  <si>
    <t>I'm sorry, but after extensive research, I couldn't find any specific contributions made by Fabiano Dalpiaz to the concept of SWOT analysis. Fabiano Dalpiaz is a well-known figure in the field of requirements engineering and goal-oriented modeling, but there doesn't seem to be any direct link between his work and SWOT analysis.</t>
  </si>
  <si>
    <t>Fuzzy SWOT / SWOT review paper</t>
  </si>
  <si>
    <t>QSPM / management text books</t>
  </si>
  <si>
    <t>SFAS matrix / management text books</t>
  </si>
  <si>
    <t>Scores</t>
  </si>
  <si>
    <t>Response</t>
  </si>
  <si>
    <t>Subscription based</t>
  </si>
  <si>
    <t>Treat/Opportunity analysis</t>
  </si>
  <si>
    <t>Access to the publication</t>
  </si>
  <si>
    <t>Score</t>
  </si>
  <si>
    <t>Researchgate</t>
  </si>
  <si>
    <t>Yes</t>
  </si>
  <si>
    <t>No</t>
  </si>
  <si>
    <t>Yes, on request</t>
  </si>
  <si>
    <t>Pdf via Google</t>
  </si>
  <si>
    <t>Nr.</t>
  </si>
  <si>
    <t>01</t>
  </si>
  <si>
    <t>02</t>
  </si>
  <si>
    <t>03</t>
  </si>
  <si>
    <t>04</t>
  </si>
  <si>
    <t>05</t>
  </si>
  <si>
    <t>06</t>
  </si>
  <si>
    <t>07</t>
  </si>
  <si>
    <t>08</t>
  </si>
  <si>
    <t>09</t>
  </si>
  <si>
    <t>10</t>
  </si>
  <si>
    <t>11</t>
  </si>
  <si>
    <t>22</t>
  </si>
  <si>
    <t>12</t>
  </si>
  <si>
    <t>13</t>
  </si>
  <si>
    <t>14</t>
  </si>
  <si>
    <t>15</t>
  </si>
  <si>
    <t>16</t>
  </si>
  <si>
    <t>17</t>
  </si>
  <si>
    <t>18</t>
  </si>
  <si>
    <t>19</t>
  </si>
  <si>
    <t>20</t>
  </si>
  <si>
    <t>21</t>
  </si>
  <si>
    <t>23</t>
  </si>
  <si>
    <t>24</t>
  </si>
  <si>
    <t>25</t>
  </si>
  <si>
    <t>26</t>
  </si>
  <si>
    <t>27</t>
  </si>
  <si>
    <t>28</t>
  </si>
  <si>
    <t>TOSF</t>
  </si>
  <si>
    <t>29</t>
  </si>
  <si>
    <t>30</t>
  </si>
  <si>
    <t>31</t>
  </si>
  <si>
    <t>32</t>
  </si>
  <si>
    <t>33</t>
  </si>
  <si>
    <t>34</t>
  </si>
  <si>
    <t>35</t>
  </si>
  <si>
    <t>36</t>
  </si>
  <si>
    <t>37</t>
  </si>
  <si>
    <t>38</t>
  </si>
  <si>
    <t>39</t>
  </si>
  <si>
    <t>40</t>
  </si>
  <si>
    <t>41</t>
  </si>
  <si>
    <t>Archives of Materials Science and  Engineering</t>
  </si>
  <si>
    <t>42</t>
  </si>
  <si>
    <t>43</t>
  </si>
  <si>
    <t>44</t>
  </si>
  <si>
    <t>45</t>
  </si>
  <si>
    <t>46</t>
  </si>
  <si>
    <t>47</t>
  </si>
  <si>
    <t>48</t>
  </si>
  <si>
    <t>49</t>
  </si>
  <si>
    <t>50</t>
  </si>
  <si>
    <t>Academy of Business Education Journal</t>
  </si>
  <si>
    <t>Stanford Research Institute</t>
  </si>
  <si>
    <t>Fortune 500 companies</t>
  </si>
  <si>
    <t>WoS (06 Mrt 2024)</t>
  </si>
  <si>
    <t>Focused SWOT: Diagnosing critical strengths and weaknesses</t>
  </si>
  <si>
    <t>Margin of error</t>
  </si>
  <si>
    <t>Mean (x̄)</t>
  </si>
  <si>
    <t>Standard deviation (σ)</t>
  </si>
  <si>
    <t>Sample size</t>
  </si>
  <si>
    <t>Confidence level</t>
  </si>
  <si>
    <t>Lower limit</t>
  </si>
  <si>
    <t>Upper limit</t>
  </si>
  <si>
    <t>Dataset 1</t>
  </si>
  <si>
    <t>Dataset 2</t>
  </si>
  <si>
    <t>Dataset 3</t>
  </si>
  <si>
    <t>Dataset 4</t>
  </si>
  <si>
    <t>Formulas</t>
  </si>
  <si>
    <t>Alpha</t>
  </si>
  <si>
    <t>Alpha/2</t>
  </si>
  <si>
    <t>Critical value (Z)</t>
  </si>
  <si>
    <t>Standard error</t>
  </si>
  <si>
    <t>Probability density dataset 1</t>
  </si>
  <si>
    <t>Probability density dataset 2</t>
  </si>
  <si>
    <t>Probability density dataset 3</t>
  </si>
  <si>
    <t>Probability density dataset 4</t>
  </si>
  <si>
    <t>CI lower 1</t>
  </si>
  <si>
    <t>CI upper 1</t>
  </si>
  <si>
    <t>CI lower 2</t>
  </si>
  <si>
    <t>CI upper 2</t>
  </si>
  <si>
    <t>CI lower 3</t>
  </si>
  <si>
    <t>CI upper 3</t>
  </si>
  <si>
    <t>CI lower 4</t>
  </si>
  <si>
    <t>CI upper 4</t>
  </si>
  <si>
    <t>Hallucination</t>
  </si>
  <si>
    <t>X</t>
  </si>
  <si>
    <t>T 1.0</t>
  </si>
  <si>
    <t>T 0.2</t>
  </si>
  <si>
    <t>TP 0.5</t>
  </si>
  <si>
    <t>TP 0.1</t>
  </si>
  <si>
    <t>TOWS Matrix</t>
  </si>
  <si>
    <t>Table 1: Best scoring SWOT variations according to variable settings (5/5 points)</t>
  </si>
  <si>
    <t>Bottom mean line</t>
  </si>
  <si>
    <t>Robert F. Stewart</t>
  </si>
  <si>
    <t>SOFT approach</t>
  </si>
  <si>
    <t>Historical accuracy</t>
  </si>
  <si>
    <t>Worked at the core TAPP group at SRI</t>
  </si>
  <si>
    <t>Famous US Research Institute</t>
  </si>
  <si>
    <t>The original SWOT analysis</t>
  </si>
  <si>
    <t>Table 2: Spontenious historical accuracy in the responses according to variable settings</t>
  </si>
  <si>
    <t>First published SOFT approach (Stewart et al., 1965)</t>
  </si>
  <si>
    <t>Explanation</t>
  </si>
  <si>
    <t>Albert S. Humphrey</t>
  </si>
  <si>
    <t>Rapidbi.com</t>
  </si>
  <si>
    <t>SWOT training sources</t>
  </si>
  <si>
    <t>TAM UK via Linkedin</t>
  </si>
  <si>
    <t>Title &amp; authors</t>
  </si>
  <si>
    <t>Marketingteacher Ltd</t>
  </si>
  <si>
    <t>SWOT analysis (Friesner, 2011)</t>
  </si>
  <si>
    <t>Table 3: Potential training sources for ChatGPT 4 regarding the history of SWOT analysis</t>
  </si>
  <si>
    <t>Businessballs Ltd</t>
  </si>
  <si>
    <t>SWOT Analysis (Businessballs.com, 2011)</t>
  </si>
  <si>
    <t>Clues</t>
  </si>
  <si>
    <t>https://rapidbi.com/swotanalysis/</t>
  </si>
  <si>
    <t xml:space="preserve">https://www.businessnews </t>
  </si>
  <si>
    <t>Ansoff, H.I. (1987), Corporate Strategy, revised edition, Penguin Books.</t>
  </si>
  <si>
    <t>Hill, T. &amp; R. Westbrook (1997), “SWOT Analysis: It’s Time for a Product Recall,” Long Range Planning, 30, No. 1, 46-52.</t>
  </si>
  <si>
    <t>Tiles, S. (1968), Making Strategy Explicit, in I. Ansoff (ed), Business Strategy, Penguin. Turner, S. (2002), Tools for Success: A Manager’s Guide. London: McGraw-Hill.</t>
  </si>
  <si>
    <t>Wheelan, T.L. and Hunger, J.D. (1998), Strategic Management and Business Policy, 5th Edition, Addison-Wesley, Reading, MA.</t>
  </si>
  <si>
    <t>Dealtry, R. (1992) Dynamic SWOT Analysis, DSA Associates, Birmingham</t>
  </si>
  <si>
    <t>Haberberg, A. (2000), “Swatting SWOT”, Strategy, (Strategic Planning Society), September</t>
  </si>
  <si>
    <t>King R.K. (2004), ENHANCING SWOT ANALYSIS USING TRIZ AND THE BIPOLAR http://www.westga.edu/~bquest/2001/swot2.htm – accessed 15th September 2008.</t>
  </si>
  <si>
    <t>S.F. Lee, K.K. Lo, Ruth F. Leung, Andrew Sai On Ko (2000), Strategy formulation framework for vocational education: integrating SWOT analysis, balanced scorecard, QFD methodology and MBNQA education criteria, Managerial Auditing Journal Vol 15 (8), pp407-423.</t>
  </si>
  <si>
    <t>Menon, A. et al. (1999), “Antecedents and Consequences of Marketing Strategy Making,” Journal of Marketing, 63, 18-40.</t>
  </si>
  <si>
    <t>Panagiotou, G. (2003) Bringing SWOT into Focus, Business Strategy Review, Vol 14, Issue 2, pp8-10.</t>
  </si>
  <si>
    <t>Shinno, H., Yoshioka, S., Marpaung, S., and Hachiga, S. (2006), Qualitative SWOT analysis on the global competiveness of machine tool industry, Journal of Engineering Design, Vol 17, No.3, June 2006, pp251-258.</t>
  </si>
  <si>
    <t>Valentin, E.K. (2001), SWOT analysis from a resource-based view – journal of marketing theory and practice, 9(2): 54-68.</t>
  </si>
  <si>
    <t xml:space="preserve">Weihrich, H. (1982). The Tows Matrix – a Tool for Situational Analysis, Long Range Planning, April (60).
 </t>
  </si>
  <si>
    <r>
      <t>Brooksbank, R (1996) The BASIC </t>
    </r>
    <r>
      <rPr>
        <u/>
        <sz val="12"/>
        <color theme="1"/>
        <rFont val="Times New Roman"/>
        <family val="1"/>
      </rPr>
      <t>marketing</t>
    </r>
    <r>
      <rPr>
        <sz val="12"/>
        <color rgb="FF000000"/>
        <rFont val="Times New Roman"/>
        <family val="1"/>
      </rPr>
      <t> planning </t>
    </r>
    <r>
      <rPr>
        <u/>
        <sz val="12"/>
        <color theme="1"/>
        <rFont val="Times New Roman"/>
        <family val="1"/>
      </rPr>
      <t>process</t>
    </r>
    <r>
      <rPr>
        <sz val="12"/>
        <color rgb="FF000000"/>
        <rFont val="Times New Roman"/>
        <family val="1"/>
      </rPr>
      <t>: a practical framework for the smaller business, Journal of Marketing Intelligence &amp; Planning, Vol 14, 4, P 16-23.</t>
    </r>
  </si>
  <si>
    <r>
      <t>Piercy, N. and Giles, W. (1989) Making </t>
    </r>
    <r>
      <rPr>
        <u/>
        <sz val="12"/>
        <color theme="1"/>
        <rFont val="Times New Roman"/>
        <family val="1"/>
      </rPr>
      <t>SWOT</t>
    </r>
    <r>
      <rPr>
        <sz val="12"/>
        <color rgb="FF000000"/>
        <rFont val="Times New Roman"/>
        <family val="1"/>
      </rPr>
      <t> Analysis Work Journal of </t>
    </r>
    <r>
      <rPr>
        <u/>
        <sz val="12"/>
        <color theme="1"/>
        <rFont val="Times New Roman"/>
        <family val="1"/>
      </rPr>
      <t>Marketing</t>
    </r>
    <r>
      <rPr>
        <sz val="12"/>
        <color rgb="FF000000"/>
        <rFont val="Times New Roman"/>
        <family val="1"/>
      </rPr>
      <t xml:space="preserve"> Intelligence &amp; Planning, Vol 7, Issue 5/6, P 5-7.</t>
    </r>
  </si>
  <si>
    <t>Marketing teacher: SWOT references</t>
  </si>
  <si>
    <t>History of SWOT analaysis (Morrison, 2016)</t>
  </si>
  <si>
    <t>From the author of SWOT analysis (Webb, 2015)</t>
  </si>
  <si>
    <t>Top mean line (max Y)</t>
  </si>
  <si>
    <t>Y- axis mean 1</t>
  </si>
  <si>
    <t>Y-axis mean 2</t>
  </si>
  <si>
    <t>Y-as mean 3</t>
  </si>
  <si>
    <t>Y-axis mean 4</t>
  </si>
  <si>
    <t>Table X: Availability of scholarly information on the history of SWOT analysis</t>
  </si>
  <si>
    <t>Subscribers to the Long Range Planning Service at SRI</t>
  </si>
  <si>
    <t>Int. Journal of Cont. Hosp. Mgt.</t>
  </si>
  <si>
    <t>WoS</t>
  </si>
  <si>
    <t>Author(s)</t>
  </si>
  <si>
    <t>1-26</t>
  </si>
  <si>
    <t>Stewart, R.F., Benepe, O.J. &amp; Mitchell, A.</t>
  </si>
  <si>
    <t>2-6</t>
  </si>
  <si>
    <t>McConnell, J.D.</t>
  </si>
  <si>
    <t>10-20</t>
  </si>
  <si>
    <t>Ringbakk, K.-A.</t>
  </si>
  <si>
    <t>325-330</t>
  </si>
  <si>
    <t>Stait, N.H.</t>
  </si>
  <si>
    <t>45-51</t>
  </si>
  <si>
    <t>Humphrey, A.S.</t>
  </si>
  <si>
    <t>1-316</t>
  </si>
  <si>
    <t>Argenti, J.</t>
  </si>
  <si>
    <t>21-33</t>
  </si>
  <si>
    <t>Ansoff, H.I.</t>
  </si>
  <si>
    <t>3-1014</t>
  </si>
  <si>
    <t>Steiner, G.A. &amp; Miner, J.B.</t>
  </si>
  <si>
    <t>Business Policy - Text and Cases (4th edition)</t>
  </si>
  <si>
    <t>3-846</t>
  </si>
  <si>
    <t>Christensen, C.R., Andrews, K.R. &amp; Bower, J.L.</t>
  </si>
  <si>
    <t>1-19</t>
  </si>
  <si>
    <t>Weihrich, H.</t>
  </si>
  <si>
    <t>Strategic Market Planner - The Pursuit of Competitive Advantage</t>
  </si>
  <si>
    <t>1-237</t>
  </si>
  <si>
    <t>Day, G.S.</t>
  </si>
  <si>
    <t>102-107</t>
  </si>
  <si>
    <t>David, F.R.</t>
  </si>
  <si>
    <t>4-12</t>
  </si>
  <si>
    <t>Wheelen, T.L. &amp; Hunger, J.D.</t>
  </si>
  <si>
    <t>57-72</t>
  </si>
  <si>
    <t>Che, E. C-Y.</t>
  </si>
  <si>
    <t>99-120</t>
  </si>
  <si>
    <t>2-120</t>
  </si>
  <si>
    <t>Dealtry, T.R.</t>
  </si>
  <si>
    <t>549-559</t>
  </si>
  <si>
    <t>Radder, L. &amp; Louw, L.</t>
  </si>
  <si>
    <t>125-135</t>
  </si>
  <si>
    <t>Houben, G., Lenie, K. &amp; Vanhoof, K.</t>
  </si>
  <si>
    <t>41-52</t>
  </si>
  <si>
    <t>Kurtilla, M, Pesonen, M., Kangas, J. &amp; Kajanus, M.</t>
  </si>
  <si>
    <t>469-477</t>
  </si>
  <si>
    <t>Sai On Ko, A. &amp; Lee, S.F.</t>
  </si>
  <si>
    <t>27-35</t>
  </si>
  <si>
    <t>Gibis, B., Artiles, J., Corabian, P., Meiesaar, K., Koppel, A., Jacobs, P., Serrano, P. &amp; Menon, D.</t>
  </si>
  <si>
    <t>54-69</t>
  </si>
  <si>
    <t>Valentin, E.K.</t>
  </si>
  <si>
    <t>681-694</t>
  </si>
  <si>
    <t>Stewart, R.A., Mohamed, S. &amp; Daet, R.</t>
  </si>
  <si>
    <t>842-852</t>
  </si>
  <si>
    <t xml:space="preserve">Emblemsvåg, J. &amp; Kjølstad, L.E. </t>
  </si>
  <si>
    <t>349-358</t>
  </si>
  <si>
    <t>Kangas, J., Kurtilla, M., Kajanus, M. &amp; Kangas, A.</t>
  </si>
  <si>
    <t>533-543</t>
  </si>
  <si>
    <t xml:space="preserve">Ip, Y.K. &amp; Koo, L.C. </t>
  </si>
  <si>
    <t>84-94</t>
  </si>
  <si>
    <t>Novicevic, M.M., Harvey, M., Autry, C.W. &amp; Bond III, E.U.</t>
  </si>
  <si>
    <t>267-276</t>
  </si>
  <si>
    <t>Mollenhorst, H. &amp; de Boer, I.J.M.</t>
  </si>
  <si>
    <t>155-171</t>
  </si>
  <si>
    <t>Panagiotou, G. &amp; van Wijnen, R.</t>
  </si>
  <si>
    <t>251-258</t>
  </si>
  <si>
    <t>Shinno, H., Yoshioka, H., Marpaung, S. &amp; Hachiga, S.</t>
  </si>
  <si>
    <t>3364-3382</t>
  </si>
  <si>
    <t>Yüksel, İ. &amp; Daǧdeviren, M.</t>
  </si>
  <si>
    <t>99-108</t>
  </si>
  <si>
    <t>Ghazinoory, S., Zadeh, A.E. &amp; Memariani, A.</t>
  </si>
  <si>
    <t>1-4</t>
  </si>
  <si>
    <t>Silbert, J.H. &amp; Silbert, T.</t>
  </si>
  <si>
    <t>51-63</t>
  </si>
  <si>
    <t>Collins-Kreiner, N. &amp; Wall, G.</t>
  </si>
  <si>
    <t>62-78</t>
  </si>
  <si>
    <t>Koo, L.C. &amp; Koo, H.</t>
  </si>
  <si>
    <t>373-386</t>
  </si>
  <si>
    <t>Luu, T-V., Kim, S-Y., Cao, H-L. &amp; Park Y-M.</t>
  </si>
  <si>
    <t>531-549</t>
  </si>
  <si>
    <t>Lee, K-L. &amp; Lin, S-C.</t>
  </si>
  <si>
    <t>5677-5689</t>
  </si>
  <si>
    <t>Coman, A. &amp; Ronen, B.</t>
  </si>
  <si>
    <t>1317-1328</t>
  </si>
  <si>
    <t>Lu, W.</t>
  </si>
  <si>
    <t>1063-1082</t>
  </si>
  <si>
    <t>Zavadskas, E.K., Turksis, Z. &amp; Tamošaitienė, J.</t>
  </si>
  <si>
    <t>69-74</t>
  </si>
  <si>
    <t>Konstanciak, M.</t>
  </si>
  <si>
    <t>12-21</t>
  </si>
  <si>
    <t>Agarwal, R., Grassl, W. &amp; Pahl, J.</t>
  </si>
  <si>
    <t>1-29</t>
  </si>
  <si>
    <t>de los Reyes, G.</t>
  </si>
  <si>
    <t>1780-1792</t>
  </si>
  <si>
    <t>Pesonen, H.L. &amp; Horn, S.</t>
  </si>
  <si>
    <t>1-590</t>
  </si>
  <si>
    <t>Mesley, O.</t>
  </si>
  <si>
    <t>201-208</t>
  </si>
  <si>
    <t>Siciliano, J.</t>
  </si>
  <si>
    <t>1305-1321</t>
  </si>
  <si>
    <t>Kuo, C-M., Chen, L-C. &amp; Tseng, C-Y.</t>
  </si>
  <si>
    <t>194-203</t>
  </si>
  <si>
    <t>Phadermrod, B., Crowder, R.M. &amp; Wills, G.B.</t>
  </si>
  <si>
    <t>347-363</t>
  </si>
  <si>
    <t>Vlados, C.</t>
  </si>
  <si>
    <t>55-70</t>
  </si>
  <si>
    <t>Dalpiaz, F. &amp; Parente, M.</t>
  </si>
  <si>
    <t>Please provide references to the conceptual contribution(s) of J. Douglas McConnell to SWOT analysis</t>
  </si>
  <si>
    <t>Please provide references to the conceptual contribution(s) of Jay B. Barney to SWOT analysis</t>
  </si>
  <si>
    <t>Barney, J.B.</t>
  </si>
  <si>
    <t>Select 50 relevant publications on SWOT analysis (1965-2019).</t>
  </si>
  <si>
    <t>Preparation</t>
  </si>
  <si>
    <t>Managing strategic surprise by response to weak signals</t>
  </si>
  <si>
    <t>Strategic planning, One workable approach</t>
  </si>
  <si>
    <t>The corporate life cycle - An international point of view</t>
  </si>
  <si>
    <t>Getting management commitment to planning - A new approach</t>
  </si>
  <si>
    <t>The TOWS matrix - A tool for situational analysis</t>
  </si>
  <si>
    <t>Using the strategic audit</t>
  </si>
  <si>
    <t>Firm resources and sustained competitive advantage</t>
  </si>
  <si>
    <t>SPACE matrix: A tool for calibrating competition</t>
  </si>
  <si>
    <t>Develop and test the python script and the parameters</t>
  </si>
  <si>
    <t>Check for traces of training data sources in the responses</t>
  </si>
  <si>
    <t>There are 2 main variables that control the level of creativity (or randomness) of the ChatGPT 4 API from OpenAI.com: Temperature and Top_P.</t>
  </si>
  <si>
    <t>Default settings (Temperate 1.0; Top_P 0.5) and a strict setting (Temperature 0.2; Top_P 0.1).</t>
  </si>
  <si>
    <t>Steps for data gathering and analysis</t>
  </si>
  <si>
    <t>Prompt the API by loading the standard questions from an Excel file</t>
  </si>
  <si>
    <t>Write the responses to a seperate Excel file</t>
  </si>
  <si>
    <t>Check the responses for hallucinations (mark with an X).</t>
  </si>
  <si>
    <t>Investigate/verify traces of training data sources</t>
  </si>
  <si>
    <r>
      <t xml:space="preserve">Extract all relevant data for grading the response from ChatGPT 4 (Author(s), Outlet, Pages, Title &amp; Year) and make a </t>
    </r>
    <r>
      <rPr>
        <i/>
        <sz val="12"/>
        <color theme="1"/>
        <rFont val="Times New Roman"/>
        <family val="1"/>
      </rPr>
      <t>Reference list</t>
    </r>
    <r>
      <rPr>
        <sz val="12"/>
        <color theme="1"/>
        <rFont val="Times New Roman"/>
        <family val="1"/>
      </rPr>
      <t xml:space="preserve"> for grading responses.</t>
    </r>
  </si>
  <si>
    <r>
      <t>Make a list with standard questions (</t>
    </r>
    <r>
      <rPr>
        <i/>
        <sz val="12"/>
        <color theme="1"/>
        <rFont val="Times New Roman"/>
        <family val="1"/>
      </rPr>
      <t>50 first authors</t>
    </r>
    <r>
      <rPr>
        <sz val="12"/>
        <color theme="1"/>
        <rFont val="Times New Roman"/>
        <family val="1"/>
      </rPr>
      <t>)</t>
    </r>
  </si>
  <si>
    <r>
      <t>Grade the responses (</t>
    </r>
    <r>
      <rPr>
        <i/>
        <sz val="12"/>
        <color theme="1"/>
        <rFont val="Times New Roman"/>
        <family val="1"/>
      </rPr>
      <t>Grading results</t>
    </r>
    <r>
      <rPr>
        <sz val="12"/>
        <color theme="1"/>
        <rFont val="Times New Roman"/>
        <family val="1"/>
      </rPr>
      <t>) on a binary scale (0-1) for the different settings (default and strict)</t>
    </r>
  </si>
  <si>
    <r>
      <t>Make a descriptive statitiscal analysis (</t>
    </r>
    <r>
      <rPr>
        <i/>
        <sz val="12"/>
        <color theme="1"/>
        <rFont val="Times New Roman"/>
        <family val="1"/>
      </rPr>
      <t>Statistics</t>
    </r>
    <r>
      <rPr>
        <sz val="12"/>
        <color theme="1"/>
        <rFont val="Times New Roman"/>
        <family val="1"/>
      </rPr>
      <t>) with normal distributions for different settings (default and strict)</t>
    </r>
  </si>
  <si>
    <r>
      <t xml:space="preserve">Make descriptive </t>
    </r>
    <r>
      <rPr>
        <i/>
        <sz val="12"/>
        <color theme="1"/>
        <rFont val="Times New Roman"/>
        <family val="1"/>
      </rPr>
      <t>Tables</t>
    </r>
  </si>
  <si>
    <t>The Temperature variable setting ranges between 0.0 - 2.0, the Top_P variable ranges between 0.0 - 1.0.</t>
  </si>
  <si>
    <t>When prompting the API with a Python script, only 1 variable can be set (either Temperature or Top_P)</t>
  </si>
  <si>
    <t xml:space="preserve">The goal of the experiment is to compare the quality of responses for different settings of the 2 main variables. </t>
  </si>
  <si>
    <t>When the variables are set to a stricter setting, more reliable outcomes in the reponses are expected compared to the default setting.</t>
  </si>
  <si>
    <t>In addition, it is unclear which variable setting yields the best (most trustworthy results).</t>
  </si>
  <si>
    <t>Develop propositions for future research</t>
  </si>
  <si>
    <t>Check the availability of scholarly publications on the internet, publishers and Researchgate</t>
  </si>
  <si>
    <t xml:space="preserve">Tabel 1: </t>
  </si>
  <si>
    <t>Table 1: Top 5 most popular SWOT variations in the literature (1980 -2020)</t>
  </si>
  <si>
    <t>ResearchGate</t>
  </si>
  <si>
    <t>Access to paper</t>
  </si>
  <si>
    <t>Request</t>
  </si>
  <si>
    <t>Subscription-based</t>
  </si>
  <si>
    <t>Table 2: Availability of the top 5 most popular SWOT variations in the literature (1980 -2020)</t>
  </si>
  <si>
    <t>References found in the data</t>
  </si>
  <si>
    <t>Long Range Planning Service</t>
  </si>
  <si>
    <t>SOFT approach (the original SWOT analysis)</t>
  </si>
  <si>
    <t>Table 3: Spontaneous historical accuracy in the responses to different variable settings</t>
  </si>
  <si>
    <t>Table 4: Best scoring SWOT variations according to different variable settings (5/5 points)</t>
  </si>
  <si>
    <t>Businessballs Ltd.</t>
  </si>
  <si>
    <t>SWOT Analysis (Chapman, 2011)</t>
  </si>
  <si>
    <t>Marketingteacher Ltd.</t>
  </si>
  <si>
    <t>SWOT analysis (Friesner, 2023)</t>
  </si>
  <si>
    <t>Rapidbi Ltd.</t>
  </si>
  <si>
    <t>History of SWOT analysis (Morrison, 2015, 2012)</t>
  </si>
  <si>
    <t>Table 5: Potential training sources for ChatGPT-4 regarding the history of SWOT analysis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</si>
</sst>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2"/>
      <color theme="1"/>
      <name val="Times New Roman"/>
      <family val="1"/>
    </font>
    <font>
      <sz val="11"/>
      <color theme="1"/>
      <name val="Times New Roman"/>
      <family val="1"/>
    </font>
    <font>
      <sz val="8"/>
      <name val="Calibri"/>
      <family val="2"/>
      <scheme val="minor"/>
    </font>
    <font>
      <sz val="12"/>
      <color theme="1"/>
      <name val="Time`"/>
    </font>
    <font>
      <b/>
      <sz val="12"/>
      <color theme="1"/>
      <name val="Times New Roman"/>
      <family val="1"/>
    </font>
    <font>
      <sz val="12"/>
      <color rgb="FF131314"/>
      <name val="Times New Roman"/>
      <family val="1"/>
    </font>
    <font>
      <u/>
      <sz val="11"/>
      <color theme="10"/>
      <name val="Calibri"/>
      <family val="2"/>
      <scheme val="minor"/>
    </font>
    <font>
      <sz val="12"/>
      <color rgb="FF000000"/>
      <name val="Times New Roman"/>
      <family val="1"/>
    </font>
    <font>
      <u/>
      <sz val="12"/>
      <color theme="1"/>
      <name val="Times New Roman"/>
      <family val="1"/>
    </font>
    <font>
      <u/>
      <sz val="12"/>
      <color theme="10"/>
      <name val="Times New Roman"/>
      <family val="1"/>
    </font>
    <font>
      <i/>
      <sz val="12"/>
      <color theme="1"/>
      <name val="Times New Roman"/>
      <family val="1"/>
    </font>
    <font>
      <sz val="10"/>
      <color rgb="FF000000"/>
      <name val="Times New Roman"/>
      <family val="1"/>
    </font>
    <font>
      <sz val="10"/>
      <color theme="1"/>
      <name val="Times New Roman"/>
      <family val="1"/>
    </font>
    <font>
      <b/>
      <sz val="12"/>
      <color rgb="FF000000"/>
      <name val="Times New Roman"/>
      <family val="1"/>
    </font>
  </fonts>
  <fills count="5">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C0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7" fillId="0" borderId="0" applyNumberFormat="0" applyFill="0" applyBorder="0" applyAlignment="0" applyProtection="0"/>
  </cellStyleXfs>
  <cellXfs count="77">
    <xf numFmtId="0" fontId="0" fillId="0" borderId="0" xfId="0"/>
    <xf numFmtId="0" fontId="1" fillId="0" borderId="0" xfId="0" applyFont="1" applyAlignment="1">
      <alignmen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1" fillId="0" borderId="0" xfId="0" applyFont="1"/>
    <xf numFmtId="0" fontId="4" fillId="0" borderId="0" xfId="0" applyFont="1"/>
    <xf numFmtId="0" fontId="1" fillId="0" borderId="0" xfId="0" applyFont="1" applyAlignment="1">
      <alignment wrapText="1"/>
    </xf>
    <xf numFmtId="0" fontId="5" fillId="0" borderId="0" xfId="0" applyFont="1" applyAlignment="1">
      <alignment horizontal="center" vertical="top"/>
    </xf>
    <xf numFmtId="0" fontId="1" fillId="0" borderId="0" xfId="0" applyFont="1" applyAlignment="1">
      <alignment horizontal="center" vertical="top"/>
    </xf>
    <xf numFmtId="0" fontId="5" fillId="0" borderId="0" xfId="0" applyFont="1" applyAlignment="1">
      <alignment vertical="top" wrapText="1"/>
    </xf>
    <xf numFmtId="0" fontId="5" fillId="0" borderId="0" xfId="0" applyFont="1" applyAlignment="1">
      <alignment horizontal="left" vertical="top" wrapText="1"/>
    </xf>
    <xf numFmtId="0" fontId="0" fillId="0" borderId="0" xfId="0" applyAlignment="1">
      <alignment vertical="top"/>
    </xf>
    <xf numFmtId="0" fontId="2" fillId="0" borderId="0" xfId="0" applyFont="1" applyAlignment="1">
      <alignment vertical="top"/>
    </xf>
    <xf numFmtId="0" fontId="1" fillId="0" borderId="0" xfId="0" applyFont="1" applyAlignment="1">
      <alignment horizontal="center"/>
    </xf>
    <xf numFmtId="0" fontId="6" fillId="0" borderId="0" xfId="0" applyFont="1" applyAlignment="1">
      <alignment vertical="top"/>
    </xf>
    <xf numFmtId="0" fontId="1" fillId="0" borderId="0" xfId="0" applyFont="1" applyAlignment="1">
      <alignment vertical="top"/>
    </xf>
    <xf numFmtId="0" fontId="5" fillId="0" borderId="0" xfId="0" applyFont="1" applyAlignment="1">
      <alignment vertical="top"/>
    </xf>
    <xf numFmtId="0" fontId="1" fillId="0" borderId="0" xfId="0" applyFont="1" applyAlignment="1">
      <alignment horizontal="left" vertical="top"/>
    </xf>
    <xf numFmtId="0" fontId="0" fillId="0" borderId="0" xfId="0" applyAlignment="1">
      <alignment horizontal="center" vertical="top"/>
    </xf>
    <xf numFmtId="0" fontId="5" fillId="0" borderId="1" xfId="0" applyFont="1" applyBorder="1" applyAlignment="1">
      <alignment vertical="top" wrapText="1"/>
    </xf>
    <xf numFmtId="0" fontId="5" fillId="0" borderId="1" xfId="0" applyFont="1" applyBorder="1" applyAlignment="1">
      <alignment horizontal="left" vertical="top" wrapText="1"/>
    </xf>
    <xf numFmtId="0" fontId="5" fillId="0" borderId="1" xfId="0" applyFont="1" applyBorder="1" applyAlignment="1">
      <alignment vertical="top"/>
    </xf>
    <xf numFmtId="0" fontId="1" fillId="0" borderId="1" xfId="0" applyFont="1" applyBorder="1" applyAlignment="1">
      <alignment horizontal="center" vertical="top" wrapText="1"/>
    </xf>
    <xf numFmtId="0" fontId="1" fillId="0" borderId="1" xfId="0" applyFont="1" applyBorder="1" applyAlignment="1">
      <alignment horizontal="left" vertical="top" wrapText="1"/>
    </xf>
    <xf numFmtId="0" fontId="1" fillId="0" borderId="1" xfId="0" applyFont="1" applyBorder="1" applyAlignment="1">
      <alignment horizontal="center" vertical="top"/>
    </xf>
    <xf numFmtId="0" fontId="1" fillId="0" borderId="1" xfId="0" applyFont="1" applyBorder="1" applyAlignment="1">
      <alignment vertical="top" wrapText="1"/>
    </xf>
    <xf numFmtId="0" fontId="1" fillId="0" borderId="1" xfId="0" applyFont="1" applyBorder="1" applyAlignment="1">
      <alignment vertical="top"/>
    </xf>
    <xf numFmtId="0" fontId="5" fillId="0" borderId="1" xfId="0" applyFont="1" applyBorder="1" applyAlignment="1">
      <alignment horizontal="center" vertical="top"/>
    </xf>
    <xf numFmtId="9" fontId="1" fillId="0" borderId="1" xfId="0" applyNumberFormat="1" applyFont="1" applyBorder="1" applyAlignment="1">
      <alignment horizontal="center" vertical="top"/>
    </xf>
    <xf numFmtId="9" fontId="1" fillId="0" borderId="0" xfId="0" applyNumberFormat="1" applyFont="1" applyAlignment="1">
      <alignment horizontal="center" vertical="top"/>
    </xf>
    <xf numFmtId="0" fontId="2" fillId="0" borderId="0" xfId="0" applyFont="1" applyAlignment="1">
      <alignment horizontal="center" vertical="top"/>
    </xf>
    <xf numFmtId="0" fontId="8" fillId="0" borderId="0" xfId="0" applyFont="1"/>
    <xf numFmtId="0" fontId="10" fillId="0" borderId="0" xfId="1" applyFont="1"/>
    <xf numFmtId="0" fontId="10" fillId="0" borderId="0" xfId="1" applyFont="1" applyAlignment="1">
      <alignment vertical="top"/>
    </xf>
    <xf numFmtId="0" fontId="2" fillId="0" borderId="0" xfId="0" applyFont="1"/>
    <xf numFmtId="49" fontId="5" fillId="0" borderId="1" xfId="0" applyNumberFormat="1" applyFont="1" applyBorder="1" applyAlignment="1">
      <alignment horizontal="center" vertical="center"/>
    </xf>
    <xf numFmtId="49" fontId="1" fillId="0" borderId="1" xfId="0" applyNumberFormat="1" applyFont="1" applyBorder="1" applyAlignment="1">
      <alignment horizontal="center"/>
    </xf>
    <xf numFmtId="0" fontId="1" fillId="0" borderId="1" xfId="0" applyFont="1" applyBorder="1" applyAlignment="1">
      <alignment horizontal="center"/>
    </xf>
    <xf numFmtId="0" fontId="1" fillId="0" borderId="1" xfId="0" applyFont="1" applyBorder="1" applyAlignment="1">
      <alignment horizontal="center" wrapText="1"/>
    </xf>
    <xf numFmtId="0" fontId="1" fillId="0" borderId="1" xfId="0" applyFont="1" applyBorder="1" applyAlignment="1">
      <alignment horizontal="left" wrapText="1"/>
    </xf>
    <xf numFmtId="0" fontId="1" fillId="0" borderId="1" xfId="0" applyFont="1" applyBorder="1" applyAlignment="1">
      <alignment wrapText="1"/>
    </xf>
    <xf numFmtId="49" fontId="1" fillId="0" borderId="3" xfId="0" applyNumberFormat="1" applyFont="1" applyBorder="1" applyAlignment="1">
      <alignment horizontal="left" vertical="top"/>
    </xf>
    <xf numFmtId="0" fontId="5" fillId="0" borderId="1" xfId="0" applyFont="1" applyBorder="1" applyAlignment="1">
      <alignment horizontal="center" vertical="top" wrapText="1"/>
    </xf>
    <xf numFmtId="0" fontId="5" fillId="0" borderId="2" xfId="0" applyFont="1" applyBorder="1" applyAlignment="1">
      <alignment horizontal="left" vertical="top" wrapText="1"/>
    </xf>
    <xf numFmtId="0" fontId="1" fillId="0" borderId="2" xfId="0" applyFont="1" applyBorder="1" applyAlignment="1">
      <alignment horizontal="left" wrapText="1"/>
    </xf>
    <xf numFmtId="0" fontId="1" fillId="0" borderId="0" xfId="0" applyFont="1" applyAlignment="1">
      <alignment horizontal="left" wrapText="1"/>
    </xf>
    <xf numFmtId="49" fontId="5" fillId="0" borderId="0" xfId="0" applyNumberFormat="1" applyFont="1" applyAlignment="1">
      <alignment horizontal="center" vertical="top"/>
    </xf>
    <xf numFmtId="0" fontId="5" fillId="0" borderId="0" xfId="0" applyFont="1" applyAlignment="1">
      <alignment horizontal="center" vertical="top" wrapText="1"/>
    </xf>
    <xf numFmtId="49" fontId="5" fillId="0" borderId="0" xfId="0" applyNumberFormat="1" applyFont="1" applyAlignment="1">
      <alignment horizontal="center" vertical="top" wrapText="1"/>
    </xf>
    <xf numFmtId="49" fontId="1" fillId="0" borderId="0" xfId="0" applyNumberFormat="1" applyFont="1" applyAlignment="1">
      <alignment horizontal="center" vertical="top"/>
    </xf>
    <xf numFmtId="0" fontId="5" fillId="0" borderId="0" xfId="0" applyFont="1" applyAlignment="1">
      <alignment horizontal="left" vertical="top"/>
    </xf>
    <xf numFmtId="0" fontId="5" fillId="0" borderId="0" xfId="0" applyFont="1"/>
    <xf numFmtId="0" fontId="1" fillId="4" borderId="0" xfId="0" applyFont="1" applyFill="1" applyAlignment="1">
      <alignment vertical="top"/>
    </xf>
    <xf numFmtId="0" fontId="1" fillId="2" borderId="0" xfId="0" applyFont="1" applyFill="1" applyAlignment="1">
      <alignment horizontal="center" vertical="top"/>
    </xf>
    <xf numFmtId="0" fontId="1" fillId="3" borderId="0" xfId="0" applyFont="1" applyFill="1" applyAlignment="1">
      <alignment vertical="top"/>
    </xf>
    <xf numFmtId="10" fontId="1" fillId="0" borderId="0" xfId="0" applyNumberFormat="1" applyFont="1" applyAlignment="1">
      <alignment vertical="top"/>
    </xf>
    <xf numFmtId="0" fontId="1" fillId="4" borderId="0" xfId="0" applyFont="1" applyFill="1" applyAlignment="1">
      <alignment horizontal="center" vertical="top"/>
    </xf>
    <xf numFmtId="0" fontId="1" fillId="4" borderId="0" xfId="0" applyFont="1" applyFill="1" applyAlignment="1">
      <alignment horizontal="left" vertical="top"/>
    </xf>
    <xf numFmtId="0" fontId="1" fillId="2" borderId="0" xfId="0" applyFont="1" applyFill="1" applyAlignment="1">
      <alignment vertical="top"/>
    </xf>
    <xf numFmtId="0" fontId="12" fillId="0" borderId="0" xfId="0" applyFont="1" applyAlignment="1">
      <alignment vertical="center"/>
    </xf>
    <xf numFmtId="0" fontId="13" fillId="0" borderId="0" xfId="0" applyFont="1"/>
    <xf numFmtId="0" fontId="13" fillId="0" borderId="0" xfId="0" applyFont="1" applyAlignment="1">
      <alignment vertical="center"/>
    </xf>
    <xf numFmtId="0" fontId="14" fillId="0" borderId="1" xfId="0" applyFont="1" applyBorder="1" applyAlignment="1">
      <alignment horizontal="center" vertical="center"/>
    </xf>
    <xf numFmtId="0" fontId="14" fillId="0" borderId="1" xfId="0" applyFont="1" applyBorder="1" applyAlignment="1">
      <alignment vertical="center" wrapText="1"/>
    </xf>
    <xf numFmtId="0" fontId="14" fillId="0" borderId="1" xfId="0" applyFont="1" applyBorder="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vertical="center" wrapText="1"/>
    </xf>
    <xf numFmtId="0" fontId="8"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vertical="center" wrapText="1"/>
    </xf>
    <xf numFmtId="0" fontId="5"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vertical="center" wrapText="1"/>
    </xf>
    <xf numFmtId="0" fontId="1" fillId="0" borderId="1" xfId="0" applyFont="1" applyBorder="1" applyAlignment="1">
      <alignment horizontal="center" vertical="center" wrapText="1"/>
    </xf>
    <xf numFmtId="9" fontId="8" fillId="0" borderId="1" xfId="0" applyNumberFormat="1" applyFont="1" applyBorder="1" applyAlignment="1">
      <alignment horizontal="right" vertical="center" wrapText="1"/>
    </xf>
    <xf numFmtId="0" fontId="14" fillId="0" borderId="1" xfId="0" applyFont="1" applyBorder="1" applyAlignment="1">
      <alignment vertical="center"/>
    </xf>
    <xf numFmtId="0" fontId="8" fillId="0" borderId="1" xfId="0" applyFont="1" applyBorder="1" applyAlignment="1">
      <alignment vertical="center"/>
    </xf>
  </cellXfs>
  <cellStyles count="2">
    <cellStyle name="Hyperlink" xfId="1" builtinId="8"/>
    <cellStyle name="Normal" xfId="0" builtinId="0"/>
  </cellStyles>
  <dxfs count="0"/>
  <tableStyles count="0" defaultTableStyle="TableStyleMedium2" defaultPivotStyle="PivotStyleLight16"/>
  <colors>
    <mruColors>
      <color rgb="FF0339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atin typeface="Times New Roman" panose="02020603050405020304" pitchFamily="18" charset="0"/>
                <a:cs typeface="Times New Roman" panose="02020603050405020304" pitchFamily="18" charset="0"/>
              </a:rPr>
              <a:t>Temperature variable</a:t>
            </a:r>
            <a:r>
              <a:rPr lang="en-US" baseline="0">
                <a:latin typeface="Times New Roman" panose="02020603050405020304" pitchFamily="18" charset="0"/>
                <a:cs typeface="Times New Roman" panose="02020603050405020304" pitchFamily="18" charset="0"/>
              </a:rPr>
              <a:t> in ChatGPT 4</a:t>
            </a:r>
            <a:endParaRPr lang="en-US">
              <a:latin typeface="Times New Roman" panose="02020603050405020304" pitchFamily="18" charset="0"/>
              <a:cs typeface="Times New Roman" panose="02020603050405020304" pitchFamily="18" charset="0"/>
            </a:endParaRPr>
          </a:p>
          <a:p>
            <a:pPr>
              <a:defRPr/>
            </a:pPr>
            <a:r>
              <a:rPr lang="en-US" sz="1100">
                <a:latin typeface="Times New Roman" panose="02020603050405020304" pitchFamily="18" charset="0"/>
                <a:cs typeface="Times New Roman" panose="02020603050405020304" pitchFamily="18" charset="0"/>
              </a:rPr>
              <a:t>Temperature</a:t>
            </a:r>
            <a:r>
              <a:rPr lang="en-US" sz="1100" baseline="0">
                <a:latin typeface="Times New Roman" panose="02020603050405020304" pitchFamily="18" charset="0"/>
                <a:cs typeface="Times New Roman" panose="02020603050405020304" pitchFamily="18" charset="0"/>
              </a:rPr>
              <a:t> 1.0: x̄ = 1,08, </a:t>
            </a:r>
            <a:r>
              <a:rPr lang="el-GR" sz="1100" baseline="0">
                <a:latin typeface="Times New Roman" panose="02020603050405020304" pitchFamily="18" charset="0"/>
                <a:cs typeface="Times New Roman" panose="02020603050405020304" pitchFamily="18" charset="0"/>
              </a:rPr>
              <a:t>σ</a:t>
            </a:r>
            <a:r>
              <a:rPr lang="en-GB" sz="1100" baseline="0">
                <a:latin typeface="Times New Roman" panose="02020603050405020304" pitchFamily="18" charset="0"/>
                <a:cs typeface="Times New Roman" panose="02020603050405020304" pitchFamily="18" charset="0"/>
              </a:rPr>
              <a:t> = 1,51</a:t>
            </a:r>
          </a:p>
          <a:p>
            <a:pPr>
              <a:defRPr/>
            </a:pPr>
            <a:r>
              <a:rPr lang="en-US" sz="1100" baseline="0">
                <a:latin typeface="Times New Roman" panose="02020603050405020304" pitchFamily="18" charset="0"/>
                <a:cs typeface="Times New Roman" panose="02020603050405020304" pitchFamily="18" charset="0"/>
              </a:rPr>
              <a:t>Temperature 0.2: </a:t>
            </a:r>
            <a:r>
              <a:rPr lang="en-US" sz="1100" b="0" i="0" u="none" strike="noStrike" kern="1200" spc="0" baseline="0">
                <a:solidFill>
                  <a:sysClr val="windowText" lastClr="000000">
                    <a:lumMod val="65000"/>
                    <a:lumOff val="35000"/>
                  </a:sysClr>
                </a:solidFill>
                <a:latin typeface="Times New Roman" panose="02020603050405020304" pitchFamily="18" charset="0"/>
                <a:cs typeface="Times New Roman" panose="02020603050405020304" pitchFamily="18" charset="0"/>
              </a:rPr>
              <a:t>x̄ = 1,24, </a:t>
            </a:r>
            <a:r>
              <a:rPr lang="el-GR" sz="1100" b="0" i="0" u="none" strike="noStrike" kern="1200" spc="0" baseline="0">
                <a:solidFill>
                  <a:sysClr val="windowText" lastClr="000000">
                    <a:lumMod val="65000"/>
                    <a:lumOff val="35000"/>
                  </a:sysClr>
                </a:solidFill>
                <a:latin typeface="Times New Roman" panose="02020603050405020304" pitchFamily="18" charset="0"/>
                <a:cs typeface="Times New Roman" panose="02020603050405020304" pitchFamily="18" charset="0"/>
              </a:rPr>
              <a:t>σ</a:t>
            </a:r>
            <a:r>
              <a:rPr lang="en-GB" sz="1100" b="0" i="0" u="none" strike="noStrike" kern="1200" spc="0" baseline="0">
                <a:solidFill>
                  <a:sysClr val="windowText" lastClr="000000">
                    <a:lumMod val="65000"/>
                    <a:lumOff val="35000"/>
                  </a:sysClr>
                </a:solidFill>
                <a:latin typeface="Times New Roman" panose="02020603050405020304" pitchFamily="18" charset="0"/>
                <a:cs typeface="Times New Roman" panose="02020603050405020304" pitchFamily="18" charset="0"/>
              </a:rPr>
              <a:t> = 1,64</a:t>
            </a:r>
            <a:endParaRPr lang="en-US" sz="1100">
              <a:latin typeface="Times New Roman" panose="02020603050405020304" pitchFamily="18" charset="0"/>
              <a:cs typeface="Times New Roman" panose="02020603050405020304" pitchFamily="18" charset="0"/>
            </a:endParaRPr>
          </a:p>
        </c:rich>
      </c:tx>
      <c:layout>
        <c:manualLayout>
          <c:xMode val="edge"/>
          <c:yMode val="edge"/>
          <c:x val="0.50497773536118917"/>
          <c:y val="3.123715105704141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3029149444651791"/>
          <c:y val="2.4350099662439305E-2"/>
          <c:w val="0.85479510018305127"/>
          <c:h val="0.732478784641861"/>
        </c:manualLayout>
      </c:layout>
      <c:areaChart>
        <c:grouping val="standard"/>
        <c:varyColors val="0"/>
        <c:ser>
          <c:idx val="6"/>
          <c:order val="6"/>
          <c:tx>
            <c:v>CI lower 2</c:v>
          </c:tx>
          <c:spPr>
            <a:solidFill>
              <a:srgbClr val="92D050">
                <a:alpha val="30000"/>
              </a:srgbClr>
            </a:solidFill>
            <a:ln>
              <a:solidFill>
                <a:srgbClr val="00B050"/>
              </a:solidFill>
            </a:ln>
            <a:effectLst/>
          </c:spPr>
          <c:cat>
            <c:numRef>
              <c:f>Statistics!$G$18:$G$518</c:f>
              <c:numCache>
                <c:formatCode>General</c:formatCode>
                <c:ptCount val="501"/>
                <c:pt idx="0">
                  <c:v>0</c:v>
                </c:pt>
                <c:pt idx="1">
                  <c:v>0.01</c:v>
                </c:pt>
                <c:pt idx="2">
                  <c:v>0.02</c:v>
                </c:pt>
                <c:pt idx="3">
                  <c:v>0.03</c:v>
                </c:pt>
                <c:pt idx="4">
                  <c:v>0.04</c:v>
                </c:pt>
                <c:pt idx="5">
                  <c:v>0.05</c:v>
                </c:pt>
                <c:pt idx="6">
                  <c:v>0.06</c:v>
                </c:pt>
                <c:pt idx="7">
                  <c:v>7.0000000000000007E-2</c:v>
                </c:pt>
                <c:pt idx="8">
                  <c:v>0.08</c:v>
                </c:pt>
                <c:pt idx="9">
                  <c:v>0.09</c:v>
                </c:pt>
                <c:pt idx="10">
                  <c:v>0.1</c:v>
                </c:pt>
                <c:pt idx="11">
                  <c:v>0.11</c:v>
                </c:pt>
                <c:pt idx="12">
                  <c:v>0.12</c:v>
                </c:pt>
                <c:pt idx="13">
                  <c:v>0.13</c:v>
                </c:pt>
                <c:pt idx="14">
                  <c:v>0.14000000000000001</c:v>
                </c:pt>
                <c:pt idx="15">
                  <c:v>0.15</c:v>
                </c:pt>
                <c:pt idx="16">
                  <c:v>0.16</c:v>
                </c:pt>
                <c:pt idx="17">
                  <c:v>0.17</c:v>
                </c:pt>
                <c:pt idx="18">
                  <c:v>0.18</c:v>
                </c:pt>
                <c:pt idx="19">
                  <c:v>0.19</c:v>
                </c:pt>
                <c:pt idx="20">
                  <c:v>0.2</c:v>
                </c:pt>
                <c:pt idx="21">
                  <c:v>0.21</c:v>
                </c:pt>
                <c:pt idx="22">
                  <c:v>0.22</c:v>
                </c:pt>
                <c:pt idx="23">
                  <c:v>0.23</c:v>
                </c:pt>
                <c:pt idx="24">
                  <c:v>0.24</c:v>
                </c:pt>
                <c:pt idx="25">
                  <c:v>0.25</c:v>
                </c:pt>
                <c:pt idx="26">
                  <c:v>0.26</c:v>
                </c:pt>
                <c:pt idx="27">
                  <c:v>0.27</c:v>
                </c:pt>
                <c:pt idx="28">
                  <c:v>0.28000000000000003</c:v>
                </c:pt>
                <c:pt idx="29">
                  <c:v>0.28999999999999998</c:v>
                </c:pt>
                <c:pt idx="30">
                  <c:v>0.3</c:v>
                </c:pt>
                <c:pt idx="31">
                  <c:v>0.31</c:v>
                </c:pt>
                <c:pt idx="32">
                  <c:v>0.32</c:v>
                </c:pt>
                <c:pt idx="33">
                  <c:v>0.33</c:v>
                </c:pt>
                <c:pt idx="34">
                  <c:v>0.34</c:v>
                </c:pt>
                <c:pt idx="35">
                  <c:v>0.35</c:v>
                </c:pt>
                <c:pt idx="36">
                  <c:v>0.36</c:v>
                </c:pt>
                <c:pt idx="37">
                  <c:v>0.37</c:v>
                </c:pt>
                <c:pt idx="38">
                  <c:v>0.38</c:v>
                </c:pt>
                <c:pt idx="39">
                  <c:v>0.39</c:v>
                </c:pt>
                <c:pt idx="40">
                  <c:v>0.4</c:v>
                </c:pt>
                <c:pt idx="41">
                  <c:v>0.41</c:v>
                </c:pt>
                <c:pt idx="42">
                  <c:v>0.42</c:v>
                </c:pt>
                <c:pt idx="43">
                  <c:v>0.43</c:v>
                </c:pt>
                <c:pt idx="44">
                  <c:v>0.44</c:v>
                </c:pt>
                <c:pt idx="45">
                  <c:v>0.45</c:v>
                </c:pt>
                <c:pt idx="46">
                  <c:v>0.46</c:v>
                </c:pt>
                <c:pt idx="47">
                  <c:v>0.47</c:v>
                </c:pt>
                <c:pt idx="48">
                  <c:v>0.48</c:v>
                </c:pt>
                <c:pt idx="49">
                  <c:v>0.49</c:v>
                </c:pt>
                <c:pt idx="50">
                  <c:v>0.5</c:v>
                </c:pt>
                <c:pt idx="51">
                  <c:v>0.51</c:v>
                </c:pt>
                <c:pt idx="52">
                  <c:v>0.52</c:v>
                </c:pt>
                <c:pt idx="53">
                  <c:v>0.53</c:v>
                </c:pt>
                <c:pt idx="54">
                  <c:v>0.54</c:v>
                </c:pt>
                <c:pt idx="55">
                  <c:v>0.55000000000000004</c:v>
                </c:pt>
                <c:pt idx="56">
                  <c:v>0.56000000000000005</c:v>
                </c:pt>
                <c:pt idx="57">
                  <c:v>0.56999999999999995</c:v>
                </c:pt>
                <c:pt idx="58">
                  <c:v>0.57999999999999996</c:v>
                </c:pt>
                <c:pt idx="59">
                  <c:v>0.59</c:v>
                </c:pt>
                <c:pt idx="60">
                  <c:v>0.6</c:v>
                </c:pt>
                <c:pt idx="61">
                  <c:v>0.61</c:v>
                </c:pt>
                <c:pt idx="62">
                  <c:v>0.62</c:v>
                </c:pt>
                <c:pt idx="63">
                  <c:v>0.63</c:v>
                </c:pt>
                <c:pt idx="64">
                  <c:v>0.64</c:v>
                </c:pt>
                <c:pt idx="65">
                  <c:v>0.65</c:v>
                </c:pt>
                <c:pt idx="66">
                  <c:v>0.66</c:v>
                </c:pt>
                <c:pt idx="67">
                  <c:v>0.67</c:v>
                </c:pt>
                <c:pt idx="68">
                  <c:v>0.68</c:v>
                </c:pt>
                <c:pt idx="69">
                  <c:v>0.69</c:v>
                </c:pt>
                <c:pt idx="70">
                  <c:v>0.7</c:v>
                </c:pt>
                <c:pt idx="71">
                  <c:v>0.71</c:v>
                </c:pt>
                <c:pt idx="72">
                  <c:v>0.72</c:v>
                </c:pt>
                <c:pt idx="73">
                  <c:v>0.73</c:v>
                </c:pt>
                <c:pt idx="74">
                  <c:v>0.74</c:v>
                </c:pt>
                <c:pt idx="75">
                  <c:v>0.75</c:v>
                </c:pt>
                <c:pt idx="76">
                  <c:v>0.76</c:v>
                </c:pt>
                <c:pt idx="77">
                  <c:v>0.77</c:v>
                </c:pt>
                <c:pt idx="78">
                  <c:v>0.78</c:v>
                </c:pt>
                <c:pt idx="79">
                  <c:v>0.79</c:v>
                </c:pt>
                <c:pt idx="80">
                  <c:v>0.8</c:v>
                </c:pt>
                <c:pt idx="81">
                  <c:v>0.81</c:v>
                </c:pt>
                <c:pt idx="82">
                  <c:v>0.82</c:v>
                </c:pt>
                <c:pt idx="83">
                  <c:v>0.83</c:v>
                </c:pt>
                <c:pt idx="84">
                  <c:v>0.84</c:v>
                </c:pt>
                <c:pt idx="85">
                  <c:v>0.85</c:v>
                </c:pt>
                <c:pt idx="86">
                  <c:v>0.86</c:v>
                </c:pt>
                <c:pt idx="87">
                  <c:v>0.87</c:v>
                </c:pt>
                <c:pt idx="88">
                  <c:v>0.88</c:v>
                </c:pt>
                <c:pt idx="89">
                  <c:v>0.89</c:v>
                </c:pt>
                <c:pt idx="90">
                  <c:v>0.9</c:v>
                </c:pt>
                <c:pt idx="91">
                  <c:v>0.91</c:v>
                </c:pt>
                <c:pt idx="92">
                  <c:v>0.92</c:v>
                </c:pt>
                <c:pt idx="93">
                  <c:v>0.93</c:v>
                </c:pt>
                <c:pt idx="94">
                  <c:v>0.94</c:v>
                </c:pt>
                <c:pt idx="95">
                  <c:v>0.95</c:v>
                </c:pt>
                <c:pt idx="96">
                  <c:v>0.96</c:v>
                </c:pt>
                <c:pt idx="97">
                  <c:v>0.97</c:v>
                </c:pt>
                <c:pt idx="98">
                  <c:v>0.98</c:v>
                </c:pt>
                <c:pt idx="99">
                  <c:v>0.99</c:v>
                </c:pt>
                <c:pt idx="100">
                  <c:v>1</c:v>
                </c:pt>
                <c:pt idx="101">
                  <c:v>1.01</c:v>
                </c:pt>
                <c:pt idx="102">
                  <c:v>1.02</c:v>
                </c:pt>
                <c:pt idx="103">
                  <c:v>1.03</c:v>
                </c:pt>
                <c:pt idx="104">
                  <c:v>1.04</c:v>
                </c:pt>
                <c:pt idx="105">
                  <c:v>1.05</c:v>
                </c:pt>
                <c:pt idx="106">
                  <c:v>1.06</c:v>
                </c:pt>
                <c:pt idx="107">
                  <c:v>1.07</c:v>
                </c:pt>
                <c:pt idx="108">
                  <c:v>1.08</c:v>
                </c:pt>
                <c:pt idx="109">
                  <c:v>1.0900000000000001</c:v>
                </c:pt>
                <c:pt idx="110">
                  <c:v>1.1000000000000001</c:v>
                </c:pt>
                <c:pt idx="111">
                  <c:v>1.1100000000000001</c:v>
                </c:pt>
                <c:pt idx="112">
                  <c:v>1.1200000000000001</c:v>
                </c:pt>
                <c:pt idx="113">
                  <c:v>1.1299999999999999</c:v>
                </c:pt>
                <c:pt idx="114">
                  <c:v>1.1399999999999999</c:v>
                </c:pt>
                <c:pt idx="115">
                  <c:v>1.1499999999999999</c:v>
                </c:pt>
                <c:pt idx="116">
                  <c:v>1.1599999999999999</c:v>
                </c:pt>
                <c:pt idx="117">
                  <c:v>1.17</c:v>
                </c:pt>
                <c:pt idx="118">
                  <c:v>1.18</c:v>
                </c:pt>
                <c:pt idx="119">
                  <c:v>1.19</c:v>
                </c:pt>
                <c:pt idx="120">
                  <c:v>1.2</c:v>
                </c:pt>
                <c:pt idx="121">
                  <c:v>1.21</c:v>
                </c:pt>
                <c:pt idx="122">
                  <c:v>1.22</c:v>
                </c:pt>
                <c:pt idx="123">
                  <c:v>1.23</c:v>
                </c:pt>
                <c:pt idx="124">
                  <c:v>1.24</c:v>
                </c:pt>
                <c:pt idx="125">
                  <c:v>1.25</c:v>
                </c:pt>
                <c:pt idx="126">
                  <c:v>1.26</c:v>
                </c:pt>
                <c:pt idx="127">
                  <c:v>1.27</c:v>
                </c:pt>
                <c:pt idx="128">
                  <c:v>1.28</c:v>
                </c:pt>
                <c:pt idx="129">
                  <c:v>1.29</c:v>
                </c:pt>
                <c:pt idx="130">
                  <c:v>1.3</c:v>
                </c:pt>
                <c:pt idx="131">
                  <c:v>1.31</c:v>
                </c:pt>
                <c:pt idx="132">
                  <c:v>1.32</c:v>
                </c:pt>
                <c:pt idx="133">
                  <c:v>1.33</c:v>
                </c:pt>
                <c:pt idx="134">
                  <c:v>1.34</c:v>
                </c:pt>
                <c:pt idx="135">
                  <c:v>1.35</c:v>
                </c:pt>
                <c:pt idx="136">
                  <c:v>1.36</c:v>
                </c:pt>
                <c:pt idx="137">
                  <c:v>1.37</c:v>
                </c:pt>
                <c:pt idx="138">
                  <c:v>1.38</c:v>
                </c:pt>
                <c:pt idx="139">
                  <c:v>1.39</c:v>
                </c:pt>
                <c:pt idx="140">
                  <c:v>1.4</c:v>
                </c:pt>
                <c:pt idx="141">
                  <c:v>1.41</c:v>
                </c:pt>
                <c:pt idx="142">
                  <c:v>1.42</c:v>
                </c:pt>
                <c:pt idx="143">
                  <c:v>1.43</c:v>
                </c:pt>
                <c:pt idx="144">
                  <c:v>1.44</c:v>
                </c:pt>
                <c:pt idx="145">
                  <c:v>1.45</c:v>
                </c:pt>
                <c:pt idx="146">
                  <c:v>1.46</c:v>
                </c:pt>
                <c:pt idx="147">
                  <c:v>1.47</c:v>
                </c:pt>
                <c:pt idx="148">
                  <c:v>1.48</c:v>
                </c:pt>
                <c:pt idx="149">
                  <c:v>1.49</c:v>
                </c:pt>
                <c:pt idx="150">
                  <c:v>1.5</c:v>
                </c:pt>
                <c:pt idx="151">
                  <c:v>1.51</c:v>
                </c:pt>
                <c:pt idx="152">
                  <c:v>1.52</c:v>
                </c:pt>
                <c:pt idx="153">
                  <c:v>1.53</c:v>
                </c:pt>
                <c:pt idx="154">
                  <c:v>1.54</c:v>
                </c:pt>
                <c:pt idx="155">
                  <c:v>1.55</c:v>
                </c:pt>
                <c:pt idx="156">
                  <c:v>1.56</c:v>
                </c:pt>
                <c:pt idx="157">
                  <c:v>1.57</c:v>
                </c:pt>
                <c:pt idx="158">
                  <c:v>1.58</c:v>
                </c:pt>
                <c:pt idx="159">
                  <c:v>1.59</c:v>
                </c:pt>
                <c:pt idx="160">
                  <c:v>1.6</c:v>
                </c:pt>
                <c:pt idx="161">
                  <c:v>1.61</c:v>
                </c:pt>
                <c:pt idx="162">
                  <c:v>1.62</c:v>
                </c:pt>
                <c:pt idx="163">
                  <c:v>1.63</c:v>
                </c:pt>
                <c:pt idx="164">
                  <c:v>1.64</c:v>
                </c:pt>
                <c:pt idx="165">
                  <c:v>1.65</c:v>
                </c:pt>
                <c:pt idx="166">
                  <c:v>1.66</c:v>
                </c:pt>
                <c:pt idx="167">
                  <c:v>1.67</c:v>
                </c:pt>
                <c:pt idx="168">
                  <c:v>1.68</c:v>
                </c:pt>
                <c:pt idx="169">
                  <c:v>1.69</c:v>
                </c:pt>
                <c:pt idx="170">
                  <c:v>1.7</c:v>
                </c:pt>
                <c:pt idx="171">
                  <c:v>1.71</c:v>
                </c:pt>
                <c:pt idx="172">
                  <c:v>1.72</c:v>
                </c:pt>
                <c:pt idx="173">
                  <c:v>1.73</c:v>
                </c:pt>
                <c:pt idx="174">
                  <c:v>1.74</c:v>
                </c:pt>
                <c:pt idx="175">
                  <c:v>1.75</c:v>
                </c:pt>
                <c:pt idx="176">
                  <c:v>1.76</c:v>
                </c:pt>
                <c:pt idx="177">
                  <c:v>1.77</c:v>
                </c:pt>
                <c:pt idx="178">
                  <c:v>1.78</c:v>
                </c:pt>
                <c:pt idx="179">
                  <c:v>1.79</c:v>
                </c:pt>
                <c:pt idx="180">
                  <c:v>1.8</c:v>
                </c:pt>
                <c:pt idx="181">
                  <c:v>1.81</c:v>
                </c:pt>
                <c:pt idx="182">
                  <c:v>1.82</c:v>
                </c:pt>
                <c:pt idx="183">
                  <c:v>1.83</c:v>
                </c:pt>
                <c:pt idx="184">
                  <c:v>1.84</c:v>
                </c:pt>
                <c:pt idx="185">
                  <c:v>1.85</c:v>
                </c:pt>
                <c:pt idx="186">
                  <c:v>1.86</c:v>
                </c:pt>
                <c:pt idx="187">
                  <c:v>1.87</c:v>
                </c:pt>
                <c:pt idx="188">
                  <c:v>1.88</c:v>
                </c:pt>
                <c:pt idx="189">
                  <c:v>1.89</c:v>
                </c:pt>
                <c:pt idx="190">
                  <c:v>1.9</c:v>
                </c:pt>
                <c:pt idx="191">
                  <c:v>1.91</c:v>
                </c:pt>
                <c:pt idx="192">
                  <c:v>1.92</c:v>
                </c:pt>
                <c:pt idx="193">
                  <c:v>1.93</c:v>
                </c:pt>
                <c:pt idx="194">
                  <c:v>1.94</c:v>
                </c:pt>
                <c:pt idx="195">
                  <c:v>1.95</c:v>
                </c:pt>
                <c:pt idx="196">
                  <c:v>1.96</c:v>
                </c:pt>
                <c:pt idx="197">
                  <c:v>1.97</c:v>
                </c:pt>
                <c:pt idx="198">
                  <c:v>1.98</c:v>
                </c:pt>
                <c:pt idx="199">
                  <c:v>1.99</c:v>
                </c:pt>
                <c:pt idx="200">
                  <c:v>2</c:v>
                </c:pt>
                <c:pt idx="201">
                  <c:v>2.0099999999999998</c:v>
                </c:pt>
                <c:pt idx="202">
                  <c:v>2.02</c:v>
                </c:pt>
                <c:pt idx="203">
                  <c:v>2.0299999999999998</c:v>
                </c:pt>
                <c:pt idx="204">
                  <c:v>2.04</c:v>
                </c:pt>
                <c:pt idx="205">
                  <c:v>2.0499999999999998</c:v>
                </c:pt>
                <c:pt idx="206">
                  <c:v>2.06</c:v>
                </c:pt>
                <c:pt idx="207">
                  <c:v>2.0699999999999998</c:v>
                </c:pt>
                <c:pt idx="208">
                  <c:v>2.08</c:v>
                </c:pt>
                <c:pt idx="209">
                  <c:v>2.09</c:v>
                </c:pt>
                <c:pt idx="210">
                  <c:v>2.1</c:v>
                </c:pt>
                <c:pt idx="211">
                  <c:v>2.11</c:v>
                </c:pt>
                <c:pt idx="212">
                  <c:v>2.12</c:v>
                </c:pt>
                <c:pt idx="213">
                  <c:v>2.13</c:v>
                </c:pt>
                <c:pt idx="214">
                  <c:v>2.14</c:v>
                </c:pt>
                <c:pt idx="215">
                  <c:v>2.15</c:v>
                </c:pt>
                <c:pt idx="216">
                  <c:v>2.16</c:v>
                </c:pt>
                <c:pt idx="217">
                  <c:v>2.17</c:v>
                </c:pt>
                <c:pt idx="218">
                  <c:v>2.1800000000000002</c:v>
                </c:pt>
                <c:pt idx="219">
                  <c:v>2.19</c:v>
                </c:pt>
                <c:pt idx="220">
                  <c:v>2.2000000000000002</c:v>
                </c:pt>
                <c:pt idx="221">
                  <c:v>2.21</c:v>
                </c:pt>
                <c:pt idx="222">
                  <c:v>2.2200000000000002</c:v>
                </c:pt>
                <c:pt idx="223">
                  <c:v>2.23</c:v>
                </c:pt>
                <c:pt idx="224">
                  <c:v>2.2400000000000002</c:v>
                </c:pt>
                <c:pt idx="225">
                  <c:v>2.25</c:v>
                </c:pt>
                <c:pt idx="226">
                  <c:v>2.2599999999999998</c:v>
                </c:pt>
                <c:pt idx="227">
                  <c:v>2.27</c:v>
                </c:pt>
                <c:pt idx="228">
                  <c:v>2.2799999999999998</c:v>
                </c:pt>
                <c:pt idx="229">
                  <c:v>2.29</c:v>
                </c:pt>
                <c:pt idx="230">
                  <c:v>2.2999999999999998</c:v>
                </c:pt>
                <c:pt idx="231">
                  <c:v>2.31</c:v>
                </c:pt>
                <c:pt idx="232">
                  <c:v>2.3199999999999998</c:v>
                </c:pt>
                <c:pt idx="233">
                  <c:v>2.33</c:v>
                </c:pt>
                <c:pt idx="234">
                  <c:v>2.34</c:v>
                </c:pt>
                <c:pt idx="235">
                  <c:v>2.35</c:v>
                </c:pt>
                <c:pt idx="236">
                  <c:v>2.36</c:v>
                </c:pt>
                <c:pt idx="237">
                  <c:v>2.37</c:v>
                </c:pt>
                <c:pt idx="238">
                  <c:v>2.38</c:v>
                </c:pt>
                <c:pt idx="239">
                  <c:v>2.39</c:v>
                </c:pt>
                <c:pt idx="240">
                  <c:v>2.4</c:v>
                </c:pt>
                <c:pt idx="241">
                  <c:v>2.41</c:v>
                </c:pt>
                <c:pt idx="242">
                  <c:v>2.42</c:v>
                </c:pt>
                <c:pt idx="243">
                  <c:v>2.4300000000000002</c:v>
                </c:pt>
                <c:pt idx="244">
                  <c:v>2.44</c:v>
                </c:pt>
                <c:pt idx="245">
                  <c:v>2.4500000000000002</c:v>
                </c:pt>
                <c:pt idx="246">
                  <c:v>2.46</c:v>
                </c:pt>
                <c:pt idx="247">
                  <c:v>2.4700000000000002</c:v>
                </c:pt>
                <c:pt idx="248">
                  <c:v>2.48</c:v>
                </c:pt>
                <c:pt idx="249">
                  <c:v>2.4900000000000002</c:v>
                </c:pt>
                <c:pt idx="250">
                  <c:v>2.5</c:v>
                </c:pt>
                <c:pt idx="251">
                  <c:v>2.5099999999999998</c:v>
                </c:pt>
                <c:pt idx="252">
                  <c:v>2.52</c:v>
                </c:pt>
                <c:pt idx="253">
                  <c:v>2.5299999999999998</c:v>
                </c:pt>
                <c:pt idx="254">
                  <c:v>2.54</c:v>
                </c:pt>
                <c:pt idx="255">
                  <c:v>2.5499999999999998</c:v>
                </c:pt>
                <c:pt idx="256">
                  <c:v>2.56</c:v>
                </c:pt>
                <c:pt idx="257">
                  <c:v>2.57</c:v>
                </c:pt>
                <c:pt idx="258">
                  <c:v>2.58</c:v>
                </c:pt>
                <c:pt idx="259">
                  <c:v>2.59</c:v>
                </c:pt>
                <c:pt idx="260">
                  <c:v>2.6</c:v>
                </c:pt>
                <c:pt idx="261">
                  <c:v>2.61</c:v>
                </c:pt>
                <c:pt idx="262">
                  <c:v>2.62</c:v>
                </c:pt>
                <c:pt idx="263">
                  <c:v>2.63</c:v>
                </c:pt>
                <c:pt idx="264">
                  <c:v>2.64</c:v>
                </c:pt>
                <c:pt idx="265">
                  <c:v>2.65</c:v>
                </c:pt>
                <c:pt idx="266">
                  <c:v>2.66</c:v>
                </c:pt>
                <c:pt idx="267">
                  <c:v>2.67</c:v>
                </c:pt>
                <c:pt idx="268">
                  <c:v>2.68</c:v>
                </c:pt>
                <c:pt idx="269">
                  <c:v>2.69</c:v>
                </c:pt>
                <c:pt idx="270">
                  <c:v>2.7</c:v>
                </c:pt>
                <c:pt idx="271">
                  <c:v>2.71</c:v>
                </c:pt>
                <c:pt idx="272">
                  <c:v>2.72</c:v>
                </c:pt>
                <c:pt idx="273">
                  <c:v>2.73</c:v>
                </c:pt>
                <c:pt idx="274">
                  <c:v>2.74</c:v>
                </c:pt>
                <c:pt idx="275">
                  <c:v>2.75</c:v>
                </c:pt>
                <c:pt idx="276">
                  <c:v>2.76</c:v>
                </c:pt>
                <c:pt idx="277">
                  <c:v>2.77</c:v>
                </c:pt>
                <c:pt idx="278">
                  <c:v>2.78</c:v>
                </c:pt>
                <c:pt idx="279">
                  <c:v>2.79</c:v>
                </c:pt>
                <c:pt idx="280">
                  <c:v>2.8</c:v>
                </c:pt>
                <c:pt idx="281">
                  <c:v>2.81</c:v>
                </c:pt>
                <c:pt idx="282">
                  <c:v>2.82</c:v>
                </c:pt>
                <c:pt idx="283">
                  <c:v>2.83</c:v>
                </c:pt>
                <c:pt idx="284">
                  <c:v>2.84</c:v>
                </c:pt>
                <c:pt idx="285">
                  <c:v>2.85</c:v>
                </c:pt>
                <c:pt idx="286">
                  <c:v>2.86</c:v>
                </c:pt>
                <c:pt idx="287">
                  <c:v>2.87</c:v>
                </c:pt>
                <c:pt idx="288">
                  <c:v>2.88</c:v>
                </c:pt>
                <c:pt idx="289">
                  <c:v>2.89</c:v>
                </c:pt>
                <c:pt idx="290">
                  <c:v>2.9</c:v>
                </c:pt>
                <c:pt idx="291">
                  <c:v>2.91</c:v>
                </c:pt>
                <c:pt idx="292">
                  <c:v>2.92</c:v>
                </c:pt>
                <c:pt idx="293">
                  <c:v>2.93</c:v>
                </c:pt>
                <c:pt idx="294">
                  <c:v>2.94</c:v>
                </c:pt>
                <c:pt idx="295">
                  <c:v>2.95</c:v>
                </c:pt>
                <c:pt idx="296">
                  <c:v>2.96</c:v>
                </c:pt>
                <c:pt idx="297">
                  <c:v>2.97</c:v>
                </c:pt>
                <c:pt idx="298">
                  <c:v>2.98</c:v>
                </c:pt>
                <c:pt idx="299">
                  <c:v>2.99</c:v>
                </c:pt>
                <c:pt idx="300">
                  <c:v>3</c:v>
                </c:pt>
                <c:pt idx="301">
                  <c:v>3.01</c:v>
                </c:pt>
                <c:pt idx="302">
                  <c:v>3.02</c:v>
                </c:pt>
                <c:pt idx="303">
                  <c:v>3.03</c:v>
                </c:pt>
                <c:pt idx="304">
                  <c:v>3.04</c:v>
                </c:pt>
                <c:pt idx="305">
                  <c:v>3.05</c:v>
                </c:pt>
                <c:pt idx="306">
                  <c:v>3.06</c:v>
                </c:pt>
                <c:pt idx="307">
                  <c:v>3.07</c:v>
                </c:pt>
                <c:pt idx="308">
                  <c:v>3.08</c:v>
                </c:pt>
                <c:pt idx="309">
                  <c:v>3.09</c:v>
                </c:pt>
                <c:pt idx="310">
                  <c:v>3.1</c:v>
                </c:pt>
                <c:pt idx="311">
                  <c:v>3.11</c:v>
                </c:pt>
                <c:pt idx="312">
                  <c:v>3.12</c:v>
                </c:pt>
                <c:pt idx="313">
                  <c:v>3.13</c:v>
                </c:pt>
                <c:pt idx="314">
                  <c:v>3.14</c:v>
                </c:pt>
                <c:pt idx="315">
                  <c:v>3.15</c:v>
                </c:pt>
                <c:pt idx="316">
                  <c:v>3.16</c:v>
                </c:pt>
                <c:pt idx="317">
                  <c:v>3.17</c:v>
                </c:pt>
                <c:pt idx="318">
                  <c:v>3.18</c:v>
                </c:pt>
                <c:pt idx="319">
                  <c:v>3.19</c:v>
                </c:pt>
                <c:pt idx="320">
                  <c:v>3.2</c:v>
                </c:pt>
                <c:pt idx="321">
                  <c:v>3.21</c:v>
                </c:pt>
                <c:pt idx="322">
                  <c:v>3.22</c:v>
                </c:pt>
                <c:pt idx="323">
                  <c:v>3.23</c:v>
                </c:pt>
                <c:pt idx="324">
                  <c:v>3.24</c:v>
                </c:pt>
                <c:pt idx="325">
                  <c:v>3.25</c:v>
                </c:pt>
                <c:pt idx="326">
                  <c:v>3.26</c:v>
                </c:pt>
                <c:pt idx="327">
                  <c:v>3.27</c:v>
                </c:pt>
                <c:pt idx="328">
                  <c:v>3.28</c:v>
                </c:pt>
                <c:pt idx="329">
                  <c:v>3.29</c:v>
                </c:pt>
                <c:pt idx="330">
                  <c:v>3.3</c:v>
                </c:pt>
                <c:pt idx="331">
                  <c:v>3.31</c:v>
                </c:pt>
                <c:pt idx="332">
                  <c:v>3.32</c:v>
                </c:pt>
                <c:pt idx="333">
                  <c:v>3.33</c:v>
                </c:pt>
                <c:pt idx="334">
                  <c:v>3.34</c:v>
                </c:pt>
                <c:pt idx="335">
                  <c:v>3.35</c:v>
                </c:pt>
                <c:pt idx="336">
                  <c:v>3.36</c:v>
                </c:pt>
                <c:pt idx="337">
                  <c:v>3.37</c:v>
                </c:pt>
                <c:pt idx="338">
                  <c:v>3.38</c:v>
                </c:pt>
                <c:pt idx="339">
                  <c:v>3.39</c:v>
                </c:pt>
                <c:pt idx="340">
                  <c:v>3.4</c:v>
                </c:pt>
                <c:pt idx="341">
                  <c:v>3.41</c:v>
                </c:pt>
                <c:pt idx="342">
                  <c:v>3.42</c:v>
                </c:pt>
                <c:pt idx="343">
                  <c:v>3.43</c:v>
                </c:pt>
                <c:pt idx="344">
                  <c:v>3.44</c:v>
                </c:pt>
                <c:pt idx="345">
                  <c:v>3.45</c:v>
                </c:pt>
                <c:pt idx="346">
                  <c:v>3.46</c:v>
                </c:pt>
                <c:pt idx="347">
                  <c:v>3.47</c:v>
                </c:pt>
                <c:pt idx="348">
                  <c:v>3.48</c:v>
                </c:pt>
                <c:pt idx="349">
                  <c:v>3.49</c:v>
                </c:pt>
                <c:pt idx="350">
                  <c:v>3.5</c:v>
                </c:pt>
                <c:pt idx="351">
                  <c:v>3.51</c:v>
                </c:pt>
                <c:pt idx="352">
                  <c:v>3.52</c:v>
                </c:pt>
                <c:pt idx="353">
                  <c:v>3.53</c:v>
                </c:pt>
                <c:pt idx="354">
                  <c:v>3.54</c:v>
                </c:pt>
                <c:pt idx="355">
                  <c:v>3.55</c:v>
                </c:pt>
                <c:pt idx="356">
                  <c:v>3.56</c:v>
                </c:pt>
                <c:pt idx="357">
                  <c:v>3.57</c:v>
                </c:pt>
                <c:pt idx="358">
                  <c:v>3.58</c:v>
                </c:pt>
                <c:pt idx="359">
                  <c:v>3.59</c:v>
                </c:pt>
                <c:pt idx="360">
                  <c:v>3.6</c:v>
                </c:pt>
                <c:pt idx="361">
                  <c:v>3.61</c:v>
                </c:pt>
                <c:pt idx="362">
                  <c:v>3.62</c:v>
                </c:pt>
                <c:pt idx="363">
                  <c:v>3.63</c:v>
                </c:pt>
                <c:pt idx="364">
                  <c:v>3.64</c:v>
                </c:pt>
                <c:pt idx="365">
                  <c:v>3.65</c:v>
                </c:pt>
                <c:pt idx="366">
                  <c:v>3.66</c:v>
                </c:pt>
                <c:pt idx="367">
                  <c:v>3.67</c:v>
                </c:pt>
                <c:pt idx="368">
                  <c:v>3.68</c:v>
                </c:pt>
                <c:pt idx="369">
                  <c:v>3.69</c:v>
                </c:pt>
                <c:pt idx="370">
                  <c:v>3.7</c:v>
                </c:pt>
                <c:pt idx="371">
                  <c:v>3.71</c:v>
                </c:pt>
                <c:pt idx="372">
                  <c:v>3.72</c:v>
                </c:pt>
                <c:pt idx="373">
                  <c:v>3.73</c:v>
                </c:pt>
                <c:pt idx="374">
                  <c:v>3.74</c:v>
                </c:pt>
                <c:pt idx="375">
                  <c:v>3.75</c:v>
                </c:pt>
                <c:pt idx="376">
                  <c:v>3.76</c:v>
                </c:pt>
                <c:pt idx="377">
                  <c:v>3.77</c:v>
                </c:pt>
                <c:pt idx="378">
                  <c:v>3.78</c:v>
                </c:pt>
                <c:pt idx="379">
                  <c:v>3.79</c:v>
                </c:pt>
                <c:pt idx="380">
                  <c:v>3.8</c:v>
                </c:pt>
                <c:pt idx="381">
                  <c:v>3.81</c:v>
                </c:pt>
                <c:pt idx="382">
                  <c:v>3.82</c:v>
                </c:pt>
                <c:pt idx="383">
                  <c:v>3.83</c:v>
                </c:pt>
                <c:pt idx="384">
                  <c:v>3.84</c:v>
                </c:pt>
                <c:pt idx="385">
                  <c:v>3.85</c:v>
                </c:pt>
                <c:pt idx="386">
                  <c:v>3.86</c:v>
                </c:pt>
                <c:pt idx="387">
                  <c:v>3.87</c:v>
                </c:pt>
                <c:pt idx="388">
                  <c:v>3.88</c:v>
                </c:pt>
                <c:pt idx="389">
                  <c:v>3.89</c:v>
                </c:pt>
                <c:pt idx="390">
                  <c:v>3.9</c:v>
                </c:pt>
                <c:pt idx="391">
                  <c:v>3.91</c:v>
                </c:pt>
                <c:pt idx="392">
                  <c:v>3.92</c:v>
                </c:pt>
                <c:pt idx="393">
                  <c:v>3.93</c:v>
                </c:pt>
                <c:pt idx="394">
                  <c:v>3.94</c:v>
                </c:pt>
                <c:pt idx="395">
                  <c:v>3.95</c:v>
                </c:pt>
                <c:pt idx="396">
                  <c:v>3.96</c:v>
                </c:pt>
                <c:pt idx="397">
                  <c:v>3.97</c:v>
                </c:pt>
                <c:pt idx="398">
                  <c:v>3.98</c:v>
                </c:pt>
                <c:pt idx="399">
                  <c:v>3.99</c:v>
                </c:pt>
                <c:pt idx="400">
                  <c:v>4</c:v>
                </c:pt>
                <c:pt idx="401">
                  <c:v>4.01</c:v>
                </c:pt>
                <c:pt idx="402">
                  <c:v>4.0199999999999996</c:v>
                </c:pt>
                <c:pt idx="403">
                  <c:v>4.03</c:v>
                </c:pt>
                <c:pt idx="404">
                  <c:v>4.04</c:v>
                </c:pt>
                <c:pt idx="405">
                  <c:v>4.05</c:v>
                </c:pt>
                <c:pt idx="406">
                  <c:v>4.0599999999999996</c:v>
                </c:pt>
                <c:pt idx="407">
                  <c:v>4.07</c:v>
                </c:pt>
                <c:pt idx="408">
                  <c:v>4.08</c:v>
                </c:pt>
                <c:pt idx="409">
                  <c:v>4.09</c:v>
                </c:pt>
                <c:pt idx="410">
                  <c:v>4.0999999999999996</c:v>
                </c:pt>
                <c:pt idx="411">
                  <c:v>4.1100000000000003</c:v>
                </c:pt>
                <c:pt idx="412">
                  <c:v>4.12</c:v>
                </c:pt>
                <c:pt idx="413">
                  <c:v>4.13</c:v>
                </c:pt>
                <c:pt idx="414">
                  <c:v>4.1399999999999997</c:v>
                </c:pt>
                <c:pt idx="415">
                  <c:v>4.1500000000000004</c:v>
                </c:pt>
                <c:pt idx="416">
                  <c:v>4.16</c:v>
                </c:pt>
                <c:pt idx="417">
                  <c:v>4.17</c:v>
                </c:pt>
                <c:pt idx="418">
                  <c:v>4.18</c:v>
                </c:pt>
                <c:pt idx="419">
                  <c:v>4.1900000000000004</c:v>
                </c:pt>
                <c:pt idx="420">
                  <c:v>4.1999999999999904</c:v>
                </c:pt>
                <c:pt idx="421">
                  <c:v>4.21</c:v>
                </c:pt>
                <c:pt idx="422">
                  <c:v>4.22</c:v>
                </c:pt>
                <c:pt idx="423">
                  <c:v>4.2299999999999898</c:v>
                </c:pt>
                <c:pt idx="424">
                  <c:v>4.2399999999999904</c:v>
                </c:pt>
                <c:pt idx="425">
                  <c:v>4.2499999999999902</c:v>
                </c:pt>
                <c:pt idx="426">
                  <c:v>4.25999999999999</c:v>
                </c:pt>
                <c:pt idx="427">
                  <c:v>4.2699999999999898</c:v>
                </c:pt>
                <c:pt idx="428">
                  <c:v>4.2799999999999896</c:v>
                </c:pt>
                <c:pt idx="429">
                  <c:v>4.2899999999999903</c:v>
                </c:pt>
                <c:pt idx="430">
                  <c:v>4.2999999999999901</c:v>
                </c:pt>
                <c:pt idx="431">
                  <c:v>4.3099999999999898</c:v>
                </c:pt>
                <c:pt idx="432">
                  <c:v>4.3199999999999896</c:v>
                </c:pt>
                <c:pt idx="433">
                  <c:v>4.3299999999999903</c:v>
                </c:pt>
                <c:pt idx="434">
                  <c:v>4.3399999999999901</c:v>
                </c:pt>
                <c:pt idx="435">
                  <c:v>4.3499999999999899</c:v>
                </c:pt>
                <c:pt idx="436">
                  <c:v>4.3599999999999897</c:v>
                </c:pt>
                <c:pt idx="437">
                  <c:v>4.3699999999999903</c:v>
                </c:pt>
                <c:pt idx="438">
                  <c:v>4.3799999999999901</c:v>
                </c:pt>
                <c:pt idx="439">
                  <c:v>4.3899999999999899</c:v>
                </c:pt>
                <c:pt idx="440">
                  <c:v>4.3999999999999897</c:v>
                </c:pt>
                <c:pt idx="441">
                  <c:v>4.4099999999999904</c:v>
                </c:pt>
                <c:pt idx="442">
                  <c:v>4.4199999999999902</c:v>
                </c:pt>
                <c:pt idx="443">
                  <c:v>4.4299999999999899</c:v>
                </c:pt>
                <c:pt idx="444">
                  <c:v>4.4399999999999897</c:v>
                </c:pt>
                <c:pt idx="445">
                  <c:v>4.4499999999999904</c:v>
                </c:pt>
                <c:pt idx="446">
                  <c:v>4.4599999999999902</c:v>
                </c:pt>
                <c:pt idx="447">
                  <c:v>4.46999999999999</c:v>
                </c:pt>
                <c:pt idx="448">
                  <c:v>4.4799999999999898</c:v>
                </c:pt>
                <c:pt idx="449">
                  <c:v>4.4899999999999904</c:v>
                </c:pt>
                <c:pt idx="450">
                  <c:v>4.4999999999999902</c:v>
                </c:pt>
                <c:pt idx="451">
                  <c:v>4.50999999999999</c:v>
                </c:pt>
                <c:pt idx="452">
                  <c:v>4.5199999999999898</c:v>
                </c:pt>
                <c:pt idx="453">
                  <c:v>4.5299999999999896</c:v>
                </c:pt>
                <c:pt idx="454">
                  <c:v>4.5399999999999903</c:v>
                </c:pt>
                <c:pt idx="455">
                  <c:v>4.5499999999999901</c:v>
                </c:pt>
                <c:pt idx="456">
                  <c:v>4.5599999999999898</c:v>
                </c:pt>
                <c:pt idx="457">
                  <c:v>4.5699999999999896</c:v>
                </c:pt>
                <c:pt idx="458">
                  <c:v>4.5799999999999903</c:v>
                </c:pt>
                <c:pt idx="459">
                  <c:v>4.5899999999999901</c:v>
                </c:pt>
                <c:pt idx="460">
                  <c:v>4.5999999999999899</c:v>
                </c:pt>
                <c:pt idx="461">
                  <c:v>4.6099999999999897</c:v>
                </c:pt>
                <c:pt idx="462">
                  <c:v>4.6199999999999903</c:v>
                </c:pt>
                <c:pt idx="463">
                  <c:v>4.6299999999999901</c:v>
                </c:pt>
                <c:pt idx="464">
                  <c:v>4.6399999999999899</c:v>
                </c:pt>
                <c:pt idx="465">
                  <c:v>4.6499999999999897</c:v>
                </c:pt>
                <c:pt idx="466">
                  <c:v>4.6599999999999904</c:v>
                </c:pt>
                <c:pt idx="467">
                  <c:v>4.6699999999999804</c:v>
                </c:pt>
                <c:pt idx="468">
                  <c:v>4.6799999999999899</c:v>
                </c:pt>
                <c:pt idx="469">
                  <c:v>4.6899999999999897</c:v>
                </c:pt>
                <c:pt idx="470">
                  <c:v>4.6999999999999797</c:v>
                </c:pt>
                <c:pt idx="471">
                  <c:v>4.7099999999999804</c:v>
                </c:pt>
                <c:pt idx="472">
                  <c:v>4.7199999999999802</c:v>
                </c:pt>
                <c:pt idx="473">
                  <c:v>4.72999999999998</c:v>
                </c:pt>
                <c:pt idx="474">
                  <c:v>4.7399999999999798</c:v>
                </c:pt>
                <c:pt idx="475">
                  <c:v>4.7499999999999796</c:v>
                </c:pt>
                <c:pt idx="476">
                  <c:v>4.7599999999999802</c:v>
                </c:pt>
                <c:pt idx="477">
                  <c:v>4.76999999999998</c:v>
                </c:pt>
                <c:pt idx="478">
                  <c:v>4.7799999999999798</c:v>
                </c:pt>
                <c:pt idx="479">
                  <c:v>4.7899999999999796</c:v>
                </c:pt>
                <c:pt idx="480">
                  <c:v>4.7999999999999803</c:v>
                </c:pt>
                <c:pt idx="481">
                  <c:v>4.8099999999999801</c:v>
                </c:pt>
                <c:pt idx="482">
                  <c:v>4.8199999999999799</c:v>
                </c:pt>
                <c:pt idx="483">
                  <c:v>4.8299999999999796</c:v>
                </c:pt>
                <c:pt idx="484">
                  <c:v>4.8399999999999803</c:v>
                </c:pt>
                <c:pt idx="485">
                  <c:v>4.8499999999999801</c:v>
                </c:pt>
                <c:pt idx="486">
                  <c:v>4.8599999999999799</c:v>
                </c:pt>
                <c:pt idx="487">
                  <c:v>4.8699999999999797</c:v>
                </c:pt>
                <c:pt idx="488">
                  <c:v>4.8799999999999804</c:v>
                </c:pt>
                <c:pt idx="489">
                  <c:v>4.8899999999999801</c:v>
                </c:pt>
                <c:pt idx="490">
                  <c:v>4.8999999999999799</c:v>
                </c:pt>
                <c:pt idx="491">
                  <c:v>4.9099999999999797</c:v>
                </c:pt>
                <c:pt idx="492">
                  <c:v>4.9199999999999804</c:v>
                </c:pt>
                <c:pt idx="493">
                  <c:v>4.9299999999999802</c:v>
                </c:pt>
                <c:pt idx="494">
                  <c:v>4.93999999999998</c:v>
                </c:pt>
                <c:pt idx="495">
                  <c:v>4.9499999999999797</c:v>
                </c:pt>
                <c:pt idx="496">
                  <c:v>4.9599999999999804</c:v>
                </c:pt>
                <c:pt idx="497">
                  <c:v>4.9699999999999802</c:v>
                </c:pt>
                <c:pt idx="498">
                  <c:v>4.97999999999998</c:v>
                </c:pt>
                <c:pt idx="499">
                  <c:v>4.9899999999999798</c:v>
                </c:pt>
                <c:pt idx="500">
                  <c:v>4.9999999999999796</c:v>
                </c:pt>
              </c:numCache>
            </c:numRef>
          </c:cat>
          <c:val>
            <c:numRef>
              <c:f>Statistics!$N$18:$N$518</c:f>
              <c:numCache>
                <c:formatCode>General</c:formatCode>
                <c:ptCount val="501"/>
                <c:pt idx="0">
                  <c:v>1.1401048842554673E-6</c:v>
                </c:pt>
                <c:pt idx="1">
                  <c:v>1.4327860764169007E-6</c:v>
                </c:pt>
                <c:pt idx="2">
                  <c:v>1.7972742988670025E-6</c:v>
                </c:pt>
                <c:pt idx="3">
                  <c:v>2.2503177229261251E-6</c:v>
                </c:pt>
                <c:pt idx="4">
                  <c:v>2.8123526831469856E-6</c:v>
                </c:pt>
                <c:pt idx="5">
                  <c:v>3.5082633747288569E-6</c:v>
                </c:pt>
                <c:pt idx="6">
                  <c:v>4.368285971463356E-6</c:v>
                </c:pt>
                <c:pt idx="7">
                  <c:v>5.4290819772195691E-6</c:v>
                </c:pt>
                <c:pt idx="8">
                  <c:v>6.7350093369087273E-6</c:v>
                </c:pt>
                <c:pt idx="9">
                  <c:v>8.3396239920521556E-6</c:v>
                </c:pt>
                <c:pt idx="10">
                  <c:v>1.0307449204012489E-5</c:v>
                </c:pt>
                <c:pt idx="11">
                  <c:v>1.2716055115225268E-5</c:v>
                </c:pt>
                <c:pt idx="12">
                  <c:v>1.5658496702896503E-5</c:v>
                </c:pt>
                <c:pt idx="13">
                  <c:v>1.9246164523685506E-5</c:v>
                </c:pt>
                <c:pt idx="14">
                  <c:v>2.3612109468911499E-5</c:v>
                </c:pt>
                <c:pt idx="15">
                  <c:v>2.8914910157034031E-5</c:v>
                </c:pt>
                <c:pt idx="16">
                  <c:v>3.5343159582876207E-5</c:v>
                </c:pt>
                <c:pt idx="17">
                  <c:v>4.3120656208486862E-5</c:v>
                </c:pt>
                <c:pt idx="18">
                  <c:v>5.2512393791177084E-5</c:v>
                </c:pt>
                <c:pt idx="19">
                  <c:v>6.3831453855258381E-5</c:v>
                </c:pt>
                <c:pt idx="20">
                  <c:v>7.744691476021845E-5</c:v>
                </c:pt>
                <c:pt idx="21">
                  <c:v>9.3792901710995001E-5</c:v>
                </c:pt>
                <c:pt idx="22">
                  <c:v>1.1337891268065093E-4</c:v>
                </c:pt>
                <c:pt idx="23">
                  <c:v>1.3680156592737496E-4</c:v>
                </c:pt>
                <c:pt idx="24">
                  <c:v>1.6475792540870428E-4</c:v>
                </c:pt>
                <c:pt idx="25">
                  <c:v>1.9806057071251784E-4</c:v>
                </c:pt>
                <c:pt idx="26">
                  <c:v>2.3765458788427003E-4</c:v>
                </c:pt>
                <c:pt idx="27">
                  <c:v>2.8463666643929183E-4</c:v>
                </c:pt>
                <c:pt idx="28">
                  <c:v>3.402764955706998E-4</c:v>
                </c:pt>
                <c:pt idx="29">
                  <c:v>4.0604065871562646E-4</c:v>
                </c:pt>
                <c:pt idx="30">
                  <c:v>4.8361922979812114E-4</c:v>
                </c:pt>
                <c:pt idx="31">
                  <c:v>5.7495527615406613E-4</c:v>
                </c:pt>
                <c:pt idx="32">
                  <c:v>6.8227747184672219E-4</c:v>
                </c:pt>
                <c:pt idx="33">
                  <c:v>8.0813602024544268E-4</c:v>
                </c:pt>
                <c:pt idx="34">
                  <c:v>9.5544207577338749E-4</c:v>
                </c:pt>
                <c:pt idx="35">
                  <c:v>1.1275108410118586E-3</c:v>
                </c:pt>
                <c:pt idx="36">
                  <c:v>1.328108496236846E-3</c:v>
                </c:pt>
                <c:pt idx="37">
                  <c:v>1.5615030933039324E-3</c:v>
                </c:pt>
                <c:pt idx="38">
                  <c:v>1.832519513938802E-3</c:v>
                </c:pt>
                <c:pt idx="39">
                  <c:v>2.1465985532952122E-3</c:v>
                </c:pt>
                <c:pt idx="40">
                  <c:v>2.5098601425068809E-3</c:v>
                </c:pt>
                <c:pt idx="41">
                  <c:v>2.9291706683321748E-3</c:v>
                </c:pt>
                <c:pt idx="42">
                  <c:v>3.4122142833916424E-3</c:v>
                </c:pt>
                <c:pt idx="43">
                  <c:v>3.9675680265458179E-3</c:v>
                </c:pt>
                <c:pt idx="44">
                  <c:v>4.6047804893938008E-3</c:v>
                </c:pt>
                <c:pt idx="45">
                  <c:v>5.3344536715771431E-3</c:v>
                </c:pt>
                <c:pt idx="46">
                  <c:v>6.1683275646123165E-3</c:v>
                </c:pt>
                <c:pt idx="47">
                  <c:v>7.1193668916111584E-3</c:v>
                </c:pt>
                <c:pt idx="48">
                  <c:v>8.2018493089777329E-3</c:v>
                </c:pt>
                <c:pt idx="49">
                  <c:v>9.4314542467433104E-3</c:v>
                </c:pt>
                <c:pt idx="50">
                  <c:v>1.0825351427649623E-2</c:v>
                </c:pt>
                <c:pt idx="51">
                  <c:v>1.2402287962749019E-2</c:v>
                </c:pt>
                <c:pt idx="52">
                  <c:v>1.4182672774813505E-2</c:v>
                </c:pt>
                <c:pt idx="53">
                  <c:v>1.6188656952219709E-2</c:v>
                </c:pt>
                <c:pt idx="54">
                  <c:v>1.8444208487530995E-2</c:v>
                </c:pt>
                <c:pt idx="55">
                  <c:v>2.0975179709400462E-2</c:v>
                </c:pt>
                <c:pt idx="56">
                  <c:v>2.3809365576665392E-2</c:v>
                </c:pt>
                <c:pt idx="57">
                  <c:v>2.6976550872911544E-2</c:v>
                </c:pt>
                <c:pt idx="58">
                  <c:v>3.0508544221953728E-2</c:v>
                </c:pt>
                <c:pt idx="59">
                  <c:v>3.4439196743457148E-2</c:v>
                </c:pt>
                <c:pt idx="60">
                  <c:v>3.880440308736556E-2</c:v>
                </c:pt>
                <c:pt idx="61">
                  <c:v>4.3642082530095667E-2</c:v>
                </c:pt>
                <c:pt idx="62">
                  <c:v>4.89921377888645E-2</c:v>
                </c:pt>
                <c:pt idx="63">
                  <c:v>5.4896389217280649E-2</c:v>
                </c:pt>
                <c:pt idx="64">
                  <c:v>6.1398482089592615E-2</c:v>
                </c:pt>
                <c:pt idx="65">
                  <c:v>6.8543764766669027E-2</c:v>
                </c:pt>
                <c:pt idx="66">
                  <c:v>7.6379135667495282E-2</c:v>
                </c:pt>
                <c:pt idx="67">
                  <c:v>8.4952857148874433E-2</c:v>
                </c:pt>
                <c:pt idx="68">
                  <c:v>9.4314334625719795E-2</c:v>
                </c:pt>
                <c:pt idx="69">
                  <c:v>0.10451385954674466</c:v>
                </c:pt>
                <c:pt idx="70">
                  <c:v>0.11560231517661708</c:v>
                </c:pt>
                <c:pt idx="71">
                  <c:v>0.12763084452593476</c:v>
                </c:pt>
                <c:pt idx="72">
                  <c:v>0.14065048021387339</c:v>
                </c:pt>
                <c:pt idx="73">
                  <c:v>0.15471173654309908</c:v>
                </c:pt>
                <c:pt idx="74">
                  <c:v>0.16986416460935322</c:v>
                </c:pt>
                <c:pt idx="75">
                  <c:v>0.18615587185457999</c:v>
                </c:pt>
                <c:pt idx="76">
                  <c:v>0.20363300809683915</c:v>
                </c:pt>
                <c:pt idx="77">
                  <c:v>0.22233922072546369</c:v>
                </c:pt>
                <c:pt idx="78">
                  <c:v>0.24231508242762459</c:v>
                </c:pt>
                <c:pt idx="79">
                  <c:v>-100</c:v>
                </c:pt>
                <c:pt idx="80">
                  <c:v>-100</c:v>
                </c:pt>
                <c:pt idx="81">
                  <c:v>-100</c:v>
                </c:pt>
                <c:pt idx="82">
                  <c:v>-100</c:v>
                </c:pt>
                <c:pt idx="83">
                  <c:v>-100</c:v>
                </c:pt>
                <c:pt idx="84">
                  <c:v>-100</c:v>
                </c:pt>
                <c:pt idx="85">
                  <c:v>-100</c:v>
                </c:pt>
                <c:pt idx="86">
                  <c:v>-100</c:v>
                </c:pt>
                <c:pt idx="87">
                  <c:v>-100</c:v>
                </c:pt>
                <c:pt idx="88">
                  <c:v>-100</c:v>
                </c:pt>
                <c:pt idx="89">
                  <c:v>-100</c:v>
                </c:pt>
                <c:pt idx="90">
                  <c:v>-100</c:v>
                </c:pt>
                <c:pt idx="91">
                  <c:v>-100</c:v>
                </c:pt>
                <c:pt idx="92">
                  <c:v>-100</c:v>
                </c:pt>
                <c:pt idx="93">
                  <c:v>-100</c:v>
                </c:pt>
                <c:pt idx="94">
                  <c:v>-100</c:v>
                </c:pt>
                <c:pt idx="95">
                  <c:v>-100</c:v>
                </c:pt>
                <c:pt idx="96">
                  <c:v>-100</c:v>
                </c:pt>
                <c:pt idx="97">
                  <c:v>-100</c:v>
                </c:pt>
                <c:pt idx="98">
                  <c:v>-100</c:v>
                </c:pt>
                <c:pt idx="99">
                  <c:v>-100</c:v>
                </c:pt>
                <c:pt idx="100">
                  <c:v>-100</c:v>
                </c:pt>
                <c:pt idx="101">
                  <c:v>-100</c:v>
                </c:pt>
                <c:pt idx="102">
                  <c:v>-100</c:v>
                </c:pt>
                <c:pt idx="103">
                  <c:v>-100</c:v>
                </c:pt>
                <c:pt idx="104">
                  <c:v>-100</c:v>
                </c:pt>
                <c:pt idx="105">
                  <c:v>-100</c:v>
                </c:pt>
                <c:pt idx="106">
                  <c:v>-100</c:v>
                </c:pt>
                <c:pt idx="107">
                  <c:v>-100</c:v>
                </c:pt>
                <c:pt idx="108">
                  <c:v>-100</c:v>
                </c:pt>
                <c:pt idx="109">
                  <c:v>-100</c:v>
                </c:pt>
                <c:pt idx="110">
                  <c:v>-100</c:v>
                </c:pt>
                <c:pt idx="111">
                  <c:v>-100</c:v>
                </c:pt>
                <c:pt idx="112">
                  <c:v>-100</c:v>
                </c:pt>
                <c:pt idx="113">
                  <c:v>-100</c:v>
                </c:pt>
                <c:pt idx="114">
                  <c:v>-100</c:v>
                </c:pt>
                <c:pt idx="115">
                  <c:v>-100</c:v>
                </c:pt>
                <c:pt idx="116">
                  <c:v>-100</c:v>
                </c:pt>
                <c:pt idx="117">
                  <c:v>-100</c:v>
                </c:pt>
                <c:pt idx="118">
                  <c:v>-100</c:v>
                </c:pt>
                <c:pt idx="119">
                  <c:v>-100</c:v>
                </c:pt>
                <c:pt idx="120">
                  <c:v>-100</c:v>
                </c:pt>
                <c:pt idx="121">
                  <c:v>-100</c:v>
                </c:pt>
                <c:pt idx="122">
                  <c:v>-100</c:v>
                </c:pt>
                <c:pt idx="123">
                  <c:v>-100</c:v>
                </c:pt>
                <c:pt idx="124">
                  <c:v>-100</c:v>
                </c:pt>
                <c:pt idx="125">
                  <c:v>-100</c:v>
                </c:pt>
                <c:pt idx="126">
                  <c:v>-100</c:v>
                </c:pt>
                <c:pt idx="127">
                  <c:v>-100</c:v>
                </c:pt>
                <c:pt idx="128">
                  <c:v>-100</c:v>
                </c:pt>
                <c:pt idx="129">
                  <c:v>-100</c:v>
                </c:pt>
                <c:pt idx="130">
                  <c:v>-100</c:v>
                </c:pt>
                <c:pt idx="131">
                  <c:v>-100</c:v>
                </c:pt>
                <c:pt idx="132">
                  <c:v>-100</c:v>
                </c:pt>
                <c:pt idx="133">
                  <c:v>-100</c:v>
                </c:pt>
                <c:pt idx="134">
                  <c:v>-100</c:v>
                </c:pt>
                <c:pt idx="135">
                  <c:v>-100</c:v>
                </c:pt>
                <c:pt idx="136">
                  <c:v>-100</c:v>
                </c:pt>
                <c:pt idx="137">
                  <c:v>-100</c:v>
                </c:pt>
                <c:pt idx="138">
                  <c:v>-100</c:v>
                </c:pt>
                <c:pt idx="139">
                  <c:v>-100</c:v>
                </c:pt>
                <c:pt idx="140">
                  <c:v>-100</c:v>
                </c:pt>
                <c:pt idx="141">
                  <c:v>-100</c:v>
                </c:pt>
                <c:pt idx="142">
                  <c:v>-100</c:v>
                </c:pt>
                <c:pt idx="143">
                  <c:v>-100</c:v>
                </c:pt>
                <c:pt idx="144">
                  <c:v>-100</c:v>
                </c:pt>
                <c:pt idx="145">
                  <c:v>-100</c:v>
                </c:pt>
                <c:pt idx="146">
                  <c:v>-100</c:v>
                </c:pt>
                <c:pt idx="147">
                  <c:v>-100</c:v>
                </c:pt>
                <c:pt idx="148">
                  <c:v>-100</c:v>
                </c:pt>
                <c:pt idx="149">
                  <c:v>-100</c:v>
                </c:pt>
                <c:pt idx="150">
                  <c:v>-100</c:v>
                </c:pt>
                <c:pt idx="151">
                  <c:v>-100</c:v>
                </c:pt>
                <c:pt idx="152">
                  <c:v>-100</c:v>
                </c:pt>
                <c:pt idx="153">
                  <c:v>-100</c:v>
                </c:pt>
                <c:pt idx="154">
                  <c:v>-100</c:v>
                </c:pt>
                <c:pt idx="155">
                  <c:v>-100</c:v>
                </c:pt>
                <c:pt idx="156">
                  <c:v>-100</c:v>
                </c:pt>
                <c:pt idx="157">
                  <c:v>-100</c:v>
                </c:pt>
                <c:pt idx="158">
                  <c:v>-100</c:v>
                </c:pt>
                <c:pt idx="159">
                  <c:v>-100</c:v>
                </c:pt>
                <c:pt idx="160">
                  <c:v>-100</c:v>
                </c:pt>
                <c:pt idx="161">
                  <c:v>-100</c:v>
                </c:pt>
                <c:pt idx="162">
                  <c:v>-100</c:v>
                </c:pt>
                <c:pt idx="163">
                  <c:v>-100</c:v>
                </c:pt>
                <c:pt idx="164">
                  <c:v>-100</c:v>
                </c:pt>
                <c:pt idx="165">
                  <c:v>-100</c:v>
                </c:pt>
                <c:pt idx="166">
                  <c:v>-100</c:v>
                </c:pt>
                <c:pt idx="167">
                  <c:v>-100</c:v>
                </c:pt>
                <c:pt idx="168">
                  <c:v>-100</c:v>
                </c:pt>
                <c:pt idx="169">
                  <c:v>-100</c:v>
                </c:pt>
                <c:pt idx="170">
                  <c:v>-100</c:v>
                </c:pt>
                <c:pt idx="171">
                  <c:v>-100</c:v>
                </c:pt>
                <c:pt idx="172">
                  <c:v>-100</c:v>
                </c:pt>
                <c:pt idx="173">
                  <c:v>-100</c:v>
                </c:pt>
                <c:pt idx="174">
                  <c:v>-100</c:v>
                </c:pt>
                <c:pt idx="175">
                  <c:v>-100</c:v>
                </c:pt>
                <c:pt idx="176">
                  <c:v>-100</c:v>
                </c:pt>
                <c:pt idx="177">
                  <c:v>-100</c:v>
                </c:pt>
                <c:pt idx="178">
                  <c:v>-100</c:v>
                </c:pt>
                <c:pt idx="179">
                  <c:v>-100</c:v>
                </c:pt>
                <c:pt idx="180">
                  <c:v>-100</c:v>
                </c:pt>
                <c:pt idx="181">
                  <c:v>-100</c:v>
                </c:pt>
                <c:pt idx="182">
                  <c:v>-100</c:v>
                </c:pt>
                <c:pt idx="183">
                  <c:v>-100</c:v>
                </c:pt>
                <c:pt idx="184">
                  <c:v>-100</c:v>
                </c:pt>
                <c:pt idx="185">
                  <c:v>-100</c:v>
                </c:pt>
                <c:pt idx="186">
                  <c:v>-100</c:v>
                </c:pt>
                <c:pt idx="187">
                  <c:v>-100</c:v>
                </c:pt>
                <c:pt idx="188">
                  <c:v>-100</c:v>
                </c:pt>
                <c:pt idx="189">
                  <c:v>-100</c:v>
                </c:pt>
                <c:pt idx="190">
                  <c:v>-100</c:v>
                </c:pt>
                <c:pt idx="191">
                  <c:v>-100</c:v>
                </c:pt>
                <c:pt idx="192">
                  <c:v>-100</c:v>
                </c:pt>
                <c:pt idx="193">
                  <c:v>-100</c:v>
                </c:pt>
                <c:pt idx="194">
                  <c:v>-100</c:v>
                </c:pt>
                <c:pt idx="195">
                  <c:v>-100</c:v>
                </c:pt>
                <c:pt idx="196">
                  <c:v>-100</c:v>
                </c:pt>
                <c:pt idx="197">
                  <c:v>-100</c:v>
                </c:pt>
                <c:pt idx="198">
                  <c:v>-100</c:v>
                </c:pt>
                <c:pt idx="199">
                  <c:v>-100</c:v>
                </c:pt>
                <c:pt idx="200">
                  <c:v>-100</c:v>
                </c:pt>
                <c:pt idx="201">
                  <c:v>-100</c:v>
                </c:pt>
                <c:pt idx="202">
                  <c:v>-100</c:v>
                </c:pt>
                <c:pt idx="203">
                  <c:v>-100</c:v>
                </c:pt>
                <c:pt idx="204">
                  <c:v>-100</c:v>
                </c:pt>
                <c:pt idx="205">
                  <c:v>-100</c:v>
                </c:pt>
                <c:pt idx="206">
                  <c:v>-100</c:v>
                </c:pt>
                <c:pt idx="207">
                  <c:v>-100</c:v>
                </c:pt>
                <c:pt idx="208">
                  <c:v>-100</c:v>
                </c:pt>
                <c:pt idx="209">
                  <c:v>-100</c:v>
                </c:pt>
                <c:pt idx="210">
                  <c:v>-100</c:v>
                </c:pt>
                <c:pt idx="211">
                  <c:v>-100</c:v>
                </c:pt>
                <c:pt idx="212">
                  <c:v>-100</c:v>
                </c:pt>
                <c:pt idx="213">
                  <c:v>-100</c:v>
                </c:pt>
                <c:pt idx="214">
                  <c:v>-100</c:v>
                </c:pt>
                <c:pt idx="215">
                  <c:v>-100</c:v>
                </c:pt>
                <c:pt idx="216">
                  <c:v>-100</c:v>
                </c:pt>
                <c:pt idx="217">
                  <c:v>-100</c:v>
                </c:pt>
                <c:pt idx="218">
                  <c:v>-100</c:v>
                </c:pt>
                <c:pt idx="219">
                  <c:v>-100</c:v>
                </c:pt>
                <c:pt idx="220">
                  <c:v>-100</c:v>
                </c:pt>
                <c:pt idx="221">
                  <c:v>-100</c:v>
                </c:pt>
                <c:pt idx="222">
                  <c:v>-100</c:v>
                </c:pt>
                <c:pt idx="223">
                  <c:v>-100</c:v>
                </c:pt>
                <c:pt idx="224">
                  <c:v>-100</c:v>
                </c:pt>
                <c:pt idx="225">
                  <c:v>-100</c:v>
                </c:pt>
                <c:pt idx="226">
                  <c:v>-100</c:v>
                </c:pt>
                <c:pt idx="227">
                  <c:v>-100</c:v>
                </c:pt>
                <c:pt idx="228">
                  <c:v>-100</c:v>
                </c:pt>
                <c:pt idx="229">
                  <c:v>-100</c:v>
                </c:pt>
                <c:pt idx="230">
                  <c:v>-100</c:v>
                </c:pt>
                <c:pt idx="231">
                  <c:v>-100</c:v>
                </c:pt>
                <c:pt idx="232">
                  <c:v>-100</c:v>
                </c:pt>
                <c:pt idx="233">
                  <c:v>-100</c:v>
                </c:pt>
                <c:pt idx="234">
                  <c:v>-100</c:v>
                </c:pt>
                <c:pt idx="235">
                  <c:v>-100</c:v>
                </c:pt>
                <c:pt idx="236">
                  <c:v>-100</c:v>
                </c:pt>
                <c:pt idx="237">
                  <c:v>-100</c:v>
                </c:pt>
                <c:pt idx="238">
                  <c:v>-100</c:v>
                </c:pt>
                <c:pt idx="239">
                  <c:v>-100</c:v>
                </c:pt>
                <c:pt idx="240">
                  <c:v>-100</c:v>
                </c:pt>
                <c:pt idx="241">
                  <c:v>-100</c:v>
                </c:pt>
                <c:pt idx="242">
                  <c:v>-100</c:v>
                </c:pt>
                <c:pt idx="243">
                  <c:v>-100</c:v>
                </c:pt>
                <c:pt idx="244">
                  <c:v>-100</c:v>
                </c:pt>
                <c:pt idx="245">
                  <c:v>-100</c:v>
                </c:pt>
                <c:pt idx="246">
                  <c:v>-100</c:v>
                </c:pt>
                <c:pt idx="247">
                  <c:v>-100</c:v>
                </c:pt>
                <c:pt idx="248">
                  <c:v>-100</c:v>
                </c:pt>
                <c:pt idx="249">
                  <c:v>-100</c:v>
                </c:pt>
                <c:pt idx="250">
                  <c:v>-100</c:v>
                </c:pt>
                <c:pt idx="251">
                  <c:v>-100</c:v>
                </c:pt>
                <c:pt idx="252">
                  <c:v>-100</c:v>
                </c:pt>
                <c:pt idx="253">
                  <c:v>-100</c:v>
                </c:pt>
                <c:pt idx="254">
                  <c:v>-100</c:v>
                </c:pt>
                <c:pt idx="255">
                  <c:v>-100</c:v>
                </c:pt>
                <c:pt idx="256">
                  <c:v>-100</c:v>
                </c:pt>
                <c:pt idx="257">
                  <c:v>-100</c:v>
                </c:pt>
                <c:pt idx="258">
                  <c:v>-100</c:v>
                </c:pt>
                <c:pt idx="259">
                  <c:v>-100</c:v>
                </c:pt>
                <c:pt idx="260">
                  <c:v>-100</c:v>
                </c:pt>
                <c:pt idx="261">
                  <c:v>-100</c:v>
                </c:pt>
                <c:pt idx="262">
                  <c:v>-100</c:v>
                </c:pt>
                <c:pt idx="263">
                  <c:v>-100</c:v>
                </c:pt>
                <c:pt idx="264">
                  <c:v>-100</c:v>
                </c:pt>
                <c:pt idx="265">
                  <c:v>-100</c:v>
                </c:pt>
                <c:pt idx="266">
                  <c:v>-100</c:v>
                </c:pt>
                <c:pt idx="267">
                  <c:v>-100</c:v>
                </c:pt>
                <c:pt idx="268">
                  <c:v>-100</c:v>
                </c:pt>
                <c:pt idx="269">
                  <c:v>-100</c:v>
                </c:pt>
                <c:pt idx="270">
                  <c:v>-100</c:v>
                </c:pt>
                <c:pt idx="271">
                  <c:v>-100</c:v>
                </c:pt>
                <c:pt idx="272">
                  <c:v>-100</c:v>
                </c:pt>
                <c:pt idx="273">
                  <c:v>-100</c:v>
                </c:pt>
                <c:pt idx="274">
                  <c:v>-100</c:v>
                </c:pt>
                <c:pt idx="275">
                  <c:v>-100</c:v>
                </c:pt>
                <c:pt idx="276">
                  <c:v>-100</c:v>
                </c:pt>
                <c:pt idx="277">
                  <c:v>-100</c:v>
                </c:pt>
                <c:pt idx="278">
                  <c:v>-100</c:v>
                </c:pt>
                <c:pt idx="279">
                  <c:v>-100</c:v>
                </c:pt>
                <c:pt idx="280">
                  <c:v>-100</c:v>
                </c:pt>
                <c:pt idx="281">
                  <c:v>-100</c:v>
                </c:pt>
                <c:pt idx="282">
                  <c:v>-100</c:v>
                </c:pt>
                <c:pt idx="283">
                  <c:v>-100</c:v>
                </c:pt>
                <c:pt idx="284">
                  <c:v>-100</c:v>
                </c:pt>
                <c:pt idx="285">
                  <c:v>-100</c:v>
                </c:pt>
                <c:pt idx="286">
                  <c:v>-100</c:v>
                </c:pt>
                <c:pt idx="287">
                  <c:v>-100</c:v>
                </c:pt>
                <c:pt idx="288">
                  <c:v>-100</c:v>
                </c:pt>
                <c:pt idx="289">
                  <c:v>-100</c:v>
                </c:pt>
                <c:pt idx="290">
                  <c:v>-100</c:v>
                </c:pt>
                <c:pt idx="291">
                  <c:v>-100</c:v>
                </c:pt>
                <c:pt idx="292">
                  <c:v>-100</c:v>
                </c:pt>
                <c:pt idx="293">
                  <c:v>-100</c:v>
                </c:pt>
                <c:pt idx="294">
                  <c:v>-100</c:v>
                </c:pt>
                <c:pt idx="295">
                  <c:v>-100</c:v>
                </c:pt>
                <c:pt idx="296">
                  <c:v>-100</c:v>
                </c:pt>
                <c:pt idx="297">
                  <c:v>-100</c:v>
                </c:pt>
                <c:pt idx="298">
                  <c:v>-100</c:v>
                </c:pt>
                <c:pt idx="299">
                  <c:v>-100</c:v>
                </c:pt>
                <c:pt idx="300">
                  <c:v>-100</c:v>
                </c:pt>
                <c:pt idx="301">
                  <c:v>-100</c:v>
                </c:pt>
                <c:pt idx="302">
                  <c:v>-100</c:v>
                </c:pt>
                <c:pt idx="303">
                  <c:v>-100</c:v>
                </c:pt>
                <c:pt idx="304">
                  <c:v>-100</c:v>
                </c:pt>
                <c:pt idx="305">
                  <c:v>-100</c:v>
                </c:pt>
                <c:pt idx="306">
                  <c:v>-100</c:v>
                </c:pt>
                <c:pt idx="307">
                  <c:v>-100</c:v>
                </c:pt>
                <c:pt idx="308">
                  <c:v>-100</c:v>
                </c:pt>
                <c:pt idx="309">
                  <c:v>-100</c:v>
                </c:pt>
                <c:pt idx="310">
                  <c:v>-100</c:v>
                </c:pt>
                <c:pt idx="311">
                  <c:v>-100</c:v>
                </c:pt>
                <c:pt idx="312">
                  <c:v>-100</c:v>
                </c:pt>
                <c:pt idx="313">
                  <c:v>-100</c:v>
                </c:pt>
                <c:pt idx="314">
                  <c:v>-100</c:v>
                </c:pt>
                <c:pt idx="315">
                  <c:v>-100</c:v>
                </c:pt>
                <c:pt idx="316">
                  <c:v>-100</c:v>
                </c:pt>
                <c:pt idx="317">
                  <c:v>-100</c:v>
                </c:pt>
                <c:pt idx="318">
                  <c:v>-100</c:v>
                </c:pt>
                <c:pt idx="319">
                  <c:v>-100</c:v>
                </c:pt>
                <c:pt idx="320">
                  <c:v>-100</c:v>
                </c:pt>
                <c:pt idx="321">
                  <c:v>-100</c:v>
                </c:pt>
                <c:pt idx="322">
                  <c:v>-100</c:v>
                </c:pt>
                <c:pt idx="323">
                  <c:v>-100</c:v>
                </c:pt>
                <c:pt idx="324">
                  <c:v>-100</c:v>
                </c:pt>
                <c:pt idx="325">
                  <c:v>-100</c:v>
                </c:pt>
                <c:pt idx="326">
                  <c:v>-100</c:v>
                </c:pt>
                <c:pt idx="327">
                  <c:v>-100</c:v>
                </c:pt>
                <c:pt idx="328">
                  <c:v>-100</c:v>
                </c:pt>
                <c:pt idx="329">
                  <c:v>-100</c:v>
                </c:pt>
                <c:pt idx="330">
                  <c:v>-100</c:v>
                </c:pt>
                <c:pt idx="331">
                  <c:v>-100</c:v>
                </c:pt>
                <c:pt idx="332">
                  <c:v>-100</c:v>
                </c:pt>
                <c:pt idx="333">
                  <c:v>-100</c:v>
                </c:pt>
                <c:pt idx="334">
                  <c:v>-100</c:v>
                </c:pt>
                <c:pt idx="335">
                  <c:v>-100</c:v>
                </c:pt>
                <c:pt idx="336">
                  <c:v>-100</c:v>
                </c:pt>
                <c:pt idx="337">
                  <c:v>-100</c:v>
                </c:pt>
                <c:pt idx="338">
                  <c:v>-100</c:v>
                </c:pt>
                <c:pt idx="339">
                  <c:v>-100</c:v>
                </c:pt>
                <c:pt idx="340">
                  <c:v>-100</c:v>
                </c:pt>
                <c:pt idx="341">
                  <c:v>-100</c:v>
                </c:pt>
                <c:pt idx="342">
                  <c:v>-100</c:v>
                </c:pt>
                <c:pt idx="343">
                  <c:v>-100</c:v>
                </c:pt>
                <c:pt idx="344">
                  <c:v>-100</c:v>
                </c:pt>
                <c:pt idx="345">
                  <c:v>-100</c:v>
                </c:pt>
                <c:pt idx="346">
                  <c:v>-100</c:v>
                </c:pt>
                <c:pt idx="347">
                  <c:v>-100</c:v>
                </c:pt>
                <c:pt idx="348">
                  <c:v>-100</c:v>
                </c:pt>
                <c:pt idx="349">
                  <c:v>-100</c:v>
                </c:pt>
                <c:pt idx="350">
                  <c:v>-100</c:v>
                </c:pt>
                <c:pt idx="351">
                  <c:v>-100</c:v>
                </c:pt>
                <c:pt idx="352">
                  <c:v>-100</c:v>
                </c:pt>
                <c:pt idx="353">
                  <c:v>-100</c:v>
                </c:pt>
                <c:pt idx="354">
                  <c:v>-100</c:v>
                </c:pt>
                <c:pt idx="355">
                  <c:v>-100</c:v>
                </c:pt>
                <c:pt idx="356">
                  <c:v>-100</c:v>
                </c:pt>
                <c:pt idx="357">
                  <c:v>-100</c:v>
                </c:pt>
                <c:pt idx="358">
                  <c:v>-100</c:v>
                </c:pt>
                <c:pt idx="359">
                  <c:v>-100</c:v>
                </c:pt>
                <c:pt idx="360">
                  <c:v>-100</c:v>
                </c:pt>
                <c:pt idx="361">
                  <c:v>-100</c:v>
                </c:pt>
                <c:pt idx="362">
                  <c:v>-100</c:v>
                </c:pt>
                <c:pt idx="363">
                  <c:v>-100</c:v>
                </c:pt>
                <c:pt idx="364">
                  <c:v>-100</c:v>
                </c:pt>
                <c:pt idx="365">
                  <c:v>-100</c:v>
                </c:pt>
                <c:pt idx="366">
                  <c:v>-100</c:v>
                </c:pt>
                <c:pt idx="367">
                  <c:v>-100</c:v>
                </c:pt>
                <c:pt idx="368">
                  <c:v>-100</c:v>
                </c:pt>
                <c:pt idx="369">
                  <c:v>-100</c:v>
                </c:pt>
                <c:pt idx="370">
                  <c:v>-100</c:v>
                </c:pt>
                <c:pt idx="371">
                  <c:v>-100</c:v>
                </c:pt>
                <c:pt idx="372">
                  <c:v>-100</c:v>
                </c:pt>
                <c:pt idx="373">
                  <c:v>-100</c:v>
                </c:pt>
                <c:pt idx="374">
                  <c:v>-100</c:v>
                </c:pt>
                <c:pt idx="375">
                  <c:v>-100</c:v>
                </c:pt>
                <c:pt idx="376">
                  <c:v>-100</c:v>
                </c:pt>
                <c:pt idx="377">
                  <c:v>-100</c:v>
                </c:pt>
                <c:pt idx="378">
                  <c:v>-100</c:v>
                </c:pt>
                <c:pt idx="379">
                  <c:v>-100</c:v>
                </c:pt>
                <c:pt idx="380">
                  <c:v>-100</c:v>
                </c:pt>
                <c:pt idx="381">
                  <c:v>-100</c:v>
                </c:pt>
                <c:pt idx="382">
                  <c:v>-100</c:v>
                </c:pt>
                <c:pt idx="383">
                  <c:v>-100</c:v>
                </c:pt>
                <c:pt idx="384">
                  <c:v>-100</c:v>
                </c:pt>
                <c:pt idx="385">
                  <c:v>-100</c:v>
                </c:pt>
                <c:pt idx="386">
                  <c:v>-100</c:v>
                </c:pt>
                <c:pt idx="387">
                  <c:v>-100</c:v>
                </c:pt>
                <c:pt idx="388">
                  <c:v>-100</c:v>
                </c:pt>
                <c:pt idx="389">
                  <c:v>-100</c:v>
                </c:pt>
                <c:pt idx="390">
                  <c:v>-100</c:v>
                </c:pt>
                <c:pt idx="391">
                  <c:v>-100</c:v>
                </c:pt>
                <c:pt idx="392">
                  <c:v>-100</c:v>
                </c:pt>
                <c:pt idx="393">
                  <c:v>-100</c:v>
                </c:pt>
                <c:pt idx="394">
                  <c:v>-100</c:v>
                </c:pt>
                <c:pt idx="395">
                  <c:v>-100</c:v>
                </c:pt>
                <c:pt idx="396">
                  <c:v>-100</c:v>
                </c:pt>
                <c:pt idx="397">
                  <c:v>-100</c:v>
                </c:pt>
                <c:pt idx="398">
                  <c:v>-100</c:v>
                </c:pt>
                <c:pt idx="399">
                  <c:v>-100</c:v>
                </c:pt>
                <c:pt idx="400">
                  <c:v>-100</c:v>
                </c:pt>
                <c:pt idx="401">
                  <c:v>-100</c:v>
                </c:pt>
                <c:pt idx="402">
                  <c:v>-100</c:v>
                </c:pt>
                <c:pt idx="403">
                  <c:v>-100</c:v>
                </c:pt>
                <c:pt idx="404">
                  <c:v>-100</c:v>
                </c:pt>
                <c:pt idx="405">
                  <c:v>-100</c:v>
                </c:pt>
                <c:pt idx="406">
                  <c:v>-100</c:v>
                </c:pt>
                <c:pt idx="407">
                  <c:v>-100</c:v>
                </c:pt>
                <c:pt idx="408">
                  <c:v>-100</c:v>
                </c:pt>
                <c:pt idx="409">
                  <c:v>-100</c:v>
                </c:pt>
                <c:pt idx="410">
                  <c:v>-100</c:v>
                </c:pt>
                <c:pt idx="411">
                  <c:v>-100</c:v>
                </c:pt>
                <c:pt idx="412">
                  <c:v>-100</c:v>
                </c:pt>
                <c:pt idx="413">
                  <c:v>-100</c:v>
                </c:pt>
                <c:pt idx="414">
                  <c:v>-100</c:v>
                </c:pt>
                <c:pt idx="415">
                  <c:v>-100</c:v>
                </c:pt>
                <c:pt idx="416">
                  <c:v>-100</c:v>
                </c:pt>
                <c:pt idx="417">
                  <c:v>-100</c:v>
                </c:pt>
                <c:pt idx="418">
                  <c:v>-100</c:v>
                </c:pt>
                <c:pt idx="419">
                  <c:v>-100</c:v>
                </c:pt>
                <c:pt idx="420">
                  <c:v>-100</c:v>
                </c:pt>
                <c:pt idx="421">
                  <c:v>-100</c:v>
                </c:pt>
                <c:pt idx="422">
                  <c:v>-100</c:v>
                </c:pt>
                <c:pt idx="423">
                  <c:v>-100</c:v>
                </c:pt>
                <c:pt idx="424">
                  <c:v>-100</c:v>
                </c:pt>
                <c:pt idx="425">
                  <c:v>-100</c:v>
                </c:pt>
                <c:pt idx="426">
                  <c:v>-100</c:v>
                </c:pt>
                <c:pt idx="427">
                  <c:v>-100</c:v>
                </c:pt>
                <c:pt idx="428">
                  <c:v>-100</c:v>
                </c:pt>
                <c:pt idx="429">
                  <c:v>-100</c:v>
                </c:pt>
                <c:pt idx="430">
                  <c:v>-100</c:v>
                </c:pt>
                <c:pt idx="431">
                  <c:v>-100</c:v>
                </c:pt>
                <c:pt idx="432">
                  <c:v>-100</c:v>
                </c:pt>
                <c:pt idx="433">
                  <c:v>-100</c:v>
                </c:pt>
                <c:pt idx="434">
                  <c:v>-100</c:v>
                </c:pt>
                <c:pt idx="435">
                  <c:v>-100</c:v>
                </c:pt>
                <c:pt idx="436">
                  <c:v>-100</c:v>
                </c:pt>
                <c:pt idx="437">
                  <c:v>-100</c:v>
                </c:pt>
                <c:pt idx="438">
                  <c:v>-100</c:v>
                </c:pt>
                <c:pt idx="439">
                  <c:v>-100</c:v>
                </c:pt>
                <c:pt idx="440">
                  <c:v>-100</c:v>
                </c:pt>
                <c:pt idx="441">
                  <c:v>-100</c:v>
                </c:pt>
                <c:pt idx="442">
                  <c:v>-100</c:v>
                </c:pt>
                <c:pt idx="443">
                  <c:v>-100</c:v>
                </c:pt>
                <c:pt idx="444">
                  <c:v>-100</c:v>
                </c:pt>
                <c:pt idx="445">
                  <c:v>-100</c:v>
                </c:pt>
                <c:pt idx="446">
                  <c:v>-100</c:v>
                </c:pt>
                <c:pt idx="447">
                  <c:v>-100</c:v>
                </c:pt>
                <c:pt idx="448">
                  <c:v>-100</c:v>
                </c:pt>
                <c:pt idx="449">
                  <c:v>-100</c:v>
                </c:pt>
                <c:pt idx="450">
                  <c:v>-100</c:v>
                </c:pt>
                <c:pt idx="451">
                  <c:v>-100</c:v>
                </c:pt>
                <c:pt idx="452">
                  <c:v>-100</c:v>
                </c:pt>
                <c:pt idx="453">
                  <c:v>-100</c:v>
                </c:pt>
                <c:pt idx="454">
                  <c:v>-100</c:v>
                </c:pt>
                <c:pt idx="455">
                  <c:v>-100</c:v>
                </c:pt>
                <c:pt idx="456">
                  <c:v>-100</c:v>
                </c:pt>
                <c:pt idx="457">
                  <c:v>-100</c:v>
                </c:pt>
                <c:pt idx="458">
                  <c:v>-100</c:v>
                </c:pt>
                <c:pt idx="459">
                  <c:v>-100</c:v>
                </c:pt>
                <c:pt idx="460">
                  <c:v>-100</c:v>
                </c:pt>
                <c:pt idx="461">
                  <c:v>-100</c:v>
                </c:pt>
                <c:pt idx="462">
                  <c:v>-100</c:v>
                </c:pt>
                <c:pt idx="463">
                  <c:v>-100</c:v>
                </c:pt>
                <c:pt idx="464">
                  <c:v>-100</c:v>
                </c:pt>
                <c:pt idx="465">
                  <c:v>-100</c:v>
                </c:pt>
                <c:pt idx="466">
                  <c:v>-100</c:v>
                </c:pt>
                <c:pt idx="467">
                  <c:v>-100</c:v>
                </c:pt>
                <c:pt idx="468">
                  <c:v>-100</c:v>
                </c:pt>
                <c:pt idx="469">
                  <c:v>-100</c:v>
                </c:pt>
                <c:pt idx="470">
                  <c:v>-100</c:v>
                </c:pt>
                <c:pt idx="471">
                  <c:v>-100</c:v>
                </c:pt>
                <c:pt idx="472">
                  <c:v>-100</c:v>
                </c:pt>
                <c:pt idx="473">
                  <c:v>-100</c:v>
                </c:pt>
                <c:pt idx="474">
                  <c:v>-100</c:v>
                </c:pt>
                <c:pt idx="475">
                  <c:v>-100</c:v>
                </c:pt>
                <c:pt idx="476">
                  <c:v>-100</c:v>
                </c:pt>
                <c:pt idx="477">
                  <c:v>-100</c:v>
                </c:pt>
                <c:pt idx="478">
                  <c:v>-100</c:v>
                </c:pt>
                <c:pt idx="479">
                  <c:v>-100</c:v>
                </c:pt>
                <c:pt idx="480">
                  <c:v>-100</c:v>
                </c:pt>
                <c:pt idx="481">
                  <c:v>-100</c:v>
                </c:pt>
                <c:pt idx="482">
                  <c:v>-100</c:v>
                </c:pt>
                <c:pt idx="483">
                  <c:v>-100</c:v>
                </c:pt>
                <c:pt idx="484">
                  <c:v>-100</c:v>
                </c:pt>
                <c:pt idx="485">
                  <c:v>-100</c:v>
                </c:pt>
                <c:pt idx="486">
                  <c:v>-100</c:v>
                </c:pt>
                <c:pt idx="487">
                  <c:v>-100</c:v>
                </c:pt>
                <c:pt idx="488">
                  <c:v>-100</c:v>
                </c:pt>
                <c:pt idx="489">
                  <c:v>-100</c:v>
                </c:pt>
                <c:pt idx="490">
                  <c:v>-100</c:v>
                </c:pt>
                <c:pt idx="491">
                  <c:v>-100</c:v>
                </c:pt>
                <c:pt idx="492">
                  <c:v>-100</c:v>
                </c:pt>
                <c:pt idx="493">
                  <c:v>-100</c:v>
                </c:pt>
                <c:pt idx="494">
                  <c:v>-100</c:v>
                </c:pt>
                <c:pt idx="495">
                  <c:v>-100</c:v>
                </c:pt>
                <c:pt idx="496">
                  <c:v>-100</c:v>
                </c:pt>
                <c:pt idx="497">
                  <c:v>-100</c:v>
                </c:pt>
                <c:pt idx="498">
                  <c:v>-100</c:v>
                </c:pt>
                <c:pt idx="499">
                  <c:v>-100</c:v>
                </c:pt>
                <c:pt idx="500">
                  <c:v>-100</c:v>
                </c:pt>
              </c:numCache>
            </c:numRef>
          </c:val>
          <c:extLst>
            <c:ext xmlns:c16="http://schemas.microsoft.com/office/drawing/2014/chart" uri="{C3380CC4-5D6E-409C-BE32-E72D297353CC}">
              <c16:uniqueId val="{00000009-9365-4539-8E7C-6BE4BEB3C792}"/>
            </c:ext>
          </c:extLst>
        </c:ser>
        <c:ser>
          <c:idx val="7"/>
          <c:order val="7"/>
          <c:tx>
            <c:v>CI upper 2</c:v>
          </c:tx>
          <c:spPr>
            <a:solidFill>
              <a:srgbClr val="92D050">
                <a:alpha val="30000"/>
              </a:srgbClr>
            </a:solidFill>
            <a:ln>
              <a:solidFill>
                <a:srgbClr val="00B050"/>
              </a:solidFill>
            </a:ln>
            <a:effectLst/>
          </c:spPr>
          <c:cat>
            <c:numRef>
              <c:f>Statistics!$G$18:$G$518</c:f>
              <c:numCache>
                <c:formatCode>General</c:formatCode>
                <c:ptCount val="501"/>
                <c:pt idx="0">
                  <c:v>0</c:v>
                </c:pt>
                <c:pt idx="1">
                  <c:v>0.01</c:v>
                </c:pt>
                <c:pt idx="2">
                  <c:v>0.02</c:v>
                </c:pt>
                <c:pt idx="3">
                  <c:v>0.03</c:v>
                </c:pt>
                <c:pt idx="4">
                  <c:v>0.04</c:v>
                </c:pt>
                <c:pt idx="5">
                  <c:v>0.05</c:v>
                </c:pt>
                <c:pt idx="6">
                  <c:v>0.06</c:v>
                </c:pt>
                <c:pt idx="7">
                  <c:v>7.0000000000000007E-2</c:v>
                </c:pt>
                <c:pt idx="8">
                  <c:v>0.08</c:v>
                </c:pt>
                <c:pt idx="9">
                  <c:v>0.09</c:v>
                </c:pt>
                <c:pt idx="10">
                  <c:v>0.1</c:v>
                </c:pt>
                <c:pt idx="11">
                  <c:v>0.11</c:v>
                </c:pt>
                <c:pt idx="12">
                  <c:v>0.12</c:v>
                </c:pt>
                <c:pt idx="13">
                  <c:v>0.13</c:v>
                </c:pt>
                <c:pt idx="14">
                  <c:v>0.14000000000000001</c:v>
                </c:pt>
                <c:pt idx="15">
                  <c:v>0.15</c:v>
                </c:pt>
                <c:pt idx="16">
                  <c:v>0.16</c:v>
                </c:pt>
                <c:pt idx="17">
                  <c:v>0.17</c:v>
                </c:pt>
                <c:pt idx="18">
                  <c:v>0.18</c:v>
                </c:pt>
                <c:pt idx="19">
                  <c:v>0.19</c:v>
                </c:pt>
                <c:pt idx="20">
                  <c:v>0.2</c:v>
                </c:pt>
                <c:pt idx="21">
                  <c:v>0.21</c:v>
                </c:pt>
                <c:pt idx="22">
                  <c:v>0.22</c:v>
                </c:pt>
                <c:pt idx="23">
                  <c:v>0.23</c:v>
                </c:pt>
                <c:pt idx="24">
                  <c:v>0.24</c:v>
                </c:pt>
                <c:pt idx="25">
                  <c:v>0.25</c:v>
                </c:pt>
                <c:pt idx="26">
                  <c:v>0.26</c:v>
                </c:pt>
                <c:pt idx="27">
                  <c:v>0.27</c:v>
                </c:pt>
                <c:pt idx="28">
                  <c:v>0.28000000000000003</c:v>
                </c:pt>
                <c:pt idx="29">
                  <c:v>0.28999999999999998</c:v>
                </c:pt>
                <c:pt idx="30">
                  <c:v>0.3</c:v>
                </c:pt>
                <c:pt idx="31">
                  <c:v>0.31</c:v>
                </c:pt>
                <c:pt idx="32">
                  <c:v>0.32</c:v>
                </c:pt>
                <c:pt idx="33">
                  <c:v>0.33</c:v>
                </c:pt>
                <c:pt idx="34">
                  <c:v>0.34</c:v>
                </c:pt>
                <c:pt idx="35">
                  <c:v>0.35</c:v>
                </c:pt>
                <c:pt idx="36">
                  <c:v>0.36</c:v>
                </c:pt>
                <c:pt idx="37">
                  <c:v>0.37</c:v>
                </c:pt>
                <c:pt idx="38">
                  <c:v>0.38</c:v>
                </c:pt>
                <c:pt idx="39">
                  <c:v>0.39</c:v>
                </c:pt>
                <c:pt idx="40">
                  <c:v>0.4</c:v>
                </c:pt>
                <c:pt idx="41">
                  <c:v>0.41</c:v>
                </c:pt>
                <c:pt idx="42">
                  <c:v>0.42</c:v>
                </c:pt>
                <c:pt idx="43">
                  <c:v>0.43</c:v>
                </c:pt>
                <c:pt idx="44">
                  <c:v>0.44</c:v>
                </c:pt>
                <c:pt idx="45">
                  <c:v>0.45</c:v>
                </c:pt>
                <c:pt idx="46">
                  <c:v>0.46</c:v>
                </c:pt>
                <c:pt idx="47">
                  <c:v>0.47</c:v>
                </c:pt>
                <c:pt idx="48">
                  <c:v>0.48</c:v>
                </c:pt>
                <c:pt idx="49">
                  <c:v>0.49</c:v>
                </c:pt>
                <c:pt idx="50">
                  <c:v>0.5</c:v>
                </c:pt>
                <c:pt idx="51">
                  <c:v>0.51</c:v>
                </c:pt>
                <c:pt idx="52">
                  <c:v>0.52</c:v>
                </c:pt>
                <c:pt idx="53">
                  <c:v>0.53</c:v>
                </c:pt>
                <c:pt idx="54">
                  <c:v>0.54</c:v>
                </c:pt>
                <c:pt idx="55">
                  <c:v>0.55000000000000004</c:v>
                </c:pt>
                <c:pt idx="56">
                  <c:v>0.56000000000000005</c:v>
                </c:pt>
                <c:pt idx="57">
                  <c:v>0.56999999999999995</c:v>
                </c:pt>
                <c:pt idx="58">
                  <c:v>0.57999999999999996</c:v>
                </c:pt>
                <c:pt idx="59">
                  <c:v>0.59</c:v>
                </c:pt>
                <c:pt idx="60">
                  <c:v>0.6</c:v>
                </c:pt>
                <c:pt idx="61">
                  <c:v>0.61</c:v>
                </c:pt>
                <c:pt idx="62">
                  <c:v>0.62</c:v>
                </c:pt>
                <c:pt idx="63">
                  <c:v>0.63</c:v>
                </c:pt>
                <c:pt idx="64">
                  <c:v>0.64</c:v>
                </c:pt>
                <c:pt idx="65">
                  <c:v>0.65</c:v>
                </c:pt>
                <c:pt idx="66">
                  <c:v>0.66</c:v>
                </c:pt>
                <c:pt idx="67">
                  <c:v>0.67</c:v>
                </c:pt>
                <c:pt idx="68">
                  <c:v>0.68</c:v>
                </c:pt>
                <c:pt idx="69">
                  <c:v>0.69</c:v>
                </c:pt>
                <c:pt idx="70">
                  <c:v>0.7</c:v>
                </c:pt>
                <c:pt idx="71">
                  <c:v>0.71</c:v>
                </c:pt>
                <c:pt idx="72">
                  <c:v>0.72</c:v>
                </c:pt>
                <c:pt idx="73">
                  <c:v>0.73</c:v>
                </c:pt>
                <c:pt idx="74">
                  <c:v>0.74</c:v>
                </c:pt>
                <c:pt idx="75">
                  <c:v>0.75</c:v>
                </c:pt>
                <c:pt idx="76">
                  <c:v>0.76</c:v>
                </c:pt>
                <c:pt idx="77">
                  <c:v>0.77</c:v>
                </c:pt>
                <c:pt idx="78">
                  <c:v>0.78</c:v>
                </c:pt>
                <c:pt idx="79">
                  <c:v>0.79</c:v>
                </c:pt>
                <c:pt idx="80">
                  <c:v>0.8</c:v>
                </c:pt>
                <c:pt idx="81">
                  <c:v>0.81</c:v>
                </c:pt>
                <c:pt idx="82">
                  <c:v>0.82</c:v>
                </c:pt>
                <c:pt idx="83">
                  <c:v>0.83</c:v>
                </c:pt>
                <c:pt idx="84">
                  <c:v>0.84</c:v>
                </c:pt>
                <c:pt idx="85">
                  <c:v>0.85</c:v>
                </c:pt>
                <c:pt idx="86">
                  <c:v>0.86</c:v>
                </c:pt>
                <c:pt idx="87">
                  <c:v>0.87</c:v>
                </c:pt>
                <c:pt idx="88">
                  <c:v>0.88</c:v>
                </c:pt>
                <c:pt idx="89">
                  <c:v>0.89</c:v>
                </c:pt>
                <c:pt idx="90">
                  <c:v>0.9</c:v>
                </c:pt>
                <c:pt idx="91">
                  <c:v>0.91</c:v>
                </c:pt>
                <c:pt idx="92">
                  <c:v>0.92</c:v>
                </c:pt>
                <c:pt idx="93">
                  <c:v>0.93</c:v>
                </c:pt>
                <c:pt idx="94">
                  <c:v>0.94</c:v>
                </c:pt>
                <c:pt idx="95">
                  <c:v>0.95</c:v>
                </c:pt>
                <c:pt idx="96">
                  <c:v>0.96</c:v>
                </c:pt>
                <c:pt idx="97">
                  <c:v>0.97</c:v>
                </c:pt>
                <c:pt idx="98">
                  <c:v>0.98</c:v>
                </c:pt>
                <c:pt idx="99">
                  <c:v>0.99</c:v>
                </c:pt>
                <c:pt idx="100">
                  <c:v>1</c:v>
                </c:pt>
                <c:pt idx="101">
                  <c:v>1.01</c:v>
                </c:pt>
                <c:pt idx="102">
                  <c:v>1.02</c:v>
                </c:pt>
                <c:pt idx="103">
                  <c:v>1.03</c:v>
                </c:pt>
                <c:pt idx="104">
                  <c:v>1.04</c:v>
                </c:pt>
                <c:pt idx="105">
                  <c:v>1.05</c:v>
                </c:pt>
                <c:pt idx="106">
                  <c:v>1.06</c:v>
                </c:pt>
                <c:pt idx="107">
                  <c:v>1.07</c:v>
                </c:pt>
                <c:pt idx="108">
                  <c:v>1.08</c:v>
                </c:pt>
                <c:pt idx="109">
                  <c:v>1.0900000000000001</c:v>
                </c:pt>
                <c:pt idx="110">
                  <c:v>1.1000000000000001</c:v>
                </c:pt>
                <c:pt idx="111">
                  <c:v>1.1100000000000001</c:v>
                </c:pt>
                <c:pt idx="112">
                  <c:v>1.1200000000000001</c:v>
                </c:pt>
                <c:pt idx="113">
                  <c:v>1.1299999999999999</c:v>
                </c:pt>
                <c:pt idx="114">
                  <c:v>1.1399999999999999</c:v>
                </c:pt>
                <c:pt idx="115">
                  <c:v>1.1499999999999999</c:v>
                </c:pt>
                <c:pt idx="116">
                  <c:v>1.1599999999999999</c:v>
                </c:pt>
                <c:pt idx="117">
                  <c:v>1.17</c:v>
                </c:pt>
                <c:pt idx="118">
                  <c:v>1.18</c:v>
                </c:pt>
                <c:pt idx="119">
                  <c:v>1.19</c:v>
                </c:pt>
                <c:pt idx="120">
                  <c:v>1.2</c:v>
                </c:pt>
                <c:pt idx="121">
                  <c:v>1.21</c:v>
                </c:pt>
                <c:pt idx="122">
                  <c:v>1.22</c:v>
                </c:pt>
                <c:pt idx="123">
                  <c:v>1.23</c:v>
                </c:pt>
                <c:pt idx="124">
                  <c:v>1.24</c:v>
                </c:pt>
                <c:pt idx="125">
                  <c:v>1.25</c:v>
                </c:pt>
                <c:pt idx="126">
                  <c:v>1.26</c:v>
                </c:pt>
                <c:pt idx="127">
                  <c:v>1.27</c:v>
                </c:pt>
                <c:pt idx="128">
                  <c:v>1.28</c:v>
                </c:pt>
                <c:pt idx="129">
                  <c:v>1.29</c:v>
                </c:pt>
                <c:pt idx="130">
                  <c:v>1.3</c:v>
                </c:pt>
                <c:pt idx="131">
                  <c:v>1.31</c:v>
                </c:pt>
                <c:pt idx="132">
                  <c:v>1.32</c:v>
                </c:pt>
                <c:pt idx="133">
                  <c:v>1.33</c:v>
                </c:pt>
                <c:pt idx="134">
                  <c:v>1.34</c:v>
                </c:pt>
                <c:pt idx="135">
                  <c:v>1.35</c:v>
                </c:pt>
                <c:pt idx="136">
                  <c:v>1.36</c:v>
                </c:pt>
                <c:pt idx="137">
                  <c:v>1.37</c:v>
                </c:pt>
                <c:pt idx="138">
                  <c:v>1.38</c:v>
                </c:pt>
                <c:pt idx="139">
                  <c:v>1.39</c:v>
                </c:pt>
                <c:pt idx="140">
                  <c:v>1.4</c:v>
                </c:pt>
                <c:pt idx="141">
                  <c:v>1.41</c:v>
                </c:pt>
                <c:pt idx="142">
                  <c:v>1.42</c:v>
                </c:pt>
                <c:pt idx="143">
                  <c:v>1.43</c:v>
                </c:pt>
                <c:pt idx="144">
                  <c:v>1.44</c:v>
                </c:pt>
                <c:pt idx="145">
                  <c:v>1.45</c:v>
                </c:pt>
                <c:pt idx="146">
                  <c:v>1.46</c:v>
                </c:pt>
                <c:pt idx="147">
                  <c:v>1.47</c:v>
                </c:pt>
                <c:pt idx="148">
                  <c:v>1.48</c:v>
                </c:pt>
                <c:pt idx="149">
                  <c:v>1.49</c:v>
                </c:pt>
                <c:pt idx="150">
                  <c:v>1.5</c:v>
                </c:pt>
                <c:pt idx="151">
                  <c:v>1.51</c:v>
                </c:pt>
                <c:pt idx="152">
                  <c:v>1.52</c:v>
                </c:pt>
                <c:pt idx="153">
                  <c:v>1.53</c:v>
                </c:pt>
                <c:pt idx="154">
                  <c:v>1.54</c:v>
                </c:pt>
                <c:pt idx="155">
                  <c:v>1.55</c:v>
                </c:pt>
                <c:pt idx="156">
                  <c:v>1.56</c:v>
                </c:pt>
                <c:pt idx="157">
                  <c:v>1.57</c:v>
                </c:pt>
                <c:pt idx="158">
                  <c:v>1.58</c:v>
                </c:pt>
                <c:pt idx="159">
                  <c:v>1.59</c:v>
                </c:pt>
                <c:pt idx="160">
                  <c:v>1.6</c:v>
                </c:pt>
                <c:pt idx="161">
                  <c:v>1.61</c:v>
                </c:pt>
                <c:pt idx="162">
                  <c:v>1.62</c:v>
                </c:pt>
                <c:pt idx="163">
                  <c:v>1.63</c:v>
                </c:pt>
                <c:pt idx="164">
                  <c:v>1.64</c:v>
                </c:pt>
                <c:pt idx="165">
                  <c:v>1.65</c:v>
                </c:pt>
                <c:pt idx="166">
                  <c:v>1.66</c:v>
                </c:pt>
                <c:pt idx="167">
                  <c:v>1.67</c:v>
                </c:pt>
                <c:pt idx="168">
                  <c:v>1.68</c:v>
                </c:pt>
                <c:pt idx="169">
                  <c:v>1.69</c:v>
                </c:pt>
                <c:pt idx="170">
                  <c:v>1.7</c:v>
                </c:pt>
                <c:pt idx="171">
                  <c:v>1.71</c:v>
                </c:pt>
                <c:pt idx="172">
                  <c:v>1.72</c:v>
                </c:pt>
                <c:pt idx="173">
                  <c:v>1.73</c:v>
                </c:pt>
                <c:pt idx="174">
                  <c:v>1.74</c:v>
                </c:pt>
                <c:pt idx="175">
                  <c:v>1.75</c:v>
                </c:pt>
                <c:pt idx="176">
                  <c:v>1.76</c:v>
                </c:pt>
                <c:pt idx="177">
                  <c:v>1.77</c:v>
                </c:pt>
                <c:pt idx="178">
                  <c:v>1.78</c:v>
                </c:pt>
                <c:pt idx="179">
                  <c:v>1.79</c:v>
                </c:pt>
                <c:pt idx="180">
                  <c:v>1.8</c:v>
                </c:pt>
                <c:pt idx="181">
                  <c:v>1.81</c:v>
                </c:pt>
                <c:pt idx="182">
                  <c:v>1.82</c:v>
                </c:pt>
                <c:pt idx="183">
                  <c:v>1.83</c:v>
                </c:pt>
                <c:pt idx="184">
                  <c:v>1.84</c:v>
                </c:pt>
                <c:pt idx="185">
                  <c:v>1.85</c:v>
                </c:pt>
                <c:pt idx="186">
                  <c:v>1.86</c:v>
                </c:pt>
                <c:pt idx="187">
                  <c:v>1.87</c:v>
                </c:pt>
                <c:pt idx="188">
                  <c:v>1.88</c:v>
                </c:pt>
                <c:pt idx="189">
                  <c:v>1.89</c:v>
                </c:pt>
                <c:pt idx="190">
                  <c:v>1.9</c:v>
                </c:pt>
                <c:pt idx="191">
                  <c:v>1.91</c:v>
                </c:pt>
                <c:pt idx="192">
                  <c:v>1.92</c:v>
                </c:pt>
                <c:pt idx="193">
                  <c:v>1.93</c:v>
                </c:pt>
                <c:pt idx="194">
                  <c:v>1.94</c:v>
                </c:pt>
                <c:pt idx="195">
                  <c:v>1.95</c:v>
                </c:pt>
                <c:pt idx="196">
                  <c:v>1.96</c:v>
                </c:pt>
                <c:pt idx="197">
                  <c:v>1.97</c:v>
                </c:pt>
                <c:pt idx="198">
                  <c:v>1.98</c:v>
                </c:pt>
                <c:pt idx="199">
                  <c:v>1.99</c:v>
                </c:pt>
                <c:pt idx="200">
                  <c:v>2</c:v>
                </c:pt>
                <c:pt idx="201">
                  <c:v>2.0099999999999998</c:v>
                </c:pt>
                <c:pt idx="202">
                  <c:v>2.02</c:v>
                </c:pt>
                <c:pt idx="203">
                  <c:v>2.0299999999999998</c:v>
                </c:pt>
                <c:pt idx="204">
                  <c:v>2.04</c:v>
                </c:pt>
                <c:pt idx="205">
                  <c:v>2.0499999999999998</c:v>
                </c:pt>
                <c:pt idx="206">
                  <c:v>2.06</c:v>
                </c:pt>
                <c:pt idx="207">
                  <c:v>2.0699999999999998</c:v>
                </c:pt>
                <c:pt idx="208">
                  <c:v>2.08</c:v>
                </c:pt>
                <c:pt idx="209">
                  <c:v>2.09</c:v>
                </c:pt>
                <c:pt idx="210">
                  <c:v>2.1</c:v>
                </c:pt>
                <c:pt idx="211">
                  <c:v>2.11</c:v>
                </c:pt>
                <c:pt idx="212">
                  <c:v>2.12</c:v>
                </c:pt>
                <c:pt idx="213">
                  <c:v>2.13</c:v>
                </c:pt>
                <c:pt idx="214">
                  <c:v>2.14</c:v>
                </c:pt>
                <c:pt idx="215">
                  <c:v>2.15</c:v>
                </c:pt>
                <c:pt idx="216">
                  <c:v>2.16</c:v>
                </c:pt>
                <c:pt idx="217">
                  <c:v>2.17</c:v>
                </c:pt>
                <c:pt idx="218">
                  <c:v>2.1800000000000002</c:v>
                </c:pt>
                <c:pt idx="219">
                  <c:v>2.19</c:v>
                </c:pt>
                <c:pt idx="220">
                  <c:v>2.2000000000000002</c:v>
                </c:pt>
                <c:pt idx="221">
                  <c:v>2.21</c:v>
                </c:pt>
                <c:pt idx="222">
                  <c:v>2.2200000000000002</c:v>
                </c:pt>
                <c:pt idx="223">
                  <c:v>2.23</c:v>
                </c:pt>
                <c:pt idx="224">
                  <c:v>2.2400000000000002</c:v>
                </c:pt>
                <c:pt idx="225">
                  <c:v>2.25</c:v>
                </c:pt>
                <c:pt idx="226">
                  <c:v>2.2599999999999998</c:v>
                </c:pt>
                <c:pt idx="227">
                  <c:v>2.27</c:v>
                </c:pt>
                <c:pt idx="228">
                  <c:v>2.2799999999999998</c:v>
                </c:pt>
                <c:pt idx="229">
                  <c:v>2.29</c:v>
                </c:pt>
                <c:pt idx="230">
                  <c:v>2.2999999999999998</c:v>
                </c:pt>
                <c:pt idx="231">
                  <c:v>2.31</c:v>
                </c:pt>
                <c:pt idx="232">
                  <c:v>2.3199999999999998</c:v>
                </c:pt>
                <c:pt idx="233">
                  <c:v>2.33</c:v>
                </c:pt>
                <c:pt idx="234">
                  <c:v>2.34</c:v>
                </c:pt>
                <c:pt idx="235">
                  <c:v>2.35</c:v>
                </c:pt>
                <c:pt idx="236">
                  <c:v>2.36</c:v>
                </c:pt>
                <c:pt idx="237">
                  <c:v>2.37</c:v>
                </c:pt>
                <c:pt idx="238">
                  <c:v>2.38</c:v>
                </c:pt>
                <c:pt idx="239">
                  <c:v>2.39</c:v>
                </c:pt>
                <c:pt idx="240">
                  <c:v>2.4</c:v>
                </c:pt>
                <c:pt idx="241">
                  <c:v>2.41</c:v>
                </c:pt>
                <c:pt idx="242">
                  <c:v>2.42</c:v>
                </c:pt>
                <c:pt idx="243">
                  <c:v>2.4300000000000002</c:v>
                </c:pt>
                <c:pt idx="244">
                  <c:v>2.44</c:v>
                </c:pt>
                <c:pt idx="245">
                  <c:v>2.4500000000000002</c:v>
                </c:pt>
                <c:pt idx="246">
                  <c:v>2.46</c:v>
                </c:pt>
                <c:pt idx="247">
                  <c:v>2.4700000000000002</c:v>
                </c:pt>
                <c:pt idx="248">
                  <c:v>2.48</c:v>
                </c:pt>
                <c:pt idx="249">
                  <c:v>2.4900000000000002</c:v>
                </c:pt>
                <c:pt idx="250">
                  <c:v>2.5</c:v>
                </c:pt>
                <c:pt idx="251">
                  <c:v>2.5099999999999998</c:v>
                </c:pt>
                <c:pt idx="252">
                  <c:v>2.52</c:v>
                </c:pt>
                <c:pt idx="253">
                  <c:v>2.5299999999999998</c:v>
                </c:pt>
                <c:pt idx="254">
                  <c:v>2.54</c:v>
                </c:pt>
                <c:pt idx="255">
                  <c:v>2.5499999999999998</c:v>
                </c:pt>
                <c:pt idx="256">
                  <c:v>2.56</c:v>
                </c:pt>
                <c:pt idx="257">
                  <c:v>2.57</c:v>
                </c:pt>
                <c:pt idx="258">
                  <c:v>2.58</c:v>
                </c:pt>
                <c:pt idx="259">
                  <c:v>2.59</c:v>
                </c:pt>
                <c:pt idx="260">
                  <c:v>2.6</c:v>
                </c:pt>
                <c:pt idx="261">
                  <c:v>2.61</c:v>
                </c:pt>
                <c:pt idx="262">
                  <c:v>2.62</c:v>
                </c:pt>
                <c:pt idx="263">
                  <c:v>2.63</c:v>
                </c:pt>
                <c:pt idx="264">
                  <c:v>2.64</c:v>
                </c:pt>
                <c:pt idx="265">
                  <c:v>2.65</c:v>
                </c:pt>
                <c:pt idx="266">
                  <c:v>2.66</c:v>
                </c:pt>
                <c:pt idx="267">
                  <c:v>2.67</c:v>
                </c:pt>
                <c:pt idx="268">
                  <c:v>2.68</c:v>
                </c:pt>
                <c:pt idx="269">
                  <c:v>2.69</c:v>
                </c:pt>
                <c:pt idx="270">
                  <c:v>2.7</c:v>
                </c:pt>
                <c:pt idx="271">
                  <c:v>2.71</c:v>
                </c:pt>
                <c:pt idx="272">
                  <c:v>2.72</c:v>
                </c:pt>
                <c:pt idx="273">
                  <c:v>2.73</c:v>
                </c:pt>
                <c:pt idx="274">
                  <c:v>2.74</c:v>
                </c:pt>
                <c:pt idx="275">
                  <c:v>2.75</c:v>
                </c:pt>
                <c:pt idx="276">
                  <c:v>2.76</c:v>
                </c:pt>
                <c:pt idx="277">
                  <c:v>2.77</c:v>
                </c:pt>
                <c:pt idx="278">
                  <c:v>2.78</c:v>
                </c:pt>
                <c:pt idx="279">
                  <c:v>2.79</c:v>
                </c:pt>
                <c:pt idx="280">
                  <c:v>2.8</c:v>
                </c:pt>
                <c:pt idx="281">
                  <c:v>2.81</c:v>
                </c:pt>
                <c:pt idx="282">
                  <c:v>2.82</c:v>
                </c:pt>
                <c:pt idx="283">
                  <c:v>2.83</c:v>
                </c:pt>
                <c:pt idx="284">
                  <c:v>2.84</c:v>
                </c:pt>
                <c:pt idx="285">
                  <c:v>2.85</c:v>
                </c:pt>
                <c:pt idx="286">
                  <c:v>2.86</c:v>
                </c:pt>
                <c:pt idx="287">
                  <c:v>2.87</c:v>
                </c:pt>
                <c:pt idx="288">
                  <c:v>2.88</c:v>
                </c:pt>
                <c:pt idx="289">
                  <c:v>2.89</c:v>
                </c:pt>
                <c:pt idx="290">
                  <c:v>2.9</c:v>
                </c:pt>
                <c:pt idx="291">
                  <c:v>2.91</c:v>
                </c:pt>
                <c:pt idx="292">
                  <c:v>2.92</c:v>
                </c:pt>
                <c:pt idx="293">
                  <c:v>2.93</c:v>
                </c:pt>
                <c:pt idx="294">
                  <c:v>2.94</c:v>
                </c:pt>
                <c:pt idx="295">
                  <c:v>2.95</c:v>
                </c:pt>
                <c:pt idx="296">
                  <c:v>2.96</c:v>
                </c:pt>
                <c:pt idx="297">
                  <c:v>2.97</c:v>
                </c:pt>
                <c:pt idx="298">
                  <c:v>2.98</c:v>
                </c:pt>
                <c:pt idx="299">
                  <c:v>2.99</c:v>
                </c:pt>
                <c:pt idx="300">
                  <c:v>3</c:v>
                </c:pt>
                <c:pt idx="301">
                  <c:v>3.01</c:v>
                </c:pt>
                <c:pt idx="302">
                  <c:v>3.02</c:v>
                </c:pt>
                <c:pt idx="303">
                  <c:v>3.03</c:v>
                </c:pt>
                <c:pt idx="304">
                  <c:v>3.04</c:v>
                </c:pt>
                <c:pt idx="305">
                  <c:v>3.05</c:v>
                </c:pt>
                <c:pt idx="306">
                  <c:v>3.06</c:v>
                </c:pt>
                <c:pt idx="307">
                  <c:v>3.07</c:v>
                </c:pt>
                <c:pt idx="308">
                  <c:v>3.08</c:v>
                </c:pt>
                <c:pt idx="309">
                  <c:v>3.09</c:v>
                </c:pt>
                <c:pt idx="310">
                  <c:v>3.1</c:v>
                </c:pt>
                <c:pt idx="311">
                  <c:v>3.11</c:v>
                </c:pt>
                <c:pt idx="312">
                  <c:v>3.12</c:v>
                </c:pt>
                <c:pt idx="313">
                  <c:v>3.13</c:v>
                </c:pt>
                <c:pt idx="314">
                  <c:v>3.14</c:v>
                </c:pt>
                <c:pt idx="315">
                  <c:v>3.15</c:v>
                </c:pt>
                <c:pt idx="316">
                  <c:v>3.16</c:v>
                </c:pt>
                <c:pt idx="317">
                  <c:v>3.17</c:v>
                </c:pt>
                <c:pt idx="318">
                  <c:v>3.18</c:v>
                </c:pt>
                <c:pt idx="319">
                  <c:v>3.19</c:v>
                </c:pt>
                <c:pt idx="320">
                  <c:v>3.2</c:v>
                </c:pt>
                <c:pt idx="321">
                  <c:v>3.21</c:v>
                </c:pt>
                <c:pt idx="322">
                  <c:v>3.22</c:v>
                </c:pt>
                <c:pt idx="323">
                  <c:v>3.23</c:v>
                </c:pt>
                <c:pt idx="324">
                  <c:v>3.24</c:v>
                </c:pt>
                <c:pt idx="325">
                  <c:v>3.25</c:v>
                </c:pt>
                <c:pt idx="326">
                  <c:v>3.26</c:v>
                </c:pt>
                <c:pt idx="327">
                  <c:v>3.27</c:v>
                </c:pt>
                <c:pt idx="328">
                  <c:v>3.28</c:v>
                </c:pt>
                <c:pt idx="329">
                  <c:v>3.29</c:v>
                </c:pt>
                <c:pt idx="330">
                  <c:v>3.3</c:v>
                </c:pt>
                <c:pt idx="331">
                  <c:v>3.31</c:v>
                </c:pt>
                <c:pt idx="332">
                  <c:v>3.32</c:v>
                </c:pt>
                <c:pt idx="333">
                  <c:v>3.33</c:v>
                </c:pt>
                <c:pt idx="334">
                  <c:v>3.34</c:v>
                </c:pt>
                <c:pt idx="335">
                  <c:v>3.35</c:v>
                </c:pt>
                <c:pt idx="336">
                  <c:v>3.36</c:v>
                </c:pt>
                <c:pt idx="337">
                  <c:v>3.37</c:v>
                </c:pt>
                <c:pt idx="338">
                  <c:v>3.38</c:v>
                </c:pt>
                <c:pt idx="339">
                  <c:v>3.39</c:v>
                </c:pt>
                <c:pt idx="340">
                  <c:v>3.4</c:v>
                </c:pt>
                <c:pt idx="341">
                  <c:v>3.41</c:v>
                </c:pt>
                <c:pt idx="342">
                  <c:v>3.42</c:v>
                </c:pt>
                <c:pt idx="343">
                  <c:v>3.43</c:v>
                </c:pt>
                <c:pt idx="344">
                  <c:v>3.44</c:v>
                </c:pt>
                <c:pt idx="345">
                  <c:v>3.45</c:v>
                </c:pt>
                <c:pt idx="346">
                  <c:v>3.46</c:v>
                </c:pt>
                <c:pt idx="347">
                  <c:v>3.47</c:v>
                </c:pt>
                <c:pt idx="348">
                  <c:v>3.48</c:v>
                </c:pt>
                <c:pt idx="349">
                  <c:v>3.49</c:v>
                </c:pt>
                <c:pt idx="350">
                  <c:v>3.5</c:v>
                </c:pt>
                <c:pt idx="351">
                  <c:v>3.51</c:v>
                </c:pt>
                <c:pt idx="352">
                  <c:v>3.52</c:v>
                </c:pt>
                <c:pt idx="353">
                  <c:v>3.53</c:v>
                </c:pt>
                <c:pt idx="354">
                  <c:v>3.54</c:v>
                </c:pt>
                <c:pt idx="355">
                  <c:v>3.55</c:v>
                </c:pt>
                <c:pt idx="356">
                  <c:v>3.56</c:v>
                </c:pt>
                <c:pt idx="357">
                  <c:v>3.57</c:v>
                </c:pt>
                <c:pt idx="358">
                  <c:v>3.58</c:v>
                </c:pt>
                <c:pt idx="359">
                  <c:v>3.59</c:v>
                </c:pt>
                <c:pt idx="360">
                  <c:v>3.6</c:v>
                </c:pt>
                <c:pt idx="361">
                  <c:v>3.61</c:v>
                </c:pt>
                <c:pt idx="362">
                  <c:v>3.62</c:v>
                </c:pt>
                <c:pt idx="363">
                  <c:v>3.63</c:v>
                </c:pt>
                <c:pt idx="364">
                  <c:v>3.64</c:v>
                </c:pt>
                <c:pt idx="365">
                  <c:v>3.65</c:v>
                </c:pt>
                <c:pt idx="366">
                  <c:v>3.66</c:v>
                </c:pt>
                <c:pt idx="367">
                  <c:v>3.67</c:v>
                </c:pt>
                <c:pt idx="368">
                  <c:v>3.68</c:v>
                </c:pt>
                <c:pt idx="369">
                  <c:v>3.69</c:v>
                </c:pt>
                <c:pt idx="370">
                  <c:v>3.7</c:v>
                </c:pt>
                <c:pt idx="371">
                  <c:v>3.71</c:v>
                </c:pt>
                <c:pt idx="372">
                  <c:v>3.72</c:v>
                </c:pt>
                <c:pt idx="373">
                  <c:v>3.73</c:v>
                </c:pt>
                <c:pt idx="374">
                  <c:v>3.74</c:v>
                </c:pt>
                <c:pt idx="375">
                  <c:v>3.75</c:v>
                </c:pt>
                <c:pt idx="376">
                  <c:v>3.76</c:v>
                </c:pt>
                <c:pt idx="377">
                  <c:v>3.77</c:v>
                </c:pt>
                <c:pt idx="378">
                  <c:v>3.78</c:v>
                </c:pt>
                <c:pt idx="379">
                  <c:v>3.79</c:v>
                </c:pt>
                <c:pt idx="380">
                  <c:v>3.8</c:v>
                </c:pt>
                <c:pt idx="381">
                  <c:v>3.81</c:v>
                </c:pt>
                <c:pt idx="382">
                  <c:v>3.82</c:v>
                </c:pt>
                <c:pt idx="383">
                  <c:v>3.83</c:v>
                </c:pt>
                <c:pt idx="384">
                  <c:v>3.84</c:v>
                </c:pt>
                <c:pt idx="385">
                  <c:v>3.85</c:v>
                </c:pt>
                <c:pt idx="386">
                  <c:v>3.86</c:v>
                </c:pt>
                <c:pt idx="387">
                  <c:v>3.87</c:v>
                </c:pt>
                <c:pt idx="388">
                  <c:v>3.88</c:v>
                </c:pt>
                <c:pt idx="389">
                  <c:v>3.89</c:v>
                </c:pt>
                <c:pt idx="390">
                  <c:v>3.9</c:v>
                </c:pt>
                <c:pt idx="391">
                  <c:v>3.91</c:v>
                </c:pt>
                <c:pt idx="392">
                  <c:v>3.92</c:v>
                </c:pt>
                <c:pt idx="393">
                  <c:v>3.93</c:v>
                </c:pt>
                <c:pt idx="394">
                  <c:v>3.94</c:v>
                </c:pt>
                <c:pt idx="395">
                  <c:v>3.95</c:v>
                </c:pt>
                <c:pt idx="396">
                  <c:v>3.96</c:v>
                </c:pt>
                <c:pt idx="397">
                  <c:v>3.97</c:v>
                </c:pt>
                <c:pt idx="398">
                  <c:v>3.98</c:v>
                </c:pt>
                <c:pt idx="399">
                  <c:v>3.99</c:v>
                </c:pt>
                <c:pt idx="400">
                  <c:v>4</c:v>
                </c:pt>
                <c:pt idx="401">
                  <c:v>4.01</c:v>
                </c:pt>
                <c:pt idx="402">
                  <c:v>4.0199999999999996</c:v>
                </c:pt>
                <c:pt idx="403">
                  <c:v>4.03</c:v>
                </c:pt>
                <c:pt idx="404">
                  <c:v>4.04</c:v>
                </c:pt>
                <c:pt idx="405">
                  <c:v>4.05</c:v>
                </c:pt>
                <c:pt idx="406">
                  <c:v>4.0599999999999996</c:v>
                </c:pt>
                <c:pt idx="407">
                  <c:v>4.07</c:v>
                </c:pt>
                <c:pt idx="408">
                  <c:v>4.08</c:v>
                </c:pt>
                <c:pt idx="409">
                  <c:v>4.09</c:v>
                </c:pt>
                <c:pt idx="410">
                  <c:v>4.0999999999999996</c:v>
                </c:pt>
                <c:pt idx="411">
                  <c:v>4.1100000000000003</c:v>
                </c:pt>
                <c:pt idx="412">
                  <c:v>4.12</c:v>
                </c:pt>
                <c:pt idx="413">
                  <c:v>4.13</c:v>
                </c:pt>
                <c:pt idx="414">
                  <c:v>4.1399999999999997</c:v>
                </c:pt>
                <c:pt idx="415">
                  <c:v>4.1500000000000004</c:v>
                </c:pt>
                <c:pt idx="416">
                  <c:v>4.16</c:v>
                </c:pt>
                <c:pt idx="417">
                  <c:v>4.17</c:v>
                </c:pt>
                <c:pt idx="418">
                  <c:v>4.18</c:v>
                </c:pt>
                <c:pt idx="419">
                  <c:v>4.1900000000000004</c:v>
                </c:pt>
                <c:pt idx="420">
                  <c:v>4.1999999999999904</c:v>
                </c:pt>
                <c:pt idx="421">
                  <c:v>4.21</c:v>
                </c:pt>
                <c:pt idx="422">
                  <c:v>4.22</c:v>
                </c:pt>
                <c:pt idx="423">
                  <c:v>4.2299999999999898</c:v>
                </c:pt>
                <c:pt idx="424">
                  <c:v>4.2399999999999904</c:v>
                </c:pt>
                <c:pt idx="425">
                  <c:v>4.2499999999999902</c:v>
                </c:pt>
                <c:pt idx="426">
                  <c:v>4.25999999999999</c:v>
                </c:pt>
                <c:pt idx="427">
                  <c:v>4.2699999999999898</c:v>
                </c:pt>
                <c:pt idx="428">
                  <c:v>4.2799999999999896</c:v>
                </c:pt>
                <c:pt idx="429">
                  <c:v>4.2899999999999903</c:v>
                </c:pt>
                <c:pt idx="430">
                  <c:v>4.2999999999999901</c:v>
                </c:pt>
                <c:pt idx="431">
                  <c:v>4.3099999999999898</c:v>
                </c:pt>
                <c:pt idx="432">
                  <c:v>4.3199999999999896</c:v>
                </c:pt>
                <c:pt idx="433">
                  <c:v>4.3299999999999903</c:v>
                </c:pt>
                <c:pt idx="434">
                  <c:v>4.3399999999999901</c:v>
                </c:pt>
                <c:pt idx="435">
                  <c:v>4.3499999999999899</c:v>
                </c:pt>
                <c:pt idx="436">
                  <c:v>4.3599999999999897</c:v>
                </c:pt>
                <c:pt idx="437">
                  <c:v>4.3699999999999903</c:v>
                </c:pt>
                <c:pt idx="438">
                  <c:v>4.3799999999999901</c:v>
                </c:pt>
                <c:pt idx="439">
                  <c:v>4.3899999999999899</c:v>
                </c:pt>
                <c:pt idx="440">
                  <c:v>4.3999999999999897</c:v>
                </c:pt>
                <c:pt idx="441">
                  <c:v>4.4099999999999904</c:v>
                </c:pt>
                <c:pt idx="442">
                  <c:v>4.4199999999999902</c:v>
                </c:pt>
                <c:pt idx="443">
                  <c:v>4.4299999999999899</c:v>
                </c:pt>
                <c:pt idx="444">
                  <c:v>4.4399999999999897</c:v>
                </c:pt>
                <c:pt idx="445">
                  <c:v>4.4499999999999904</c:v>
                </c:pt>
                <c:pt idx="446">
                  <c:v>4.4599999999999902</c:v>
                </c:pt>
                <c:pt idx="447">
                  <c:v>4.46999999999999</c:v>
                </c:pt>
                <c:pt idx="448">
                  <c:v>4.4799999999999898</c:v>
                </c:pt>
                <c:pt idx="449">
                  <c:v>4.4899999999999904</c:v>
                </c:pt>
                <c:pt idx="450">
                  <c:v>4.4999999999999902</c:v>
                </c:pt>
                <c:pt idx="451">
                  <c:v>4.50999999999999</c:v>
                </c:pt>
                <c:pt idx="452">
                  <c:v>4.5199999999999898</c:v>
                </c:pt>
                <c:pt idx="453">
                  <c:v>4.5299999999999896</c:v>
                </c:pt>
                <c:pt idx="454">
                  <c:v>4.5399999999999903</c:v>
                </c:pt>
                <c:pt idx="455">
                  <c:v>4.5499999999999901</c:v>
                </c:pt>
                <c:pt idx="456">
                  <c:v>4.5599999999999898</c:v>
                </c:pt>
                <c:pt idx="457">
                  <c:v>4.5699999999999896</c:v>
                </c:pt>
                <c:pt idx="458">
                  <c:v>4.5799999999999903</c:v>
                </c:pt>
                <c:pt idx="459">
                  <c:v>4.5899999999999901</c:v>
                </c:pt>
                <c:pt idx="460">
                  <c:v>4.5999999999999899</c:v>
                </c:pt>
                <c:pt idx="461">
                  <c:v>4.6099999999999897</c:v>
                </c:pt>
                <c:pt idx="462">
                  <c:v>4.6199999999999903</c:v>
                </c:pt>
                <c:pt idx="463">
                  <c:v>4.6299999999999901</c:v>
                </c:pt>
                <c:pt idx="464">
                  <c:v>4.6399999999999899</c:v>
                </c:pt>
                <c:pt idx="465">
                  <c:v>4.6499999999999897</c:v>
                </c:pt>
                <c:pt idx="466">
                  <c:v>4.6599999999999904</c:v>
                </c:pt>
                <c:pt idx="467">
                  <c:v>4.6699999999999804</c:v>
                </c:pt>
                <c:pt idx="468">
                  <c:v>4.6799999999999899</c:v>
                </c:pt>
                <c:pt idx="469">
                  <c:v>4.6899999999999897</c:v>
                </c:pt>
                <c:pt idx="470">
                  <c:v>4.6999999999999797</c:v>
                </c:pt>
                <c:pt idx="471">
                  <c:v>4.7099999999999804</c:v>
                </c:pt>
                <c:pt idx="472">
                  <c:v>4.7199999999999802</c:v>
                </c:pt>
                <c:pt idx="473">
                  <c:v>4.72999999999998</c:v>
                </c:pt>
                <c:pt idx="474">
                  <c:v>4.7399999999999798</c:v>
                </c:pt>
                <c:pt idx="475">
                  <c:v>4.7499999999999796</c:v>
                </c:pt>
                <c:pt idx="476">
                  <c:v>4.7599999999999802</c:v>
                </c:pt>
                <c:pt idx="477">
                  <c:v>4.76999999999998</c:v>
                </c:pt>
                <c:pt idx="478">
                  <c:v>4.7799999999999798</c:v>
                </c:pt>
                <c:pt idx="479">
                  <c:v>4.7899999999999796</c:v>
                </c:pt>
                <c:pt idx="480">
                  <c:v>4.7999999999999803</c:v>
                </c:pt>
                <c:pt idx="481">
                  <c:v>4.8099999999999801</c:v>
                </c:pt>
                <c:pt idx="482">
                  <c:v>4.8199999999999799</c:v>
                </c:pt>
                <c:pt idx="483">
                  <c:v>4.8299999999999796</c:v>
                </c:pt>
                <c:pt idx="484">
                  <c:v>4.8399999999999803</c:v>
                </c:pt>
                <c:pt idx="485">
                  <c:v>4.8499999999999801</c:v>
                </c:pt>
                <c:pt idx="486">
                  <c:v>4.8599999999999799</c:v>
                </c:pt>
                <c:pt idx="487">
                  <c:v>4.8699999999999797</c:v>
                </c:pt>
                <c:pt idx="488">
                  <c:v>4.8799999999999804</c:v>
                </c:pt>
                <c:pt idx="489">
                  <c:v>4.8899999999999801</c:v>
                </c:pt>
                <c:pt idx="490">
                  <c:v>4.8999999999999799</c:v>
                </c:pt>
                <c:pt idx="491">
                  <c:v>4.9099999999999797</c:v>
                </c:pt>
                <c:pt idx="492">
                  <c:v>4.9199999999999804</c:v>
                </c:pt>
                <c:pt idx="493">
                  <c:v>4.9299999999999802</c:v>
                </c:pt>
                <c:pt idx="494">
                  <c:v>4.93999999999998</c:v>
                </c:pt>
                <c:pt idx="495">
                  <c:v>4.9499999999999797</c:v>
                </c:pt>
                <c:pt idx="496">
                  <c:v>4.9599999999999804</c:v>
                </c:pt>
                <c:pt idx="497">
                  <c:v>4.9699999999999802</c:v>
                </c:pt>
                <c:pt idx="498">
                  <c:v>4.97999999999998</c:v>
                </c:pt>
                <c:pt idx="499">
                  <c:v>4.9899999999999798</c:v>
                </c:pt>
                <c:pt idx="500">
                  <c:v>4.9999999999999796</c:v>
                </c:pt>
              </c:numCache>
            </c:numRef>
          </c:cat>
          <c:val>
            <c:numRef>
              <c:f>Statistics!$O$18:$O$518</c:f>
              <c:numCache>
                <c:formatCode>General</c:formatCode>
                <c:ptCount val="501"/>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pt idx="25">
                  <c:v>-100</c:v>
                </c:pt>
                <c:pt idx="26">
                  <c:v>-100</c:v>
                </c:pt>
                <c:pt idx="27">
                  <c:v>-100</c:v>
                </c:pt>
                <c:pt idx="28">
                  <c:v>-100</c:v>
                </c:pt>
                <c:pt idx="29">
                  <c:v>-100</c:v>
                </c:pt>
                <c:pt idx="30">
                  <c:v>-100</c:v>
                </c:pt>
                <c:pt idx="31">
                  <c:v>-100</c:v>
                </c:pt>
                <c:pt idx="32">
                  <c:v>-100</c:v>
                </c:pt>
                <c:pt idx="33">
                  <c:v>-100</c:v>
                </c:pt>
                <c:pt idx="34">
                  <c:v>-100</c:v>
                </c:pt>
                <c:pt idx="35">
                  <c:v>-100</c:v>
                </c:pt>
                <c:pt idx="36">
                  <c:v>-100</c:v>
                </c:pt>
                <c:pt idx="37">
                  <c:v>-100</c:v>
                </c:pt>
                <c:pt idx="38">
                  <c:v>-100</c:v>
                </c:pt>
                <c:pt idx="39">
                  <c:v>-100</c:v>
                </c:pt>
                <c:pt idx="40">
                  <c:v>-100</c:v>
                </c:pt>
                <c:pt idx="41">
                  <c:v>-100</c:v>
                </c:pt>
                <c:pt idx="42">
                  <c:v>-100</c:v>
                </c:pt>
                <c:pt idx="43">
                  <c:v>-100</c:v>
                </c:pt>
                <c:pt idx="44">
                  <c:v>-100</c:v>
                </c:pt>
                <c:pt idx="45">
                  <c:v>-100</c:v>
                </c:pt>
                <c:pt idx="46">
                  <c:v>-100</c:v>
                </c:pt>
                <c:pt idx="47">
                  <c:v>-100</c:v>
                </c:pt>
                <c:pt idx="48">
                  <c:v>-100</c:v>
                </c:pt>
                <c:pt idx="49">
                  <c:v>-100</c:v>
                </c:pt>
                <c:pt idx="50">
                  <c:v>-100</c:v>
                </c:pt>
                <c:pt idx="51">
                  <c:v>-100</c:v>
                </c:pt>
                <c:pt idx="52">
                  <c:v>-100</c:v>
                </c:pt>
                <c:pt idx="53">
                  <c:v>-100</c:v>
                </c:pt>
                <c:pt idx="54">
                  <c:v>-100</c:v>
                </c:pt>
                <c:pt idx="55">
                  <c:v>-100</c:v>
                </c:pt>
                <c:pt idx="56">
                  <c:v>-100</c:v>
                </c:pt>
                <c:pt idx="57">
                  <c:v>-100</c:v>
                </c:pt>
                <c:pt idx="58">
                  <c:v>-100</c:v>
                </c:pt>
                <c:pt idx="59">
                  <c:v>-100</c:v>
                </c:pt>
                <c:pt idx="60">
                  <c:v>-100</c:v>
                </c:pt>
                <c:pt idx="61">
                  <c:v>-100</c:v>
                </c:pt>
                <c:pt idx="62">
                  <c:v>-100</c:v>
                </c:pt>
                <c:pt idx="63">
                  <c:v>-100</c:v>
                </c:pt>
                <c:pt idx="64">
                  <c:v>-100</c:v>
                </c:pt>
                <c:pt idx="65">
                  <c:v>-100</c:v>
                </c:pt>
                <c:pt idx="66">
                  <c:v>-100</c:v>
                </c:pt>
                <c:pt idx="67">
                  <c:v>-100</c:v>
                </c:pt>
                <c:pt idx="68">
                  <c:v>-100</c:v>
                </c:pt>
                <c:pt idx="69">
                  <c:v>-100</c:v>
                </c:pt>
                <c:pt idx="70">
                  <c:v>-100</c:v>
                </c:pt>
                <c:pt idx="71">
                  <c:v>-100</c:v>
                </c:pt>
                <c:pt idx="72">
                  <c:v>-100</c:v>
                </c:pt>
                <c:pt idx="73">
                  <c:v>-100</c:v>
                </c:pt>
                <c:pt idx="74">
                  <c:v>-100</c:v>
                </c:pt>
                <c:pt idx="75">
                  <c:v>-100</c:v>
                </c:pt>
                <c:pt idx="76">
                  <c:v>-100</c:v>
                </c:pt>
                <c:pt idx="77">
                  <c:v>-100</c:v>
                </c:pt>
                <c:pt idx="78">
                  <c:v>-100</c:v>
                </c:pt>
                <c:pt idx="79">
                  <c:v>-100</c:v>
                </c:pt>
                <c:pt idx="80">
                  <c:v>-100</c:v>
                </c:pt>
                <c:pt idx="81">
                  <c:v>-100</c:v>
                </c:pt>
                <c:pt idx="82">
                  <c:v>-100</c:v>
                </c:pt>
                <c:pt idx="83">
                  <c:v>-100</c:v>
                </c:pt>
                <c:pt idx="84">
                  <c:v>-100</c:v>
                </c:pt>
                <c:pt idx="85">
                  <c:v>-100</c:v>
                </c:pt>
                <c:pt idx="86">
                  <c:v>-100</c:v>
                </c:pt>
                <c:pt idx="87">
                  <c:v>-100</c:v>
                </c:pt>
                <c:pt idx="88">
                  <c:v>-100</c:v>
                </c:pt>
                <c:pt idx="89">
                  <c:v>-100</c:v>
                </c:pt>
                <c:pt idx="90">
                  <c:v>-100</c:v>
                </c:pt>
                <c:pt idx="91">
                  <c:v>-100</c:v>
                </c:pt>
                <c:pt idx="92">
                  <c:v>-100</c:v>
                </c:pt>
                <c:pt idx="93">
                  <c:v>-100</c:v>
                </c:pt>
                <c:pt idx="94">
                  <c:v>-100</c:v>
                </c:pt>
                <c:pt idx="95">
                  <c:v>-100</c:v>
                </c:pt>
                <c:pt idx="96">
                  <c:v>-100</c:v>
                </c:pt>
                <c:pt idx="97">
                  <c:v>-100</c:v>
                </c:pt>
                <c:pt idx="98">
                  <c:v>-100</c:v>
                </c:pt>
                <c:pt idx="99">
                  <c:v>-100</c:v>
                </c:pt>
                <c:pt idx="100">
                  <c:v>-100</c:v>
                </c:pt>
                <c:pt idx="101">
                  <c:v>-100</c:v>
                </c:pt>
                <c:pt idx="102">
                  <c:v>-100</c:v>
                </c:pt>
                <c:pt idx="103">
                  <c:v>-100</c:v>
                </c:pt>
                <c:pt idx="104">
                  <c:v>-100</c:v>
                </c:pt>
                <c:pt idx="105">
                  <c:v>-100</c:v>
                </c:pt>
                <c:pt idx="106">
                  <c:v>-100</c:v>
                </c:pt>
                <c:pt idx="107">
                  <c:v>-100</c:v>
                </c:pt>
                <c:pt idx="108">
                  <c:v>-100</c:v>
                </c:pt>
                <c:pt idx="109">
                  <c:v>-100</c:v>
                </c:pt>
                <c:pt idx="110">
                  <c:v>-100</c:v>
                </c:pt>
                <c:pt idx="111">
                  <c:v>-100</c:v>
                </c:pt>
                <c:pt idx="112">
                  <c:v>-100</c:v>
                </c:pt>
                <c:pt idx="113">
                  <c:v>-100</c:v>
                </c:pt>
                <c:pt idx="114">
                  <c:v>-100</c:v>
                </c:pt>
                <c:pt idx="115">
                  <c:v>-100</c:v>
                </c:pt>
                <c:pt idx="116">
                  <c:v>-100</c:v>
                </c:pt>
                <c:pt idx="117">
                  <c:v>-100</c:v>
                </c:pt>
                <c:pt idx="118">
                  <c:v>-100</c:v>
                </c:pt>
                <c:pt idx="119">
                  <c:v>-100</c:v>
                </c:pt>
                <c:pt idx="120">
                  <c:v>-100</c:v>
                </c:pt>
                <c:pt idx="121">
                  <c:v>-100</c:v>
                </c:pt>
                <c:pt idx="122">
                  <c:v>-100</c:v>
                </c:pt>
                <c:pt idx="123">
                  <c:v>-100</c:v>
                </c:pt>
                <c:pt idx="124">
                  <c:v>-100</c:v>
                </c:pt>
                <c:pt idx="125">
                  <c:v>-100</c:v>
                </c:pt>
                <c:pt idx="126">
                  <c:v>-100</c:v>
                </c:pt>
                <c:pt idx="127">
                  <c:v>-100</c:v>
                </c:pt>
                <c:pt idx="128">
                  <c:v>-100</c:v>
                </c:pt>
                <c:pt idx="129">
                  <c:v>-100</c:v>
                </c:pt>
                <c:pt idx="130">
                  <c:v>-100</c:v>
                </c:pt>
                <c:pt idx="131">
                  <c:v>-100</c:v>
                </c:pt>
                <c:pt idx="132">
                  <c:v>-100</c:v>
                </c:pt>
                <c:pt idx="133">
                  <c:v>-100</c:v>
                </c:pt>
                <c:pt idx="134">
                  <c:v>-100</c:v>
                </c:pt>
                <c:pt idx="135">
                  <c:v>-100</c:v>
                </c:pt>
                <c:pt idx="136">
                  <c:v>-100</c:v>
                </c:pt>
                <c:pt idx="137">
                  <c:v>-100</c:v>
                </c:pt>
                <c:pt idx="138">
                  <c:v>-100</c:v>
                </c:pt>
                <c:pt idx="139">
                  <c:v>-100</c:v>
                </c:pt>
                <c:pt idx="140">
                  <c:v>-100</c:v>
                </c:pt>
                <c:pt idx="141">
                  <c:v>-100</c:v>
                </c:pt>
                <c:pt idx="142">
                  <c:v>-100</c:v>
                </c:pt>
                <c:pt idx="143">
                  <c:v>-100</c:v>
                </c:pt>
                <c:pt idx="144">
                  <c:v>-100</c:v>
                </c:pt>
                <c:pt idx="145">
                  <c:v>-100</c:v>
                </c:pt>
                <c:pt idx="146">
                  <c:v>-100</c:v>
                </c:pt>
                <c:pt idx="147">
                  <c:v>-100</c:v>
                </c:pt>
                <c:pt idx="148">
                  <c:v>-100</c:v>
                </c:pt>
                <c:pt idx="149">
                  <c:v>-100</c:v>
                </c:pt>
                <c:pt idx="150">
                  <c:v>-100</c:v>
                </c:pt>
                <c:pt idx="151">
                  <c:v>-100</c:v>
                </c:pt>
                <c:pt idx="152">
                  <c:v>-100</c:v>
                </c:pt>
                <c:pt idx="153">
                  <c:v>-100</c:v>
                </c:pt>
                <c:pt idx="154">
                  <c:v>-100</c:v>
                </c:pt>
                <c:pt idx="155">
                  <c:v>-100</c:v>
                </c:pt>
                <c:pt idx="156">
                  <c:v>-100</c:v>
                </c:pt>
                <c:pt idx="157">
                  <c:v>-100</c:v>
                </c:pt>
                <c:pt idx="158">
                  <c:v>-100</c:v>
                </c:pt>
                <c:pt idx="159">
                  <c:v>-100</c:v>
                </c:pt>
                <c:pt idx="160">
                  <c:v>-100</c:v>
                </c:pt>
                <c:pt idx="161">
                  <c:v>-100</c:v>
                </c:pt>
                <c:pt idx="162">
                  <c:v>-100</c:v>
                </c:pt>
                <c:pt idx="163">
                  <c:v>-100</c:v>
                </c:pt>
                <c:pt idx="164">
                  <c:v>-100</c:v>
                </c:pt>
                <c:pt idx="165">
                  <c:v>-100</c:v>
                </c:pt>
                <c:pt idx="166">
                  <c:v>-100</c:v>
                </c:pt>
                <c:pt idx="167">
                  <c:v>-100</c:v>
                </c:pt>
                <c:pt idx="168">
                  <c:v>-100</c:v>
                </c:pt>
                <c:pt idx="169">
                  <c:v>-100</c:v>
                </c:pt>
                <c:pt idx="170">
                  <c:v>0.24231508242762459</c:v>
                </c:pt>
                <c:pt idx="171">
                  <c:v>0.22233922072546369</c:v>
                </c:pt>
                <c:pt idx="172">
                  <c:v>0.20363300809683915</c:v>
                </c:pt>
                <c:pt idx="173">
                  <c:v>0.18615587185457999</c:v>
                </c:pt>
                <c:pt idx="174">
                  <c:v>0.16986416460935322</c:v>
                </c:pt>
                <c:pt idx="175">
                  <c:v>0.15471173654309908</c:v>
                </c:pt>
                <c:pt idx="176">
                  <c:v>0.14065048021387339</c:v>
                </c:pt>
                <c:pt idx="177">
                  <c:v>0.12763084452593476</c:v>
                </c:pt>
                <c:pt idx="178">
                  <c:v>0.11560231517661708</c:v>
                </c:pt>
                <c:pt idx="179">
                  <c:v>0.10451385954674466</c:v>
                </c:pt>
                <c:pt idx="180">
                  <c:v>9.431433462571967E-2</c:v>
                </c:pt>
                <c:pt idx="181">
                  <c:v>8.495285714887435E-2</c:v>
                </c:pt>
                <c:pt idx="182">
                  <c:v>7.6379135667495171E-2</c:v>
                </c:pt>
                <c:pt idx="183">
                  <c:v>6.8543764766668958E-2</c:v>
                </c:pt>
                <c:pt idx="184">
                  <c:v>6.1398482089592539E-2</c:v>
                </c:pt>
                <c:pt idx="185">
                  <c:v>5.48963892172806E-2</c:v>
                </c:pt>
                <c:pt idx="186">
                  <c:v>4.899213778886443E-2</c:v>
                </c:pt>
                <c:pt idx="187">
                  <c:v>4.3642082530095612E-2</c:v>
                </c:pt>
                <c:pt idx="188">
                  <c:v>3.8804403087365595E-2</c:v>
                </c:pt>
                <c:pt idx="189">
                  <c:v>3.4439196743457197E-2</c:v>
                </c:pt>
                <c:pt idx="190">
                  <c:v>3.0508544221953756E-2</c:v>
                </c:pt>
                <c:pt idx="191">
                  <c:v>2.6976550872911571E-2</c:v>
                </c:pt>
                <c:pt idx="192">
                  <c:v>2.3809365576665392E-2</c:v>
                </c:pt>
                <c:pt idx="193">
                  <c:v>2.0975179709400462E-2</c:v>
                </c:pt>
                <c:pt idx="194">
                  <c:v>1.8444208487530995E-2</c:v>
                </c:pt>
                <c:pt idx="195">
                  <c:v>1.6188656952219709E-2</c:v>
                </c:pt>
                <c:pt idx="196">
                  <c:v>1.4182672774813505E-2</c:v>
                </c:pt>
                <c:pt idx="197">
                  <c:v>1.2402287962749019E-2</c:v>
                </c:pt>
                <c:pt idx="198">
                  <c:v>1.0825351427649623E-2</c:v>
                </c:pt>
                <c:pt idx="199">
                  <c:v>9.4314542467433104E-3</c:v>
                </c:pt>
                <c:pt idx="200">
                  <c:v>8.2018493089777329E-3</c:v>
                </c:pt>
                <c:pt idx="201">
                  <c:v>7.1193668916111836E-3</c:v>
                </c:pt>
                <c:pt idx="202">
                  <c:v>6.1683275646123165E-3</c:v>
                </c:pt>
                <c:pt idx="203">
                  <c:v>5.334453671577157E-3</c:v>
                </c:pt>
                <c:pt idx="204">
                  <c:v>4.6047804893938008E-3</c:v>
                </c:pt>
                <c:pt idx="205">
                  <c:v>3.9675680265458396E-3</c:v>
                </c:pt>
                <c:pt idx="206">
                  <c:v>3.4122142833916424E-3</c:v>
                </c:pt>
                <c:pt idx="207">
                  <c:v>2.9291706683321852E-3</c:v>
                </c:pt>
                <c:pt idx="208">
                  <c:v>2.5098601425068744E-3</c:v>
                </c:pt>
                <c:pt idx="209">
                  <c:v>2.1465985532952156E-3</c:v>
                </c:pt>
                <c:pt idx="210">
                  <c:v>1.8325195139387985E-3</c:v>
                </c:pt>
                <c:pt idx="211">
                  <c:v>1.5615030933039352E-3</c:v>
                </c:pt>
                <c:pt idx="212">
                  <c:v>1.328108496236845E-3</c:v>
                </c:pt>
                <c:pt idx="213">
                  <c:v>1.1275108410118608E-3</c:v>
                </c:pt>
                <c:pt idx="214">
                  <c:v>9.554420757733825E-4</c:v>
                </c:pt>
                <c:pt idx="215">
                  <c:v>8.0813602024544268E-4</c:v>
                </c:pt>
                <c:pt idx="216">
                  <c:v>6.8227747184671991E-4</c:v>
                </c:pt>
                <c:pt idx="217">
                  <c:v>5.7495527615406613E-4</c:v>
                </c:pt>
                <c:pt idx="218">
                  <c:v>4.8361922979811941E-4</c:v>
                </c:pt>
                <c:pt idx="219">
                  <c:v>4.0604065871562646E-4</c:v>
                </c:pt>
                <c:pt idx="220">
                  <c:v>3.4027649557069861E-4</c:v>
                </c:pt>
                <c:pt idx="221">
                  <c:v>2.8463666643929183E-4</c:v>
                </c:pt>
                <c:pt idx="222">
                  <c:v>2.3765458788426922E-4</c:v>
                </c:pt>
                <c:pt idx="223">
                  <c:v>1.9806057071251784E-4</c:v>
                </c:pt>
                <c:pt idx="224">
                  <c:v>1.6475792540870365E-4</c:v>
                </c:pt>
                <c:pt idx="225">
                  <c:v>1.3680156592737496E-4</c:v>
                </c:pt>
                <c:pt idx="226">
                  <c:v>1.1337891268065131E-4</c:v>
                </c:pt>
                <c:pt idx="227">
                  <c:v>9.3792901710995001E-5</c:v>
                </c:pt>
                <c:pt idx="228">
                  <c:v>7.7446914760218721E-5</c:v>
                </c:pt>
                <c:pt idx="229">
                  <c:v>6.3831453855258381E-5</c:v>
                </c:pt>
                <c:pt idx="230">
                  <c:v>5.2512393791177267E-5</c:v>
                </c:pt>
                <c:pt idx="231">
                  <c:v>4.3120656208486862E-5</c:v>
                </c:pt>
                <c:pt idx="232">
                  <c:v>3.5343159582876336E-5</c:v>
                </c:pt>
                <c:pt idx="233">
                  <c:v>2.8914910157034031E-5</c:v>
                </c:pt>
                <c:pt idx="234">
                  <c:v>2.3612109468911587E-5</c:v>
                </c:pt>
                <c:pt idx="235">
                  <c:v>1.9246164523685438E-5</c:v>
                </c:pt>
                <c:pt idx="236">
                  <c:v>1.5658496702896588E-5</c:v>
                </c:pt>
                <c:pt idx="237">
                  <c:v>1.2716055115225223E-5</c:v>
                </c:pt>
                <c:pt idx="238">
                  <c:v>1.0307449204012489E-5</c:v>
                </c:pt>
                <c:pt idx="239">
                  <c:v>8.339623992052081E-6</c:v>
                </c:pt>
                <c:pt idx="240">
                  <c:v>6.7350093369087273E-6</c:v>
                </c:pt>
                <c:pt idx="241">
                  <c:v>5.4290819772195497E-6</c:v>
                </c:pt>
                <c:pt idx="242">
                  <c:v>4.368285971463356E-6</c:v>
                </c:pt>
                <c:pt idx="243">
                  <c:v>3.5082633747288378E-6</c:v>
                </c:pt>
                <c:pt idx="244">
                  <c:v>2.8123526831469856E-6</c:v>
                </c:pt>
                <c:pt idx="245">
                  <c:v>2.2503177229261009E-6</c:v>
                </c:pt>
                <c:pt idx="246">
                  <c:v>1.7972742988670025E-6</c:v>
                </c:pt>
                <c:pt idx="247">
                  <c:v>1.4327860764168931E-6</c:v>
                </c:pt>
                <c:pt idx="248">
                  <c:v>1.1401048842554673E-6</c:v>
                </c:pt>
                <c:pt idx="249">
                  <c:v>9.0553392453769067E-7</c:v>
                </c:pt>
                <c:pt idx="250">
                  <c:v>7.1789529885057008E-7</c:v>
                </c:pt>
                <c:pt idx="251">
                  <c:v>5.6808583277845003E-7</c:v>
                </c:pt>
                <c:pt idx="252">
                  <c:v>4.4870744283261839E-7</c:v>
                </c:pt>
                <c:pt idx="253">
                  <c:v>3.5376026712445347E-7</c:v>
                </c:pt>
                <c:pt idx="254">
                  <c:v>2.7838850464024671E-7</c:v>
                </c:pt>
                <c:pt idx="255">
                  <c:v>2.1867040456459764E-7</c:v>
                </c:pt>
                <c:pt idx="256">
                  <c:v>1.7144514210411845E-7</c:v>
                </c:pt>
                <c:pt idx="257">
                  <c:v>1.3417043399312082E-7</c:v>
                </c:pt>
                <c:pt idx="258">
                  <c:v>1.0480570662674304E-7</c:v>
                </c:pt>
                <c:pt idx="259">
                  <c:v>8.1716451915465067E-8</c:v>
                </c:pt>
                <c:pt idx="260">
                  <c:v>6.3596107947739619E-8</c:v>
                </c:pt>
                <c:pt idx="261">
                  <c:v>4.9402399046807576E-8</c:v>
                </c:pt>
                <c:pt idx="262">
                  <c:v>3.8305576783995494E-8</c:v>
                </c:pt>
                <c:pt idx="263">
                  <c:v>2.964643236094767E-8</c:v>
                </c:pt>
                <c:pt idx="264">
                  <c:v>2.2902312442225763E-8</c:v>
                </c:pt>
                <c:pt idx="265">
                  <c:v>1.7659674625183791E-8</c:v>
                </c:pt>
                <c:pt idx="266">
                  <c:v>1.3591973688052094E-8</c:v>
                </c:pt>
                <c:pt idx="267">
                  <c:v>1.0441882885600351E-8</c:v>
                </c:pt>
                <c:pt idx="268">
                  <c:v>8.0070322170196238E-9</c:v>
                </c:pt>
                <c:pt idx="269">
                  <c:v>6.1285932589301443E-9</c:v>
                </c:pt>
                <c:pt idx="270">
                  <c:v>4.6821625566642615E-9</c:v>
                </c:pt>
                <c:pt idx="271">
                  <c:v>3.5704967428180339E-9</c:v>
                </c:pt>
                <c:pt idx="272">
                  <c:v>2.7177359553379902E-9</c:v>
                </c:pt>
                <c:pt idx="273">
                  <c:v>2.0648206940792481E-9</c:v>
                </c:pt>
                <c:pt idx="274">
                  <c:v>1.5658634730675744E-9</c:v>
                </c:pt>
                <c:pt idx="275">
                  <c:v>1.1852825971058237E-9</c:v>
                </c:pt>
                <c:pt idx="276">
                  <c:v>8.9554288463332316E-10</c:v>
                </c:pt>
                <c:pt idx="277">
                  <c:v>6.7537865763037821E-10</c:v>
                </c:pt>
                <c:pt idx="278">
                  <c:v>5.0839906443028617E-10</c:v>
                </c:pt>
                <c:pt idx="279">
                  <c:v>3.8199582648086804E-10</c:v>
                </c:pt>
                <c:pt idx="280">
                  <c:v>2.8648966433804847E-10</c:v>
                </c:pt>
                <c:pt idx="281">
                  <c:v>2.1446467284927586E-10</c:v>
                </c:pt>
                <c:pt idx="282">
                  <c:v>1.6025036793550302E-10</c:v>
                </c:pt>
                <c:pt idx="283">
                  <c:v>1.1951950107010574E-10</c:v>
                </c:pt>
                <c:pt idx="284">
                  <c:v>8.8976429255234785E-11</c:v>
                </c:pt>
                <c:pt idx="285">
                  <c:v>6.61161626751072E-11</c:v>
                </c:pt>
                <c:pt idx="286">
                  <c:v>4.9038454152422341E-11</c:v>
                </c:pt>
                <c:pt idx="287">
                  <c:v>3.6304659546016133E-11</c:v>
                </c:pt>
                <c:pt idx="288">
                  <c:v>2.6827761123213696E-11</c:v>
                </c:pt>
                <c:pt idx="289">
                  <c:v>1.9788048136431979E-11</c:v>
                </c:pt>
                <c:pt idx="290">
                  <c:v>1.4568604411227403E-11</c:v>
                </c:pt>
                <c:pt idx="291">
                  <c:v>1.0706053486165744E-11</c:v>
                </c:pt>
                <c:pt idx="292">
                  <c:v>7.8530313616786651E-12</c:v>
                </c:pt>
                <c:pt idx="293">
                  <c:v>5.7496541252299621E-12</c:v>
                </c:pt>
                <c:pt idx="294">
                  <c:v>4.2018696312301078E-12</c:v>
                </c:pt>
                <c:pt idx="295">
                  <c:v>3.0650664363938349E-12</c:v>
                </c:pt>
                <c:pt idx="296">
                  <c:v>2.2316890185263997E-12</c:v>
                </c:pt>
                <c:pt idx="297">
                  <c:v>1.6218994464126327E-12</c:v>
                </c:pt>
                <c:pt idx="298">
                  <c:v>1.1765506820987803E-12</c:v>
                </c:pt>
                <c:pt idx="299">
                  <c:v>8.5191020279695934E-13</c:v>
                </c:pt>
                <c:pt idx="300">
                  <c:v>6.1570611141079941E-13</c:v>
                </c:pt>
                <c:pt idx="301">
                  <c:v>4.4417036017442631E-13</c:v>
                </c:pt>
                <c:pt idx="302">
                  <c:v>3.1983217362865032E-13</c:v>
                </c:pt>
                <c:pt idx="303">
                  <c:v>2.2987470772334731E-13</c:v>
                </c:pt>
                <c:pt idx="304">
                  <c:v>1.6491368484923178E-13</c:v>
                </c:pt>
                <c:pt idx="305">
                  <c:v>1.1809150748706662E-13</c:v>
                </c:pt>
                <c:pt idx="306">
                  <c:v>8.4406735261708219E-14</c:v>
                </c:pt>
                <c:pt idx="307">
                  <c:v>6.0218787109614916E-14</c:v>
                </c:pt>
                <c:pt idx="308">
                  <c:v>4.2882823296699964E-14</c:v>
                </c:pt>
                <c:pt idx="309">
                  <c:v>3.0481139756960314E-14</c:v>
                </c:pt>
                <c:pt idx="310">
                  <c:v>2.1625965166851654E-14</c:v>
                </c:pt>
                <c:pt idx="311">
                  <c:v>1.5314973909417277E-14</c:v>
                </c:pt>
                <c:pt idx="312">
                  <c:v>1.0825637702714967E-14</c:v>
                </c:pt>
                <c:pt idx="313">
                  <c:v>7.6381323826327283E-15</c:v>
                </c:pt>
                <c:pt idx="314">
                  <c:v>5.3791956306378314E-15</c:v>
                </c:pt>
                <c:pt idx="315">
                  <c:v>3.7813246166854901E-15</c:v>
                </c:pt>
                <c:pt idx="316">
                  <c:v>2.6531820485807354E-15</c:v>
                </c:pt>
                <c:pt idx="317">
                  <c:v>1.8581749609298243E-15</c:v>
                </c:pt>
                <c:pt idx="318">
                  <c:v>1.2989804720835859E-15</c:v>
                </c:pt>
                <c:pt idx="319">
                  <c:v>9.0639000145851913E-16</c:v>
                </c:pt>
                <c:pt idx="320">
                  <c:v>6.3128294319536929E-16</c:v>
                </c:pt>
                <c:pt idx="321">
                  <c:v>4.3886350716360289E-16</c:v>
                </c:pt>
                <c:pt idx="322">
                  <c:v>3.0453088802881851E-16</c:v>
                </c:pt>
                <c:pt idx="323">
                  <c:v>2.1092579448531951E-16</c:v>
                </c:pt>
                <c:pt idx="324">
                  <c:v>1.4582248790119165E-16</c:v>
                </c:pt>
                <c:pt idx="325">
                  <c:v>1.0062729042156754E-16</c:v>
                </c:pt>
                <c:pt idx="326">
                  <c:v>6.9311216125774833E-17</c:v>
                </c:pt>
                <c:pt idx="327">
                  <c:v>4.7652723235120771E-17</c:v>
                </c:pt>
                <c:pt idx="328">
                  <c:v>3.2701554314714779E-17</c:v>
                </c:pt>
                <c:pt idx="329">
                  <c:v>2.2399871722879467E-17</c:v>
                </c:pt>
                <c:pt idx="330">
                  <c:v>1.5315075159056173E-17</c:v>
                </c:pt>
                <c:pt idx="331">
                  <c:v>1.0451754470425537E-17</c:v>
                </c:pt>
                <c:pt idx="332">
                  <c:v>7.1196022308485999E-18</c:v>
                </c:pt>
                <c:pt idx="333">
                  <c:v>4.8408176933712254E-18</c:v>
                </c:pt>
                <c:pt idx="334">
                  <c:v>3.2853238715378261E-18</c:v>
                </c:pt>
                <c:pt idx="335">
                  <c:v>2.2255334008857895E-18</c:v>
                </c:pt>
                <c:pt idx="336">
                  <c:v>1.504826771998309E-18</c:v>
                </c:pt>
                <c:pt idx="337">
                  <c:v>1.0156296398385822E-18</c:v>
                </c:pt>
                <c:pt idx="338">
                  <c:v>6.8419625009172481E-19</c:v>
                </c:pt>
                <c:pt idx="339">
                  <c:v>4.6006847745226081E-19</c:v>
                </c:pt>
                <c:pt idx="340">
                  <c:v>3.0878822496362327E-19</c:v>
                </c:pt>
                <c:pt idx="341">
                  <c:v>2.06869016407772E-19</c:v>
                </c:pt>
                <c:pt idx="342">
                  <c:v>1.3833326684949762E-19</c:v>
                </c:pt>
                <c:pt idx="343">
                  <c:v>9.2332433564711173E-20</c:v>
                </c:pt>
                <c:pt idx="344">
                  <c:v>6.1514627200467255E-20</c:v>
                </c:pt>
                <c:pt idx="345">
                  <c:v>4.0907126686091353E-20</c:v>
                </c:pt>
                <c:pt idx="346">
                  <c:v>2.7152887505879739E-20</c:v>
                </c:pt>
                <c:pt idx="347">
                  <c:v>1.7989932347041563E-20</c:v>
                </c:pt>
                <c:pt idx="348">
                  <c:v>1.1897055981309112E-20</c:v>
                </c:pt>
                <c:pt idx="349">
                  <c:v>7.8531871154884251E-21</c:v>
                </c:pt>
                <c:pt idx="350">
                  <c:v>5.1742671859120704E-21</c:v>
                </c:pt>
                <c:pt idx="351">
                  <c:v>3.4028924361424691E-21</c:v>
                </c:pt>
                <c:pt idx="352">
                  <c:v>2.2337988207231005E-21</c:v>
                </c:pt>
                <c:pt idx="353">
                  <c:v>1.4636470387144857E-21</c:v>
                </c:pt>
                <c:pt idx="354">
                  <c:v>9.5724944823682446E-22</c:v>
                </c:pt>
                <c:pt idx="355">
                  <c:v>6.2489975758137979E-22</c:v>
                </c:pt>
                <c:pt idx="356">
                  <c:v>4.07185264347659E-22</c:v>
                </c:pt>
                <c:pt idx="357">
                  <c:v>2.6483185030403938E-22</c:v>
                </c:pt>
                <c:pt idx="358">
                  <c:v>1.7192729961694199E-22</c:v>
                </c:pt>
                <c:pt idx="359">
                  <c:v>1.1140788622710376E-22</c:v>
                </c:pt>
                <c:pt idx="360">
                  <c:v>7.2058213697012132E-23</c:v>
                </c:pt>
                <c:pt idx="361">
                  <c:v>4.6520836435592923E-23</c:v>
                </c:pt>
                <c:pt idx="362">
                  <c:v>2.9978369115304197E-23</c:v>
                </c:pt>
                <c:pt idx="363">
                  <c:v>1.9282571741526309E-23</c:v>
                </c:pt>
                <c:pt idx="364">
                  <c:v>1.2379935279449749E-23</c:v>
                </c:pt>
                <c:pt idx="365">
                  <c:v>7.9335626910648302E-24</c:v>
                </c:pt>
                <c:pt idx="366">
                  <c:v>5.0747494681365182E-24</c:v>
                </c:pt>
                <c:pt idx="367">
                  <c:v>3.2400925888344898E-24</c:v>
                </c:pt>
                <c:pt idx="368">
                  <c:v>2.0648889492113142E-24</c:v>
                </c:pt>
                <c:pt idx="369">
                  <c:v>1.3135071600751308E-24</c:v>
                </c:pt>
                <c:pt idx="370">
                  <c:v>8.3399731835761118E-25</c:v>
                </c:pt>
                <c:pt idx="371">
                  <c:v>5.2855882591752924E-25</c:v>
                </c:pt>
                <c:pt idx="372">
                  <c:v>3.3436319711839409E-25</c:v>
                </c:pt>
                <c:pt idx="373">
                  <c:v>2.1112520027208318E-25</c:v>
                </c:pt>
                <c:pt idx="374">
                  <c:v>1.3306325564784882E-25</c:v>
                </c:pt>
                <c:pt idx="375">
                  <c:v>8.3709101582716891E-26</c:v>
                </c:pt>
                <c:pt idx="376">
                  <c:v>5.2563428143553785E-26</c:v>
                </c:pt>
                <c:pt idx="377">
                  <c:v>3.2945124112440341E-26</c:v>
                </c:pt>
                <c:pt idx="378">
                  <c:v>2.0610810929483663E-26</c:v>
                </c:pt>
                <c:pt idx="379">
                  <c:v>1.2870501690387073E-26</c:v>
                </c:pt>
                <c:pt idx="380">
                  <c:v>8.0221788071792508E-27</c:v>
                </c:pt>
                <c:pt idx="381">
                  <c:v>4.9909781068260623E-27</c:v>
                </c:pt>
                <c:pt idx="382">
                  <c:v>3.0993845017987035E-27</c:v>
                </c:pt>
                <c:pt idx="383">
                  <c:v>1.921151943633103E-27</c:v>
                </c:pt>
                <c:pt idx="384">
                  <c:v>1.1886238416513803E-27</c:v>
                </c:pt>
                <c:pt idx="385">
                  <c:v>7.3404658924420719E-28</c:v>
                </c:pt>
                <c:pt idx="386">
                  <c:v>4.524798857703632E-28</c:v>
                </c:pt>
                <c:pt idx="387">
                  <c:v>2.7840138817912697E-28</c:v>
                </c:pt>
                <c:pt idx="388">
                  <c:v>1.7097790051694501E-28</c:v>
                </c:pt>
                <c:pt idx="389">
                  <c:v>1.0481055692901075E-28</c:v>
                </c:pt>
                <c:pt idx="390">
                  <c:v>6.413078302863774E-29</c:v>
                </c:pt>
                <c:pt idx="391">
                  <c:v>3.9167380023722588E-29</c:v>
                </c:pt>
                <c:pt idx="392">
                  <c:v>2.3876956386829032E-29</c:v>
                </c:pt>
                <c:pt idx="393">
                  <c:v>1.4528804359507896E-29</c:v>
                </c:pt>
                <c:pt idx="394">
                  <c:v>8.8242387619264347E-30</c:v>
                </c:pt>
                <c:pt idx="395">
                  <c:v>5.3495972941269272E-30</c:v>
                </c:pt>
                <c:pt idx="396">
                  <c:v>3.2371393555377601E-30</c:v>
                </c:pt>
                <c:pt idx="397">
                  <c:v>1.9552314135282053E-30</c:v>
                </c:pt>
                <c:pt idx="398">
                  <c:v>1.1787763170781885E-30</c:v>
                </c:pt>
                <c:pt idx="399">
                  <c:v>7.0935086500243041E-31</c:v>
                </c:pt>
                <c:pt idx="400">
                  <c:v>4.260761930464117E-31</c:v>
                </c:pt>
                <c:pt idx="401">
                  <c:v>2.5545234866886972E-31</c:v>
                </c:pt>
                <c:pt idx="402">
                  <c:v>1.5287236927744097E-31</c:v>
                </c:pt>
                <c:pt idx="403">
                  <c:v>9.13155119340835E-32</c:v>
                </c:pt>
                <c:pt idx="404">
                  <c:v>5.4444822356403802E-32</c:v>
                </c:pt>
                <c:pt idx="405">
                  <c:v>3.2401497111451056E-32</c:v>
                </c:pt>
                <c:pt idx="406">
                  <c:v>1.924730970804776E-32</c:v>
                </c:pt>
                <c:pt idx="407">
                  <c:v>1.1412254737320904E-32</c:v>
                </c:pt>
                <c:pt idx="408">
                  <c:v>6.7541289029498097E-33</c:v>
                </c:pt>
                <c:pt idx="409">
                  <c:v>3.9899154978816752E-33</c:v>
                </c:pt>
                <c:pt idx="410">
                  <c:v>2.3526347962261446E-33</c:v>
                </c:pt>
                <c:pt idx="411">
                  <c:v>1.3846557053291996E-33</c:v>
                </c:pt>
                <c:pt idx="412">
                  <c:v>8.1344004414919059E-34</c:v>
                </c:pt>
                <c:pt idx="413">
                  <c:v>4.7698614242190754E-34</c:v>
                </c:pt>
                <c:pt idx="414">
                  <c:v>2.7917880308429419E-34</c:v>
                </c:pt>
                <c:pt idx="415">
                  <c:v>1.6310060997095617E-34</c:v>
                </c:pt>
                <c:pt idx="416">
                  <c:v>9.5109783855065198E-35</c:v>
                </c:pt>
                <c:pt idx="417">
                  <c:v>5.5359386604369985E-35</c:v>
                </c:pt>
                <c:pt idx="418">
                  <c:v>3.2162796973974606E-35</c:v>
                </c:pt>
                <c:pt idx="419">
                  <c:v>1.8651459191826056E-35</c:v>
                </c:pt>
                <c:pt idx="420">
                  <c:v>1.0796134457074467E-35</c:v>
                </c:pt>
                <c:pt idx="421">
                  <c:v>6.2376387650878456E-36</c:v>
                </c:pt>
                <c:pt idx="422">
                  <c:v>3.597233431723261E-36</c:v>
                </c:pt>
                <c:pt idx="423">
                  <c:v>2.0706823749852116E-36</c:v>
                </c:pt>
                <c:pt idx="424">
                  <c:v>1.1897475471375636E-36</c:v>
                </c:pt>
                <c:pt idx="425">
                  <c:v>6.8232709053699952E-37</c:v>
                </c:pt>
                <c:pt idx="426">
                  <c:v>3.9059517671453595E-37</c:v>
                </c:pt>
                <c:pt idx="427">
                  <c:v>2.2318119718246348E-37</c:v>
                </c:pt>
                <c:pt idx="428">
                  <c:v>1.2728721808432083E-37</c:v>
                </c:pt>
                <c:pt idx="429">
                  <c:v>7.2461688900444183E-38</c:v>
                </c:pt>
                <c:pt idx="430">
                  <c:v>4.1174522804255119E-38</c:v>
                </c:pt>
                <c:pt idx="431">
                  <c:v>2.3353133512053065E-38</c:v>
                </c:pt>
                <c:pt idx="432">
                  <c:v>1.3220814602752413E-38</c:v>
                </c:pt>
                <c:pt idx="433">
                  <c:v>7.4708107181812642E-39</c:v>
                </c:pt>
                <c:pt idx="434">
                  <c:v>4.2137980369542904E-39</c:v>
                </c:pt>
                <c:pt idx="435">
                  <c:v>2.3723358126465255E-39</c:v>
                </c:pt>
                <c:pt idx="436">
                  <c:v>1.3331379106718286E-39</c:v>
                </c:pt>
                <c:pt idx="437">
                  <c:v>7.4777416687259506E-40</c:v>
                </c:pt>
                <c:pt idx="438">
                  <c:v>4.1866080269782418E-40</c:v>
                </c:pt>
                <c:pt idx="439">
                  <c:v>2.3396484762957137E-40</c:v>
                </c:pt>
                <c:pt idx="440">
                  <c:v>1.3050747454707317E-40</c:v>
                </c:pt>
                <c:pt idx="441">
                  <c:v>7.2663552318453241E-41</c:v>
                </c:pt>
                <c:pt idx="442">
                  <c:v>4.0382604955263786E-41</c:v>
                </c:pt>
                <c:pt idx="443">
                  <c:v>2.2401056462173379E-41</c:v>
                </c:pt>
                <c:pt idx="444">
                  <c:v>1.2403353919572533E-41</c:v>
                </c:pt>
                <c:pt idx="445">
                  <c:v>6.8549807057430002E-42</c:v>
                </c:pt>
                <c:pt idx="446">
                  <c:v>3.7815496128843914E-42</c:v>
                </c:pt>
                <c:pt idx="447">
                  <c:v>2.0822354384707725E-42</c:v>
                </c:pt>
                <c:pt idx="448">
                  <c:v>1.1444223477597979E-42</c:v>
                </c:pt>
                <c:pt idx="449">
                  <c:v>6.2782599181789154E-43</c:v>
                </c:pt>
                <c:pt idx="450">
                  <c:v>3.4378642046997358E-43</c:v>
                </c:pt>
                <c:pt idx="451">
                  <c:v>1.8790338768516054E-43</c:v>
                </c:pt>
                <c:pt idx="452">
                  <c:v>1.025125335713481E-43</c:v>
                </c:pt>
                <c:pt idx="453">
                  <c:v>5.5823336400572025E-44</c:v>
                </c:pt>
                <c:pt idx="454">
                  <c:v>3.0342480185685278E-44</c:v>
                </c:pt>
                <c:pt idx="455">
                  <c:v>1.6462008809729077E-44</c:v>
                </c:pt>
                <c:pt idx="456">
                  <c:v>8.9147885734480591E-45</c:v>
                </c:pt>
                <c:pt idx="457">
                  <c:v>4.8187648184767594E-45</c:v>
                </c:pt>
                <c:pt idx="458">
                  <c:v>2.5999014086404353E-45</c:v>
                </c:pt>
                <c:pt idx="459">
                  <c:v>1.400149768488631E-45</c:v>
                </c:pt>
                <c:pt idx="460">
                  <c:v>7.5264221137756244E-46</c:v>
                </c:pt>
                <c:pt idx="461">
                  <c:v>4.0383049915559537E-46</c:v>
                </c:pt>
                <c:pt idx="462">
                  <c:v>2.1627490256328838E-46</c:v>
                </c:pt>
                <c:pt idx="463">
                  <c:v>1.1561377967645909E-46</c:v>
                </c:pt>
                <c:pt idx="464">
                  <c:v>6.1689256947612786E-47</c:v>
                </c:pt>
                <c:pt idx="465">
                  <c:v>3.2855338354224507E-47</c:v>
                </c:pt>
                <c:pt idx="466">
                  <c:v>1.7466215496632384E-47</c:v>
                </c:pt>
                <c:pt idx="467">
                  <c:v>9.2680453341735096E-48</c:v>
                </c:pt>
                <c:pt idx="468">
                  <c:v>4.9087843120290002E-48</c:v>
                </c:pt>
                <c:pt idx="469">
                  <c:v>2.595112656183405E-48</c:v>
                </c:pt>
                <c:pt idx="470">
                  <c:v>1.3694145775324184E-48</c:v>
                </c:pt>
                <c:pt idx="471">
                  <c:v>7.2129038475672749E-49</c:v>
                </c:pt>
                <c:pt idx="472">
                  <c:v>3.7921176620457212E-49</c:v>
                </c:pt>
                <c:pt idx="473">
                  <c:v>1.9899855862974892E-49</c:v>
                </c:pt>
                <c:pt idx="474">
                  <c:v>1.0423522845061246E-49</c:v>
                </c:pt>
                <c:pt idx="475">
                  <c:v>5.4497374455778145E-50</c:v>
                </c:pt>
                <c:pt idx="476">
                  <c:v>2.844022983857077E-50</c:v>
                </c:pt>
                <c:pt idx="477">
                  <c:v>1.4814503101688002E-50</c:v>
                </c:pt>
                <c:pt idx="478">
                  <c:v>7.7026034865031716E-51</c:v>
                </c:pt>
                <c:pt idx="479">
                  <c:v>3.9974630652227125E-51</c:v>
                </c:pt>
                <c:pt idx="480">
                  <c:v>2.0707508238837439E-51</c:v>
                </c:pt>
                <c:pt idx="481">
                  <c:v>1.0706997249451019E-51</c:v>
                </c:pt>
                <c:pt idx="482">
                  <c:v>5.5259125102151864E-52</c:v>
                </c:pt>
                <c:pt idx="483">
                  <c:v>2.8466677635829634E-52</c:v>
                </c:pt>
                <c:pt idx="484">
                  <c:v>1.4637470312142037E-52</c:v>
                </c:pt>
                <c:pt idx="485">
                  <c:v>7.5126254364192934E-53</c:v>
                </c:pt>
                <c:pt idx="486">
                  <c:v>3.8486986784264637E-53</c:v>
                </c:pt>
                <c:pt idx="487">
                  <c:v>1.9680337879297463E-53</c:v>
                </c:pt>
                <c:pt idx="488">
                  <c:v>1.0044947125637789E-53</c:v>
                </c:pt>
                <c:pt idx="489">
                  <c:v>5.1175161871424501E-54</c:v>
                </c:pt>
                <c:pt idx="490">
                  <c:v>2.6023593127938459E-54</c:v>
                </c:pt>
                <c:pt idx="491">
                  <c:v>1.3209055369700108E-54</c:v>
                </c:pt>
                <c:pt idx="492">
                  <c:v>6.692258781934698E-55</c:v>
                </c:pt>
                <c:pt idx="493">
                  <c:v>3.3843101551841857E-55</c:v>
                </c:pt>
                <c:pt idx="494">
                  <c:v>1.7082996549587988E-55</c:v>
                </c:pt>
                <c:pt idx="495">
                  <c:v>8.607051755073862E-56</c:v>
                </c:pt>
                <c:pt idx="496">
                  <c:v>4.3285380636580223E-56</c:v>
                </c:pt>
                <c:pt idx="497">
                  <c:v>2.1728239147005742E-56</c:v>
                </c:pt>
                <c:pt idx="498">
                  <c:v>1.0886901396295843E-56</c:v>
                </c:pt>
                <c:pt idx="499">
                  <c:v>5.4447821954700415E-57</c:v>
                </c:pt>
                <c:pt idx="500">
                  <c:v>2.7180234474963013E-57</c:v>
                </c:pt>
              </c:numCache>
            </c:numRef>
          </c:val>
          <c:extLst>
            <c:ext xmlns:c16="http://schemas.microsoft.com/office/drawing/2014/chart" uri="{C3380CC4-5D6E-409C-BE32-E72D297353CC}">
              <c16:uniqueId val="{0000000A-9365-4539-8E7C-6BE4BEB3C792}"/>
            </c:ext>
          </c:extLst>
        </c:ser>
        <c:dLbls>
          <c:showLegendKey val="0"/>
          <c:showVal val="0"/>
          <c:showCatName val="0"/>
          <c:showSerName val="0"/>
          <c:showPercent val="0"/>
          <c:showBubbleSize val="0"/>
        </c:dLbls>
        <c:axId val="966121840"/>
        <c:axId val="966123280"/>
        <c:extLst>
          <c:ext xmlns:c15="http://schemas.microsoft.com/office/drawing/2012/chart" uri="{02D57815-91ED-43cb-92C2-25804820EDAC}">
            <c15:filteredAreaSeries>
              <c15:ser>
                <c:idx val="12"/>
                <c:order val="12"/>
                <c:tx>
                  <c:v>CI lower 3</c:v>
                </c:tx>
                <c:spPr>
                  <a:solidFill>
                    <a:srgbClr val="FF0000">
                      <a:alpha val="30000"/>
                    </a:srgbClr>
                  </a:solidFill>
                  <a:ln>
                    <a:solidFill>
                      <a:srgbClr val="FF0000"/>
                    </a:solidFill>
                  </a:ln>
                  <a:effectLst/>
                </c:spPr>
                <c:cat>
                  <c:numRef>
                    <c:extLst>
                      <c:ext uri="{02D57815-91ED-43cb-92C2-25804820EDAC}">
                        <c15:formulaRef>
                          <c15:sqref>Statistics!$G$18:$G$518</c15:sqref>
                        </c15:formulaRef>
                      </c:ext>
                    </c:extLst>
                    <c:numCache>
                      <c:formatCode>General</c:formatCode>
                      <c:ptCount val="501"/>
                      <c:pt idx="0">
                        <c:v>0</c:v>
                      </c:pt>
                      <c:pt idx="1">
                        <c:v>0.01</c:v>
                      </c:pt>
                      <c:pt idx="2">
                        <c:v>0.02</c:v>
                      </c:pt>
                      <c:pt idx="3">
                        <c:v>0.03</c:v>
                      </c:pt>
                      <c:pt idx="4">
                        <c:v>0.04</c:v>
                      </c:pt>
                      <c:pt idx="5">
                        <c:v>0.05</c:v>
                      </c:pt>
                      <c:pt idx="6">
                        <c:v>0.06</c:v>
                      </c:pt>
                      <c:pt idx="7">
                        <c:v>7.0000000000000007E-2</c:v>
                      </c:pt>
                      <c:pt idx="8">
                        <c:v>0.08</c:v>
                      </c:pt>
                      <c:pt idx="9">
                        <c:v>0.09</c:v>
                      </c:pt>
                      <c:pt idx="10">
                        <c:v>0.1</c:v>
                      </c:pt>
                      <c:pt idx="11">
                        <c:v>0.11</c:v>
                      </c:pt>
                      <c:pt idx="12">
                        <c:v>0.12</c:v>
                      </c:pt>
                      <c:pt idx="13">
                        <c:v>0.13</c:v>
                      </c:pt>
                      <c:pt idx="14">
                        <c:v>0.14000000000000001</c:v>
                      </c:pt>
                      <c:pt idx="15">
                        <c:v>0.15</c:v>
                      </c:pt>
                      <c:pt idx="16">
                        <c:v>0.16</c:v>
                      </c:pt>
                      <c:pt idx="17">
                        <c:v>0.17</c:v>
                      </c:pt>
                      <c:pt idx="18">
                        <c:v>0.18</c:v>
                      </c:pt>
                      <c:pt idx="19">
                        <c:v>0.19</c:v>
                      </c:pt>
                      <c:pt idx="20">
                        <c:v>0.2</c:v>
                      </c:pt>
                      <c:pt idx="21">
                        <c:v>0.21</c:v>
                      </c:pt>
                      <c:pt idx="22">
                        <c:v>0.22</c:v>
                      </c:pt>
                      <c:pt idx="23">
                        <c:v>0.23</c:v>
                      </c:pt>
                      <c:pt idx="24">
                        <c:v>0.24</c:v>
                      </c:pt>
                      <c:pt idx="25">
                        <c:v>0.25</c:v>
                      </c:pt>
                      <c:pt idx="26">
                        <c:v>0.26</c:v>
                      </c:pt>
                      <c:pt idx="27">
                        <c:v>0.27</c:v>
                      </c:pt>
                      <c:pt idx="28">
                        <c:v>0.28000000000000003</c:v>
                      </c:pt>
                      <c:pt idx="29">
                        <c:v>0.28999999999999998</c:v>
                      </c:pt>
                      <c:pt idx="30">
                        <c:v>0.3</c:v>
                      </c:pt>
                      <c:pt idx="31">
                        <c:v>0.31</c:v>
                      </c:pt>
                      <c:pt idx="32">
                        <c:v>0.32</c:v>
                      </c:pt>
                      <c:pt idx="33">
                        <c:v>0.33</c:v>
                      </c:pt>
                      <c:pt idx="34">
                        <c:v>0.34</c:v>
                      </c:pt>
                      <c:pt idx="35">
                        <c:v>0.35</c:v>
                      </c:pt>
                      <c:pt idx="36">
                        <c:v>0.36</c:v>
                      </c:pt>
                      <c:pt idx="37">
                        <c:v>0.37</c:v>
                      </c:pt>
                      <c:pt idx="38">
                        <c:v>0.38</c:v>
                      </c:pt>
                      <c:pt idx="39">
                        <c:v>0.39</c:v>
                      </c:pt>
                      <c:pt idx="40">
                        <c:v>0.4</c:v>
                      </c:pt>
                      <c:pt idx="41">
                        <c:v>0.41</c:v>
                      </c:pt>
                      <c:pt idx="42">
                        <c:v>0.42</c:v>
                      </c:pt>
                      <c:pt idx="43">
                        <c:v>0.43</c:v>
                      </c:pt>
                      <c:pt idx="44">
                        <c:v>0.44</c:v>
                      </c:pt>
                      <c:pt idx="45">
                        <c:v>0.45</c:v>
                      </c:pt>
                      <c:pt idx="46">
                        <c:v>0.46</c:v>
                      </c:pt>
                      <c:pt idx="47">
                        <c:v>0.47</c:v>
                      </c:pt>
                      <c:pt idx="48">
                        <c:v>0.48</c:v>
                      </c:pt>
                      <c:pt idx="49">
                        <c:v>0.49</c:v>
                      </c:pt>
                      <c:pt idx="50">
                        <c:v>0.5</c:v>
                      </c:pt>
                      <c:pt idx="51">
                        <c:v>0.51</c:v>
                      </c:pt>
                      <c:pt idx="52">
                        <c:v>0.52</c:v>
                      </c:pt>
                      <c:pt idx="53">
                        <c:v>0.53</c:v>
                      </c:pt>
                      <c:pt idx="54">
                        <c:v>0.54</c:v>
                      </c:pt>
                      <c:pt idx="55">
                        <c:v>0.55000000000000004</c:v>
                      </c:pt>
                      <c:pt idx="56">
                        <c:v>0.56000000000000005</c:v>
                      </c:pt>
                      <c:pt idx="57">
                        <c:v>0.56999999999999995</c:v>
                      </c:pt>
                      <c:pt idx="58">
                        <c:v>0.57999999999999996</c:v>
                      </c:pt>
                      <c:pt idx="59">
                        <c:v>0.59</c:v>
                      </c:pt>
                      <c:pt idx="60">
                        <c:v>0.6</c:v>
                      </c:pt>
                      <c:pt idx="61">
                        <c:v>0.61</c:v>
                      </c:pt>
                      <c:pt idx="62">
                        <c:v>0.62</c:v>
                      </c:pt>
                      <c:pt idx="63">
                        <c:v>0.63</c:v>
                      </c:pt>
                      <c:pt idx="64">
                        <c:v>0.64</c:v>
                      </c:pt>
                      <c:pt idx="65">
                        <c:v>0.65</c:v>
                      </c:pt>
                      <c:pt idx="66">
                        <c:v>0.66</c:v>
                      </c:pt>
                      <c:pt idx="67">
                        <c:v>0.67</c:v>
                      </c:pt>
                      <c:pt idx="68">
                        <c:v>0.68</c:v>
                      </c:pt>
                      <c:pt idx="69">
                        <c:v>0.69</c:v>
                      </c:pt>
                      <c:pt idx="70">
                        <c:v>0.7</c:v>
                      </c:pt>
                      <c:pt idx="71">
                        <c:v>0.71</c:v>
                      </c:pt>
                      <c:pt idx="72">
                        <c:v>0.72</c:v>
                      </c:pt>
                      <c:pt idx="73">
                        <c:v>0.73</c:v>
                      </c:pt>
                      <c:pt idx="74">
                        <c:v>0.74</c:v>
                      </c:pt>
                      <c:pt idx="75">
                        <c:v>0.75</c:v>
                      </c:pt>
                      <c:pt idx="76">
                        <c:v>0.76</c:v>
                      </c:pt>
                      <c:pt idx="77">
                        <c:v>0.77</c:v>
                      </c:pt>
                      <c:pt idx="78">
                        <c:v>0.78</c:v>
                      </c:pt>
                      <c:pt idx="79">
                        <c:v>0.79</c:v>
                      </c:pt>
                      <c:pt idx="80">
                        <c:v>0.8</c:v>
                      </c:pt>
                      <c:pt idx="81">
                        <c:v>0.81</c:v>
                      </c:pt>
                      <c:pt idx="82">
                        <c:v>0.82</c:v>
                      </c:pt>
                      <c:pt idx="83">
                        <c:v>0.83</c:v>
                      </c:pt>
                      <c:pt idx="84">
                        <c:v>0.84</c:v>
                      </c:pt>
                      <c:pt idx="85">
                        <c:v>0.85</c:v>
                      </c:pt>
                      <c:pt idx="86">
                        <c:v>0.86</c:v>
                      </c:pt>
                      <c:pt idx="87">
                        <c:v>0.87</c:v>
                      </c:pt>
                      <c:pt idx="88">
                        <c:v>0.88</c:v>
                      </c:pt>
                      <c:pt idx="89">
                        <c:v>0.89</c:v>
                      </c:pt>
                      <c:pt idx="90">
                        <c:v>0.9</c:v>
                      </c:pt>
                      <c:pt idx="91">
                        <c:v>0.91</c:v>
                      </c:pt>
                      <c:pt idx="92">
                        <c:v>0.92</c:v>
                      </c:pt>
                      <c:pt idx="93">
                        <c:v>0.93</c:v>
                      </c:pt>
                      <c:pt idx="94">
                        <c:v>0.94</c:v>
                      </c:pt>
                      <c:pt idx="95">
                        <c:v>0.95</c:v>
                      </c:pt>
                      <c:pt idx="96">
                        <c:v>0.96</c:v>
                      </c:pt>
                      <c:pt idx="97">
                        <c:v>0.97</c:v>
                      </c:pt>
                      <c:pt idx="98">
                        <c:v>0.98</c:v>
                      </c:pt>
                      <c:pt idx="99">
                        <c:v>0.99</c:v>
                      </c:pt>
                      <c:pt idx="100">
                        <c:v>1</c:v>
                      </c:pt>
                      <c:pt idx="101">
                        <c:v>1.01</c:v>
                      </c:pt>
                      <c:pt idx="102">
                        <c:v>1.02</c:v>
                      </c:pt>
                      <c:pt idx="103">
                        <c:v>1.03</c:v>
                      </c:pt>
                      <c:pt idx="104">
                        <c:v>1.04</c:v>
                      </c:pt>
                      <c:pt idx="105">
                        <c:v>1.05</c:v>
                      </c:pt>
                      <c:pt idx="106">
                        <c:v>1.06</c:v>
                      </c:pt>
                      <c:pt idx="107">
                        <c:v>1.07</c:v>
                      </c:pt>
                      <c:pt idx="108">
                        <c:v>1.08</c:v>
                      </c:pt>
                      <c:pt idx="109">
                        <c:v>1.0900000000000001</c:v>
                      </c:pt>
                      <c:pt idx="110">
                        <c:v>1.1000000000000001</c:v>
                      </c:pt>
                      <c:pt idx="111">
                        <c:v>1.1100000000000001</c:v>
                      </c:pt>
                      <c:pt idx="112">
                        <c:v>1.1200000000000001</c:v>
                      </c:pt>
                      <c:pt idx="113">
                        <c:v>1.1299999999999999</c:v>
                      </c:pt>
                      <c:pt idx="114">
                        <c:v>1.1399999999999999</c:v>
                      </c:pt>
                      <c:pt idx="115">
                        <c:v>1.1499999999999999</c:v>
                      </c:pt>
                      <c:pt idx="116">
                        <c:v>1.1599999999999999</c:v>
                      </c:pt>
                      <c:pt idx="117">
                        <c:v>1.17</c:v>
                      </c:pt>
                      <c:pt idx="118">
                        <c:v>1.18</c:v>
                      </c:pt>
                      <c:pt idx="119">
                        <c:v>1.19</c:v>
                      </c:pt>
                      <c:pt idx="120">
                        <c:v>1.2</c:v>
                      </c:pt>
                      <c:pt idx="121">
                        <c:v>1.21</c:v>
                      </c:pt>
                      <c:pt idx="122">
                        <c:v>1.22</c:v>
                      </c:pt>
                      <c:pt idx="123">
                        <c:v>1.23</c:v>
                      </c:pt>
                      <c:pt idx="124">
                        <c:v>1.24</c:v>
                      </c:pt>
                      <c:pt idx="125">
                        <c:v>1.25</c:v>
                      </c:pt>
                      <c:pt idx="126">
                        <c:v>1.26</c:v>
                      </c:pt>
                      <c:pt idx="127">
                        <c:v>1.27</c:v>
                      </c:pt>
                      <c:pt idx="128">
                        <c:v>1.28</c:v>
                      </c:pt>
                      <c:pt idx="129">
                        <c:v>1.29</c:v>
                      </c:pt>
                      <c:pt idx="130">
                        <c:v>1.3</c:v>
                      </c:pt>
                      <c:pt idx="131">
                        <c:v>1.31</c:v>
                      </c:pt>
                      <c:pt idx="132">
                        <c:v>1.32</c:v>
                      </c:pt>
                      <c:pt idx="133">
                        <c:v>1.33</c:v>
                      </c:pt>
                      <c:pt idx="134">
                        <c:v>1.34</c:v>
                      </c:pt>
                      <c:pt idx="135">
                        <c:v>1.35</c:v>
                      </c:pt>
                      <c:pt idx="136">
                        <c:v>1.36</c:v>
                      </c:pt>
                      <c:pt idx="137">
                        <c:v>1.37</c:v>
                      </c:pt>
                      <c:pt idx="138">
                        <c:v>1.38</c:v>
                      </c:pt>
                      <c:pt idx="139">
                        <c:v>1.39</c:v>
                      </c:pt>
                      <c:pt idx="140">
                        <c:v>1.4</c:v>
                      </c:pt>
                      <c:pt idx="141">
                        <c:v>1.41</c:v>
                      </c:pt>
                      <c:pt idx="142">
                        <c:v>1.42</c:v>
                      </c:pt>
                      <c:pt idx="143">
                        <c:v>1.43</c:v>
                      </c:pt>
                      <c:pt idx="144">
                        <c:v>1.44</c:v>
                      </c:pt>
                      <c:pt idx="145">
                        <c:v>1.45</c:v>
                      </c:pt>
                      <c:pt idx="146">
                        <c:v>1.46</c:v>
                      </c:pt>
                      <c:pt idx="147">
                        <c:v>1.47</c:v>
                      </c:pt>
                      <c:pt idx="148">
                        <c:v>1.48</c:v>
                      </c:pt>
                      <c:pt idx="149">
                        <c:v>1.49</c:v>
                      </c:pt>
                      <c:pt idx="150">
                        <c:v>1.5</c:v>
                      </c:pt>
                      <c:pt idx="151">
                        <c:v>1.51</c:v>
                      </c:pt>
                      <c:pt idx="152">
                        <c:v>1.52</c:v>
                      </c:pt>
                      <c:pt idx="153">
                        <c:v>1.53</c:v>
                      </c:pt>
                      <c:pt idx="154">
                        <c:v>1.54</c:v>
                      </c:pt>
                      <c:pt idx="155">
                        <c:v>1.55</c:v>
                      </c:pt>
                      <c:pt idx="156">
                        <c:v>1.56</c:v>
                      </c:pt>
                      <c:pt idx="157">
                        <c:v>1.57</c:v>
                      </c:pt>
                      <c:pt idx="158">
                        <c:v>1.58</c:v>
                      </c:pt>
                      <c:pt idx="159">
                        <c:v>1.59</c:v>
                      </c:pt>
                      <c:pt idx="160">
                        <c:v>1.6</c:v>
                      </c:pt>
                      <c:pt idx="161">
                        <c:v>1.61</c:v>
                      </c:pt>
                      <c:pt idx="162">
                        <c:v>1.62</c:v>
                      </c:pt>
                      <c:pt idx="163">
                        <c:v>1.63</c:v>
                      </c:pt>
                      <c:pt idx="164">
                        <c:v>1.64</c:v>
                      </c:pt>
                      <c:pt idx="165">
                        <c:v>1.65</c:v>
                      </c:pt>
                      <c:pt idx="166">
                        <c:v>1.66</c:v>
                      </c:pt>
                      <c:pt idx="167">
                        <c:v>1.67</c:v>
                      </c:pt>
                      <c:pt idx="168">
                        <c:v>1.68</c:v>
                      </c:pt>
                      <c:pt idx="169">
                        <c:v>1.69</c:v>
                      </c:pt>
                      <c:pt idx="170">
                        <c:v>1.7</c:v>
                      </c:pt>
                      <c:pt idx="171">
                        <c:v>1.71</c:v>
                      </c:pt>
                      <c:pt idx="172">
                        <c:v>1.72</c:v>
                      </c:pt>
                      <c:pt idx="173">
                        <c:v>1.73</c:v>
                      </c:pt>
                      <c:pt idx="174">
                        <c:v>1.74</c:v>
                      </c:pt>
                      <c:pt idx="175">
                        <c:v>1.75</c:v>
                      </c:pt>
                      <c:pt idx="176">
                        <c:v>1.76</c:v>
                      </c:pt>
                      <c:pt idx="177">
                        <c:v>1.77</c:v>
                      </c:pt>
                      <c:pt idx="178">
                        <c:v>1.78</c:v>
                      </c:pt>
                      <c:pt idx="179">
                        <c:v>1.79</c:v>
                      </c:pt>
                      <c:pt idx="180">
                        <c:v>1.8</c:v>
                      </c:pt>
                      <c:pt idx="181">
                        <c:v>1.81</c:v>
                      </c:pt>
                      <c:pt idx="182">
                        <c:v>1.82</c:v>
                      </c:pt>
                      <c:pt idx="183">
                        <c:v>1.83</c:v>
                      </c:pt>
                      <c:pt idx="184">
                        <c:v>1.84</c:v>
                      </c:pt>
                      <c:pt idx="185">
                        <c:v>1.85</c:v>
                      </c:pt>
                      <c:pt idx="186">
                        <c:v>1.86</c:v>
                      </c:pt>
                      <c:pt idx="187">
                        <c:v>1.87</c:v>
                      </c:pt>
                      <c:pt idx="188">
                        <c:v>1.88</c:v>
                      </c:pt>
                      <c:pt idx="189">
                        <c:v>1.89</c:v>
                      </c:pt>
                      <c:pt idx="190">
                        <c:v>1.9</c:v>
                      </c:pt>
                      <c:pt idx="191">
                        <c:v>1.91</c:v>
                      </c:pt>
                      <c:pt idx="192">
                        <c:v>1.92</c:v>
                      </c:pt>
                      <c:pt idx="193">
                        <c:v>1.93</c:v>
                      </c:pt>
                      <c:pt idx="194">
                        <c:v>1.94</c:v>
                      </c:pt>
                      <c:pt idx="195">
                        <c:v>1.95</c:v>
                      </c:pt>
                      <c:pt idx="196">
                        <c:v>1.96</c:v>
                      </c:pt>
                      <c:pt idx="197">
                        <c:v>1.97</c:v>
                      </c:pt>
                      <c:pt idx="198">
                        <c:v>1.98</c:v>
                      </c:pt>
                      <c:pt idx="199">
                        <c:v>1.99</c:v>
                      </c:pt>
                      <c:pt idx="200">
                        <c:v>2</c:v>
                      </c:pt>
                      <c:pt idx="201">
                        <c:v>2.0099999999999998</c:v>
                      </c:pt>
                      <c:pt idx="202">
                        <c:v>2.02</c:v>
                      </c:pt>
                      <c:pt idx="203">
                        <c:v>2.0299999999999998</c:v>
                      </c:pt>
                      <c:pt idx="204">
                        <c:v>2.04</c:v>
                      </c:pt>
                      <c:pt idx="205">
                        <c:v>2.0499999999999998</c:v>
                      </c:pt>
                      <c:pt idx="206">
                        <c:v>2.06</c:v>
                      </c:pt>
                      <c:pt idx="207">
                        <c:v>2.0699999999999998</c:v>
                      </c:pt>
                      <c:pt idx="208">
                        <c:v>2.08</c:v>
                      </c:pt>
                      <c:pt idx="209">
                        <c:v>2.09</c:v>
                      </c:pt>
                      <c:pt idx="210">
                        <c:v>2.1</c:v>
                      </c:pt>
                      <c:pt idx="211">
                        <c:v>2.11</c:v>
                      </c:pt>
                      <c:pt idx="212">
                        <c:v>2.12</c:v>
                      </c:pt>
                      <c:pt idx="213">
                        <c:v>2.13</c:v>
                      </c:pt>
                      <c:pt idx="214">
                        <c:v>2.14</c:v>
                      </c:pt>
                      <c:pt idx="215">
                        <c:v>2.15</c:v>
                      </c:pt>
                      <c:pt idx="216">
                        <c:v>2.16</c:v>
                      </c:pt>
                      <c:pt idx="217">
                        <c:v>2.17</c:v>
                      </c:pt>
                      <c:pt idx="218">
                        <c:v>2.1800000000000002</c:v>
                      </c:pt>
                      <c:pt idx="219">
                        <c:v>2.19</c:v>
                      </c:pt>
                      <c:pt idx="220">
                        <c:v>2.2000000000000002</c:v>
                      </c:pt>
                      <c:pt idx="221">
                        <c:v>2.21</c:v>
                      </c:pt>
                      <c:pt idx="222">
                        <c:v>2.2200000000000002</c:v>
                      </c:pt>
                      <c:pt idx="223">
                        <c:v>2.23</c:v>
                      </c:pt>
                      <c:pt idx="224">
                        <c:v>2.2400000000000002</c:v>
                      </c:pt>
                      <c:pt idx="225">
                        <c:v>2.25</c:v>
                      </c:pt>
                      <c:pt idx="226">
                        <c:v>2.2599999999999998</c:v>
                      </c:pt>
                      <c:pt idx="227">
                        <c:v>2.27</c:v>
                      </c:pt>
                      <c:pt idx="228">
                        <c:v>2.2799999999999998</c:v>
                      </c:pt>
                      <c:pt idx="229">
                        <c:v>2.29</c:v>
                      </c:pt>
                      <c:pt idx="230">
                        <c:v>2.2999999999999998</c:v>
                      </c:pt>
                      <c:pt idx="231">
                        <c:v>2.31</c:v>
                      </c:pt>
                      <c:pt idx="232">
                        <c:v>2.3199999999999998</c:v>
                      </c:pt>
                      <c:pt idx="233">
                        <c:v>2.33</c:v>
                      </c:pt>
                      <c:pt idx="234">
                        <c:v>2.34</c:v>
                      </c:pt>
                      <c:pt idx="235">
                        <c:v>2.35</c:v>
                      </c:pt>
                      <c:pt idx="236">
                        <c:v>2.36</c:v>
                      </c:pt>
                      <c:pt idx="237">
                        <c:v>2.37</c:v>
                      </c:pt>
                      <c:pt idx="238">
                        <c:v>2.38</c:v>
                      </c:pt>
                      <c:pt idx="239">
                        <c:v>2.39</c:v>
                      </c:pt>
                      <c:pt idx="240">
                        <c:v>2.4</c:v>
                      </c:pt>
                      <c:pt idx="241">
                        <c:v>2.41</c:v>
                      </c:pt>
                      <c:pt idx="242">
                        <c:v>2.42</c:v>
                      </c:pt>
                      <c:pt idx="243">
                        <c:v>2.4300000000000002</c:v>
                      </c:pt>
                      <c:pt idx="244">
                        <c:v>2.44</c:v>
                      </c:pt>
                      <c:pt idx="245">
                        <c:v>2.4500000000000002</c:v>
                      </c:pt>
                      <c:pt idx="246">
                        <c:v>2.46</c:v>
                      </c:pt>
                      <c:pt idx="247">
                        <c:v>2.4700000000000002</c:v>
                      </c:pt>
                      <c:pt idx="248">
                        <c:v>2.48</c:v>
                      </c:pt>
                      <c:pt idx="249">
                        <c:v>2.4900000000000002</c:v>
                      </c:pt>
                      <c:pt idx="250">
                        <c:v>2.5</c:v>
                      </c:pt>
                      <c:pt idx="251">
                        <c:v>2.5099999999999998</c:v>
                      </c:pt>
                      <c:pt idx="252">
                        <c:v>2.52</c:v>
                      </c:pt>
                      <c:pt idx="253">
                        <c:v>2.5299999999999998</c:v>
                      </c:pt>
                      <c:pt idx="254">
                        <c:v>2.54</c:v>
                      </c:pt>
                      <c:pt idx="255">
                        <c:v>2.5499999999999998</c:v>
                      </c:pt>
                      <c:pt idx="256">
                        <c:v>2.56</c:v>
                      </c:pt>
                      <c:pt idx="257">
                        <c:v>2.57</c:v>
                      </c:pt>
                      <c:pt idx="258">
                        <c:v>2.58</c:v>
                      </c:pt>
                      <c:pt idx="259">
                        <c:v>2.59</c:v>
                      </c:pt>
                      <c:pt idx="260">
                        <c:v>2.6</c:v>
                      </c:pt>
                      <c:pt idx="261">
                        <c:v>2.61</c:v>
                      </c:pt>
                      <c:pt idx="262">
                        <c:v>2.62</c:v>
                      </c:pt>
                      <c:pt idx="263">
                        <c:v>2.63</c:v>
                      </c:pt>
                      <c:pt idx="264">
                        <c:v>2.64</c:v>
                      </c:pt>
                      <c:pt idx="265">
                        <c:v>2.65</c:v>
                      </c:pt>
                      <c:pt idx="266">
                        <c:v>2.66</c:v>
                      </c:pt>
                      <c:pt idx="267">
                        <c:v>2.67</c:v>
                      </c:pt>
                      <c:pt idx="268">
                        <c:v>2.68</c:v>
                      </c:pt>
                      <c:pt idx="269">
                        <c:v>2.69</c:v>
                      </c:pt>
                      <c:pt idx="270">
                        <c:v>2.7</c:v>
                      </c:pt>
                      <c:pt idx="271">
                        <c:v>2.71</c:v>
                      </c:pt>
                      <c:pt idx="272">
                        <c:v>2.72</c:v>
                      </c:pt>
                      <c:pt idx="273">
                        <c:v>2.73</c:v>
                      </c:pt>
                      <c:pt idx="274">
                        <c:v>2.74</c:v>
                      </c:pt>
                      <c:pt idx="275">
                        <c:v>2.75</c:v>
                      </c:pt>
                      <c:pt idx="276">
                        <c:v>2.76</c:v>
                      </c:pt>
                      <c:pt idx="277">
                        <c:v>2.77</c:v>
                      </c:pt>
                      <c:pt idx="278">
                        <c:v>2.78</c:v>
                      </c:pt>
                      <c:pt idx="279">
                        <c:v>2.79</c:v>
                      </c:pt>
                      <c:pt idx="280">
                        <c:v>2.8</c:v>
                      </c:pt>
                      <c:pt idx="281">
                        <c:v>2.81</c:v>
                      </c:pt>
                      <c:pt idx="282">
                        <c:v>2.82</c:v>
                      </c:pt>
                      <c:pt idx="283">
                        <c:v>2.83</c:v>
                      </c:pt>
                      <c:pt idx="284">
                        <c:v>2.84</c:v>
                      </c:pt>
                      <c:pt idx="285">
                        <c:v>2.85</c:v>
                      </c:pt>
                      <c:pt idx="286">
                        <c:v>2.86</c:v>
                      </c:pt>
                      <c:pt idx="287">
                        <c:v>2.87</c:v>
                      </c:pt>
                      <c:pt idx="288">
                        <c:v>2.88</c:v>
                      </c:pt>
                      <c:pt idx="289">
                        <c:v>2.89</c:v>
                      </c:pt>
                      <c:pt idx="290">
                        <c:v>2.9</c:v>
                      </c:pt>
                      <c:pt idx="291">
                        <c:v>2.91</c:v>
                      </c:pt>
                      <c:pt idx="292">
                        <c:v>2.92</c:v>
                      </c:pt>
                      <c:pt idx="293">
                        <c:v>2.93</c:v>
                      </c:pt>
                      <c:pt idx="294">
                        <c:v>2.94</c:v>
                      </c:pt>
                      <c:pt idx="295">
                        <c:v>2.95</c:v>
                      </c:pt>
                      <c:pt idx="296">
                        <c:v>2.96</c:v>
                      </c:pt>
                      <c:pt idx="297">
                        <c:v>2.97</c:v>
                      </c:pt>
                      <c:pt idx="298">
                        <c:v>2.98</c:v>
                      </c:pt>
                      <c:pt idx="299">
                        <c:v>2.99</c:v>
                      </c:pt>
                      <c:pt idx="300">
                        <c:v>3</c:v>
                      </c:pt>
                      <c:pt idx="301">
                        <c:v>3.01</c:v>
                      </c:pt>
                      <c:pt idx="302">
                        <c:v>3.02</c:v>
                      </c:pt>
                      <c:pt idx="303">
                        <c:v>3.03</c:v>
                      </c:pt>
                      <c:pt idx="304">
                        <c:v>3.04</c:v>
                      </c:pt>
                      <c:pt idx="305">
                        <c:v>3.05</c:v>
                      </c:pt>
                      <c:pt idx="306">
                        <c:v>3.06</c:v>
                      </c:pt>
                      <c:pt idx="307">
                        <c:v>3.07</c:v>
                      </c:pt>
                      <c:pt idx="308">
                        <c:v>3.08</c:v>
                      </c:pt>
                      <c:pt idx="309">
                        <c:v>3.09</c:v>
                      </c:pt>
                      <c:pt idx="310">
                        <c:v>3.1</c:v>
                      </c:pt>
                      <c:pt idx="311">
                        <c:v>3.11</c:v>
                      </c:pt>
                      <c:pt idx="312">
                        <c:v>3.12</c:v>
                      </c:pt>
                      <c:pt idx="313">
                        <c:v>3.13</c:v>
                      </c:pt>
                      <c:pt idx="314">
                        <c:v>3.14</c:v>
                      </c:pt>
                      <c:pt idx="315">
                        <c:v>3.15</c:v>
                      </c:pt>
                      <c:pt idx="316">
                        <c:v>3.16</c:v>
                      </c:pt>
                      <c:pt idx="317">
                        <c:v>3.17</c:v>
                      </c:pt>
                      <c:pt idx="318">
                        <c:v>3.18</c:v>
                      </c:pt>
                      <c:pt idx="319">
                        <c:v>3.19</c:v>
                      </c:pt>
                      <c:pt idx="320">
                        <c:v>3.2</c:v>
                      </c:pt>
                      <c:pt idx="321">
                        <c:v>3.21</c:v>
                      </c:pt>
                      <c:pt idx="322">
                        <c:v>3.22</c:v>
                      </c:pt>
                      <c:pt idx="323">
                        <c:v>3.23</c:v>
                      </c:pt>
                      <c:pt idx="324">
                        <c:v>3.24</c:v>
                      </c:pt>
                      <c:pt idx="325">
                        <c:v>3.25</c:v>
                      </c:pt>
                      <c:pt idx="326">
                        <c:v>3.26</c:v>
                      </c:pt>
                      <c:pt idx="327">
                        <c:v>3.27</c:v>
                      </c:pt>
                      <c:pt idx="328">
                        <c:v>3.28</c:v>
                      </c:pt>
                      <c:pt idx="329">
                        <c:v>3.29</c:v>
                      </c:pt>
                      <c:pt idx="330">
                        <c:v>3.3</c:v>
                      </c:pt>
                      <c:pt idx="331">
                        <c:v>3.31</c:v>
                      </c:pt>
                      <c:pt idx="332">
                        <c:v>3.32</c:v>
                      </c:pt>
                      <c:pt idx="333">
                        <c:v>3.33</c:v>
                      </c:pt>
                      <c:pt idx="334">
                        <c:v>3.34</c:v>
                      </c:pt>
                      <c:pt idx="335">
                        <c:v>3.35</c:v>
                      </c:pt>
                      <c:pt idx="336">
                        <c:v>3.36</c:v>
                      </c:pt>
                      <c:pt idx="337">
                        <c:v>3.37</c:v>
                      </c:pt>
                      <c:pt idx="338">
                        <c:v>3.38</c:v>
                      </c:pt>
                      <c:pt idx="339">
                        <c:v>3.39</c:v>
                      </c:pt>
                      <c:pt idx="340">
                        <c:v>3.4</c:v>
                      </c:pt>
                      <c:pt idx="341">
                        <c:v>3.41</c:v>
                      </c:pt>
                      <c:pt idx="342">
                        <c:v>3.42</c:v>
                      </c:pt>
                      <c:pt idx="343">
                        <c:v>3.43</c:v>
                      </c:pt>
                      <c:pt idx="344">
                        <c:v>3.44</c:v>
                      </c:pt>
                      <c:pt idx="345">
                        <c:v>3.45</c:v>
                      </c:pt>
                      <c:pt idx="346">
                        <c:v>3.46</c:v>
                      </c:pt>
                      <c:pt idx="347">
                        <c:v>3.47</c:v>
                      </c:pt>
                      <c:pt idx="348">
                        <c:v>3.48</c:v>
                      </c:pt>
                      <c:pt idx="349">
                        <c:v>3.49</c:v>
                      </c:pt>
                      <c:pt idx="350">
                        <c:v>3.5</c:v>
                      </c:pt>
                      <c:pt idx="351">
                        <c:v>3.51</c:v>
                      </c:pt>
                      <c:pt idx="352">
                        <c:v>3.52</c:v>
                      </c:pt>
                      <c:pt idx="353">
                        <c:v>3.53</c:v>
                      </c:pt>
                      <c:pt idx="354">
                        <c:v>3.54</c:v>
                      </c:pt>
                      <c:pt idx="355">
                        <c:v>3.55</c:v>
                      </c:pt>
                      <c:pt idx="356">
                        <c:v>3.56</c:v>
                      </c:pt>
                      <c:pt idx="357">
                        <c:v>3.57</c:v>
                      </c:pt>
                      <c:pt idx="358">
                        <c:v>3.58</c:v>
                      </c:pt>
                      <c:pt idx="359">
                        <c:v>3.59</c:v>
                      </c:pt>
                      <c:pt idx="360">
                        <c:v>3.6</c:v>
                      </c:pt>
                      <c:pt idx="361">
                        <c:v>3.61</c:v>
                      </c:pt>
                      <c:pt idx="362">
                        <c:v>3.62</c:v>
                      </c:pt>
                      <c:pt idx="363">
                        <c:v>3.63</c:v>
                      </c:pt>
                      <c:pt idx="364">
                        <c:v>3.64</c:v>
                      </c:pt>
                      <c:pt idx="365">
                        <c:v>3.65</c:v>
                      </c:pt>
                      <c:pt idx="366">
                        <c:v>3.66</c:v>
                      </c:pt>
                      <c:pt idx="367">
                        <c:v>3.67</c:v>
                      </c:pt>
                      <c:pt idx="368">
                        <c:v>3.68</c:v>
                      </c:pt>
                      <c:pt idx="369">
                        <c:v>3.69</c:v>
                      </c:pt>
                      <c:pt idx="370">
                        <c:v>3.7</c:v>
                      </c:pt>
                      <c:pt idx="371">
                        <c:v>3.71</c:v>
                      </c:pt>
                      <c:pt idx="372">
                        <c:v>3.72</c:v>
                      </c:pt>
                      <c:pt idx="373">
                        <c:v>3.73</c:v>
                      </c:pt>
                      <c:pt idx="374">
                        <c:v>3.74</c:v>
                      </c:pt>
                      <c:pt idx="375">
                        <c:v>3.75</c:v>
                      </c:pt>
                      <c:pt idx="376">
                        <c:v>3.76</c:v>
                      </c:pt>
                      <c:pt idx="377">
                        <c:v>3.77</c:v>
                      </c:pt>
                      <c:pt idx="378">
                        <c:v>3.78</c:v>
                      </c:pt>
                      <c:pt idx="379">
                        <c:v>3.79</c:v>
                      </c:pt>
                      <c:pt idx="380">
                        <c:v>3.8</c:v>
                      </c:pt>
                      <c:pt idx="381">
                        <c:v>3.81</c:v>
                      </c:pt>
                      <c:pt idx="382">
                        <c:v>3.82</c:v>
                      </c:pt>
                      <c:pt idx="383">
                        <c:v>3.83</c:v>
                      </c:pt>
                      <c:pt idx="384">
                        <c:v>3.84</c:v>
                      </c:pt>
                      <c:pt idx="385">
                        <c:v>3.85</c:v>
                      </c:pt>
                      <c:pt idx="386">
                        <c:v>3.86</c:v>
                      </c:pt>
                      <c:pt idx="387">
                        <c:v>3.87</c:v>
                      </c:pt>
                      <c:pt idx="388">
                        <c:v>3.88</c:v>
                      </c:pt>
                      <c:pt idx="389">
                        <c:v>3.89</c:v>
                      </c:pt>
                      <c:pt idx="390">
                        <c:v>3.9</c:v>
                      </c:pt>
                      <c:pt idx="391">
                        <c:v>3.91</c:v>
                      </c:pt>
                      <c:pt idx="392">
                        <c:v>3.92</c:v>
                      </c:pt>
                      <c:pt idx="393">
                        <c:v>3.93</c:v>
                      </c:pt>
                      <c:pt idx="394">
                        <c:v>3.94</c:v>
                      </c:pt>
                      <c:pt idx="395">
                        <c:v>3.95</c:v>
                      </c:pt>
                      <c:pt idx="396">
                        <c:v>3.96</c:v>
                      </c:pt>
                      <c:pt idx="397">
                        <c:v>3.97</c:v>
                      </c:pt>
                      <c:pt idx="398">
                        <c:v>3.98</c:v>
                      </c:pt>
                      <c:pt idx="399">
                        <c:v>3.99</c:v>
                      </c:pt>
                      <c:pt idx="400">
                        <c:v>4</c:v>
                      </c:pt>
                      <c:pt idx="401">
                        <c:v>4.01</c:v>
                      </c:pt>
                      <c:pt idx="402">
                        <c:v>4.0199999999999996</c:v>
                      </c:pt>
                      <c:pt idx="403">
                        <c:v>4.03</c:v>
                      </c:pt>
                      <c:pt idx="404">
                        <c:v>4.04</c:v>
                      </c:pt>
                      <c:pt idx="405">
                        <c:v>4.05</c:v>
                      </c:pt>
                      <c:pt idx="406">
                        <c:v>4.0599999999999996</c:v>
                      </c:pt>
                      <c:pt idx="407">
                        <c:v>4.07</c:v>
                      </c:pt>
                      <c:pt idx="408">
                        <c:v>4.08</c:v>
                      </c:pt>
                      <c:pt idx="409">
                        <c:v>4.09</c:v>
                      </c:pt>
                      <c:pt idx="410">
                        <c:v>4.0999999999999996</c:v>
                      </c:pt>
                      <c:pt idx="411">
                        <c:v>4.1100000000000003</c:v>
                      </c:pt>
                      <c:pt idx="412">
                        <c:v>4.12</c:v>
                      </c:pt>
                      <c:pt idx="413">
                        <c:v>4.13</c:v>
                      </c:pt>
                      <c:pt idx="414">
                        <c:v>4.1399999999999997</c:v>
                      </c:pt>
                      <c:pt idx="415">
                        <c:v>4.1500000000000004</c:v>
                      </c:pt>
                      <c:pt idx="416">
                        <c:v>4.16</c:v>
                      </c:pt>
                      <c:pt idx="417">
                        <c:v>4.17</c:v>
                      </c:pt>
                      <c:pt idx="418">
                        <c:v>4.18</c:v>
                      </c:pt>
                      <c:pt idx="419">
                        <c:v>4.1900000000000004</c:v>
                      </c:pt>
                      <c:pt idx="420">
                        <c:v>4.1999999999999904</c:v>
                      </c:pt>
                      <c:pt idx="421">
                        <c:v>4.21</c:v>
                      </c:pt>
                      <c:pt idx="422">
                        <c:v>4.22</c:v>
                      </c:pt>
                      <c:pt idx="423">
                        <c:v>4.2299999999999898</c:v>
                      </c:pt>
                      <c:pt idx="424">
                        <c:v>4.2399999999999904</c:v>
                      </c:pt>
                      <c:pt idx="425">
                        <c:v>4.2499999999999902</c:v>
                      </c:pt>
                      <c:pt idx="426">
                        <c:v>4.25999999999999</c:v>
                      </c:pt>
                      <c:pt idx="427">
                        <c:v>4.2699999999999898</c:v>
                      </c:pt>
                      <c:pt idx="428">
                        <c:v>4.2799999999999896</c:v>
                      </c:pt>
                      <c:pt idx="429">
                        <c:v>4.2899999999999903</c:v>
                      </c:pt>
                      <c:pt idx="430">
                        <c:v>4.2999999999999901</c:v>
                      </c:pt>
                      <c:pt idx="431">
                        <c:v>4.3099999999999898</c:v>
                      </c:pt>
                      <c:pt idx="432">
                        <c:v>4.3199999999999896</c:v>
                      </c:pt>
                      <c:pt idx="433">
                        <c:v>4.3299999999999903</c:v>
                      </c:pt>
                      <c:pt idx="434">
                        <c:v>4.3399999999999901</c:v>
                      </c:pt>
                      <c:pt idx="435">
                        <c:v>4.3499999999999899</c:v>
                      </c:pt>
                      <c:pt idx="436">
                        <c:v>4.3599999999999897</c:v>
                      </c:pt>
                      <c:pt idx="437">
                        <c:v>4.3699999999999903</c:v>
                      </c:pt>
                      <c:pt idx="438">
                        <c:v>4.3799999999999901</c:v>
                      </c:pt>
                      <c:pt idx="439">
                        <c:v>4.3899999999999899</c:v>
                      </c:pt>
                      <c:pt idx="440">
                        <c:v>4.3999999999999897</c:v>
                      </c:pt>
                      <c:pt idx="441">
                        <c:v>4.4099999999999904</c:v>
                      </c:pt>
                      <c:pt idx="442">
                        <c:v>4.4199999999999902</c:v>
                      </c:pt>
                      <c:pt idx="443">
                        <c:v>4.4299999999999899</c:v>
                      </c:pt>
                      <c:pt idx="444">
                        <c:v>4.4399999999999897</c:v>
                      </c:pt>
                      <c:pt idx="445">
                        <c:v>4.4499999999999904</c:v>
                      </c:pt>
                      <c:pt idx="446">
                        <c:v>4.4599999999999902</c:v>
                      </c:pt>
                      <c:pt idx="447">
                        <c:v>4.46999999999999</c:v>
                      </c:pt>
                      <c:pt idx="448">
                        <c:v>4.4799999999999898</c:v>
                      </c:pt>
                      <c:pt idx="449">
                        <c:v>4.4899999999999904</c:v>
                      </c:pt>
                      <c:pt idx="450">
                        <c:v>4.4999999999999902</c:v>
                      </c:pt>
                      <c:pt idx="451">
                        <c:v>4.50999999999999</c:v>
                      </c:pt>
                      <c:pt idx="452">
                        <c:v>4.5199999999999898</c:v>
                      </c:pt>
                      <c:pt idx="453">
                        <c:v>4.5299999999999896</c:v>
                      </c:pt>
                      <c:pt idx="454">
                        <c:v>4.5399999999999903</c:v>
                      </c:pt>
                      <c:pt idx="455">
                        <c:v>4.5499999999999901</c:v>
                      </c:pt>
                      <c:pt idx="456">
                        <c:v>4.5599999999999898</c:v>
                      </c:pt>
                      <c:pt idx="457">
                        <c:v>4.5699999999999896</c:v>
                      </c:pt>
                      <c:pt idx="458">
                        <c:v>4.5799999999999903</c:v>
                      </c:pt>
                      <c:pt idx="459">
                        <c:v>4.5899999999999901</c:v>
                      </c:pt>
                      <c:pt idx="460">
                        <c:v>4.5999999999999899</c:v>
                      </c:pt>
                      <c:pt idx="461">
                        <c:v>4.6099999999999897</c:v>
                      </c:pt>
                      <c:pt idx="462">
                        <c:v>4.6199999999999903</c:v>
                      </c:pt>
                      <c:pt idx="463">
                        <c:v>4.6299999999999901</c:v>
                      </c:pt>
                      <c:pt idx="464">
                        <c:v>4.6399999999999899</c:v>
                      </c:pt>
                      <c:pt idx="465">
                        <c:v>4.6499999999999897</c:v>
                      </c:pt>
                      <c:pt idx="466">
                        <c:v>4.6599999999999904</c:v>
                      </c:pt>
                      <c:pt idx="467">
                        <c:v>4.6699999999999804</c:v>
                      </c:pt>
                      <c:pt idx="468">
                        <c:v>4.6799999999999899</c:v>
                      </c:pt>
                      <c:pt idx="469">
                        <c:v>4.6899999999999897</c:v>
                      </c:pt>
                      <c:pt idx="470">
                        <c:v>4.6999999999999797</c:v>
                      </c:pt>
                      <c:pt idx="471">
                        <c:v>4.7099999999999804</c:v>
                      </c:pt>
                      <c:pt idx="472">
                        <c:v>4.7199999999999802</c:v>
                      </c:pt>
                      <c:pt idx="473">
                        <c:v>4.72999999999998</c:v>
                      </c:pt>
                      <c:pt idx="474">
                        <c:v>4.7399999999999798</c:v>
                      </c:pt>
                      <c:pt idx="475">
                        <c:v>4.7499999999999796</c:v>
                      </c:pt>
                      <c:pt idx="476">
                        <c:v>4.7599999999999802</c:v>
                      </c:pt>
                      <c:pt idx="477">
                        <c:v>4.76999999999998</c:v>
                      </c:pt>
                      <c:pt idx="478">
                        <c:v>4.7799999999999798</c:v>
                      </c:pt>
                      <c:pt idx="479">
                        <c:v>4.7899999999999796</c:v>
                      </c:pt>
                      <c:pt idx="480">
                        <c:v>4.7999999999999803</c:v>
                      </c:pt>
                      <c:pt idx="481">
                        <c:v>4.8099999999999801</c:v>
                      </c:pt>
                      <c:pt idx="482">
                        <c:v>4.8199999999999799</c:v>
                      </c:pt>
                      <c:pt idx="483">
                        <c:v>4.8299999999999796</c:v>
                      </c:pt>
                      <c:pt idx="484">
                        <c:v>4.8399999999999803</c:v>
                      </c:pt>
                      <c:pt idx="485">
                        <c:v>4.8499999999999801</c:v>
                      </c:pt>
                      <c:pt idx="486">
                        <c:v>4.8599999999999799</c:v>
                      </c:pt>
                      <c:pt idx="487">
                        <c:v>4.8699999999999797</c:v>
                      </c:pt>
                      <c:pt idx="488">
                        <c:v>4.8799999999999804</c:v>
                      </c:pt>
                      <c:pt idx="489">
                        <c:v>4.8899999999999801</c:v>
                      </c:pt>
                      <c:pt idx="490">
                        <c:v>4.8999999999999799</c:v>
                      </c:pt>
                      <c:pt idx="491">
                        <c:v>4.9099999999999797</c:v>
                      </c:pt>
                      <c:pt idx="492">
                        <c:v>4.9199999999999804</c:v>
                      </c:pt>
                      <c:pt idx="493">
                        <c:v>4.9299999999999802</c:v>
                      </c:pt>
                      <c:pt idx="494">
                        <c:v>4.93999999999998</c:v>
                      </c:pt>
                      <c:pt idx="495">
                        <c:v>4.9499999999999797</c:v>
                      </c:pt>
                      <c:pt idx="496">
                        <c:v>4.9599999999999804</c:v>
                      </c:pt>
                      <c:pt idx="497">
                        <c:v>4.9699999999999802</c:v>
                      </c:pt>
                      <c:pt idx="498">
                        <c:v>4.97999999999998</c:v>
                      </c:pt>
                      <c:pt idx="499">
                        <c:v>4.9899999999999798</c:v>
                      </c:pt>
                      <c:pt idx="500">
                        <c:v>4.9999999999999796</c:v>
                      </c:pt>
                    </c:numCache>
                  </c:numRef>
                </c:cat>
                <c:val>
                  <c:numRef>
                    <c:extLst>
                      <c:ext uri="{02D57815-91ED-43cb-92C2-25804820EDAC}">
                        <c15:formulaRef>
                          <c15:sqref>Statistics!$R$18:$R$518</c15:sqref>
                        </c15:formulaRef>
                      </c:ext>
                    </c:extLst>
                    <c:numCache>
                      <c:formatCode>General</c:formatCode>
                      <c:ptCount val="501"/>
                      <c:pt idx="0">
                        <c:v>6.9991539038474175E-6</c:v>
                      </c:pt>
                      <c:pt idx="1">
                        <c:v>8.5635025837709219E-6</c:v>
                      </c:pt>
                      <c:pt idx="2">
                        <c:v>1.0460110845898774E-5</c:v>
                      </c:pt>
                      <c:pt idx="3">
                        <c:v>1.2755576870138469E-5</c:v>
                      </c:pt>
                      <c:pt idx="4">
                        <c:v>1.5528978395585338E-5</c:v>
                      </c:pt>
                      <c:pt idx="5">
                        <c:v>1.8874029566446455E-5</c:v>
                      </c:pt>
                      <c:pt idx="6">
                        <c:v>2.2901574435293125E-5</c:v>
                      </c:pt>
                      <c:pt idx="7">
                        <c:v>2.7742462855784607E-5</c:v>
                      </c:pt>
                      <c:pt idx="8">
                        <c:v>3.3550859485075371E-5</c:v>
                      </c:pt>
                      <c:pt idx="9">
                        <c:v>4.0508041935314547E-5</c:v>
                      </c:pt>
                      <c:pt idx="10">
                        <c:v>4.8826749747374072E-5</c:v>
                      </c:pt>
                      <c:pt idx="11">
                        <c:v>5.8756151782338452E-5</c:v>
                      </c:pt>
                      <c:pt idx="12">
                        <c:v>7.0587505800755968E-5</c:v>
                      </c:pt>
                      <c:pt idx="13">
                        <c:v>8.4660590377354215E-5</c:v>
                      </c:pt>
                      <c:pt idx="14">
                        <c:v>1.0137099581720296E-4</c:v>
                      </c:pt>
                      <c:pt idx="15">
                        <c:v>1.2117836732011639E-4</c:v>
                      </c:pt>
                      <c:pt idx="16">
                        <c:v>1.4461570018835774E-4</c:v>
                      </c:pt>
                      <c:pt idx="17">
                        <c:v>1.7229979327491795E-4</c:v>
                      </c:pt>
                      <c:pt idx="18">
                        <c:v>2.0494297299221919E-4</c:v>
                      </c:pt>
                      <c:pt idx="19">
                        <c:v>2.4336620588931749E-4</c:v>
                      </c:pt>
                      <c:pt idx="20">
                        <c:v>2.885137228824457E-4</c:v>
                      </c:pt>
                      <c:pt idx="21">
                        <c:v>3.4146928248884396E-4</c:v>
                      </c:pt>
                      <c:pt idx="22">
                        <c:v>4.0347420364344588E-4</c:v>
                      </c:pt>
                      <c:pt idx="23">
                        <c:v>4.7594730062476516E-4</c:v>
                      </c:pt>
                      <c:pt idx="24">
                        <c:v>5.6050685300959059E-4</c:v>
                      </c:pt>
                      <c:pt idx="25">
                        <c:v>6.5899474212331602E-4</c:v>
                      </c:pt>
                      <c:pt idx="26">
                        <c:v>7.7350288184078314E-4</c:v>
                      </c:pt>
                      <c:pt idx="27">
                        <c:v>9.0640206549061982E-4</c:v>
                      </c:pt>
                      <c:pt idx="28">
                        <c:v>1.0603733416787457E-3</c:v>
                      </c:pt>
                      <c:pt idx="29">
                        <c:v>1.2384420197184239E-3</c:v>
                      </c:pt>
                      <c:pt idx="30">
                        <c:v>1.4440143896740263E-3</c:v>
                      </c:pt>
                      <c:pt idx="31">
                        <c:v>1.6809172224342339E-3</c:v>
                      </c:pt>
                      <c:pt idx="32">
                        <c:v>1.9534400913763781E-3</c:v>
                      </c:pt>
                      <c:pt idx="33">
                        <c:v>2.2663805287328606E-3</c:v>
                      </c:pt>
                      <c:pt idx="34">
                        <c:v>2.6250919964152107E-3</c:v>
                      </c:pt>
                      <c:pt idx="35">
                        <c:v>3.0355346125196694E-3</c:v>
                      </c:pt>
                      <c:pt idx="36">
                        <c:v>3.5043285308075734E-3</c:v>
                      </c:pt>
                      <c:pt idx="37">
                        <c:v>4.0388098209605773E-3</c:v>
                      </c:pt>
                      <c:pt idx="38">
                        <c:v>4.6470886422662451E-3</c:v>
                      </c:pt>
                      <c:pt idx="39">
                        <c:v>5.3381094425891959E-3</c:v>
                      </c:pt>
                      <c:pt idx="40">
                        <c:v>6.1217128481255243E-3</c:v>
                      </c:pt>
                      <c:pt idx="41">
                        <c:v>7.0086988377334051E-3</c:v>
                      </c:pt>
                      <c:pt idx="42">
                        <c:v>8.0108907189196613E-3</c:v>
                      </c:pt>
                      <c:pt idx="43">
                        <c:v>9.1411993413183946E-3</c:v>
                      </c:pt>
                      <c:pt idx="44">
                        <c:v>1.0413686898353466E-2</c:v>
                      </c:pt>
                      <c:pt idx="45">
                        <c:v>1.1843629579522487E-2</c:v>
                      </c:pt>
                      <c:pt idx="46">
                        <c:v>1.3447578245336491E-2</c:v>
                      </c:pt>
                      <c:pt idx="47">
                        <c:v>1.5243416205533744E-2</c:v>
                      </c:pt>
                      <c:pt idx="48">
                        <c:v>1.7250413090069243E-2</c:v>
                      </c:pt>
                      <c:pt idx="49">
                        <c:v>1.9489273713058686E-2</c:v>
                      </c:pt>
                      <c:pt idx="50">
                        <c:v>2.1982180743986151E-2</c:v>
                      </c:pt>
                      <c:pt idx="51">
                        <c:v>2.4752829919901225E-2</c:v>
                      </c:pt>
                      <c:pt idx="52">
                        <c:v>2.7826456459007474E-2</c:v>
                      </c:pt>
                      <c:pt idx="53">
                        <c:v>3.122985127209604E-2</c:v>
                      </c:pt>
                      <c:pt idx="54">
                        <c:v>3.4991365515918908E-2</c:v>
                      </c:pt>
                      <c:pt idx="55">
                        <c:v>3.9140901994131179E-2</c:v>
                      </c:pt>
                      <c:pt idx="56">
                        <c:v>4.3709891889198854E-2</c:v>
                      </c:pt>
                      <c:pt idx="57">
                        <c:v>4.8731255305020531E-2</c:v>
                      </c:pt>
                      <c:pt idx="58">
                        <c:v>5.4239344117259343E-2</c:v>
                      </c:pt>
                      <c:pt idx="59">
                        <c:v>6.0269865668742359E-2</c:v>
                      </c:pt>
                      <c:pt idx="60">
                        <c:v>6.6859785912847566E-2</c:v>
                      </c:pt>
                      <c:pt idx="61">
                        <c:v>7.4047210700431784E-2</c:v>
                      </c:pt>
                      <c:pt idx="62">
                        <c:v>8.1871244027195866E-2</c:v>
                      </c:pt>
                      <c:pt idx="63">
                        <c:v>9.037182220972835E-2</c:v>
                      </c:pt>
                      <c:pt idx="64">
                        <c:v>9.9589523140749911E-2</c:v>
                      </c:pt>
                      <c:pt idx="65">
                        <c:v>0.10956534998778703</c:v>
                      </c:pt>
                      <c:pt idx="66">
                        <c:v>0.12034048894461891</c:v>
                      </c:pt>
                      <c:pt idx="67">
                        <c:v>0.13195604092082824</c:v>
                      </c:pt>
                      <c:pt idx="68">
                        <c:v>0.14445272736047352</c:v>
                      </c:pt>
                      <c:pt idx="69">
                        <c:v>0.15787057071453223</c:v>
                      </c:pt>
                      <c:pt idx="70">
                        <c:v>0.17224855045086238</c:v>
                      </c:pt>
                      <c:pt idx="71">
                        <c:v>0.18762423586689927</c:v>
                      </c:pt>
                      <c:pt idx="72">
                        <c:v>0.20403339737030327</c:v>
                      </c:pt>
                      <c:pt idx="73">
                        <c:v>0.22150959830681152</c:v>
                      </c:pt>
                      <c:pt idx="74">
                        <c:v>-100</c:v>
                      </c:pt>
                      <c:pt idx="75">
                        <c:v>-100</c:v>
                      </c:pt>
                      <c:pt idx="76">
                        <c:v>-100</c:v>
                      </c:pt>
                      <c:pt idx="77">
                        <c:v>-100</c:v>
                      </c:pt>
                      <c:pt idx="78">
                        <c:v>-100</c:v>
                      </c:pt>
                      <c:pt idx="79">
                        <c:v>-100</c:v>
                      </c:pt>
                      <c:pt idx="80">
                        <c:v>-100</c:v>
                      </c:pt>
                      <c:pt idx="81">
                        <c:v>-100</c:v>
                      </c:pt>
                      <c:pt idx="82">
                        <c:v>-100</c:v>
                      </c:pt>
                      <c:pt idx="83">
                        <c:v>-100</c:v>
                      </c:pt>
                      <c:pt idx="84">
                        <c:v>-100</c:v>
                      </c:pt>
                      <c:pt idx="85">
                        <c:v>-100</c:v>
                      </c:pt>
                      <c:pt idx="86">
                        <c:v>-100</c:v>
                      </c:pt>
                      <c:pt idx="87">
                        <c:v>-100</c:v>
                      </c:pt>
                      <c:pt idx="88">
                        <c:v>-100</c:v>
                      </c:pt>
                      <c:pt idx="89">
                        <c:v>-100</c:v>
                      </c:pt>
                      <c:pt idx="90">
                        <c:v>-100</c:v>
                      </c:pt>
                      <c:pt idx="91">
                        <c:v>-100</c:v>
                      </c:pt>
                      <c:pt idx="92">
                        <c:v>-100</c:v>
                      </c:pt>
                      <c:pt idx="93">
                        <c:v>-100</c:v>
                      </c:pt>
                      <c:pt idx="94">
                        <c:v>-100</c:v>
                      </c:pt>
                      <c:pt idx="95">
                        <c:v>-100</c:v>
                      </c:pt>
                      <c:pt idx="96">
                        <c:v>-100</c:v>
                      </c:pt>
                      <c:pt idx="97">
                        <c:v>-100</c:v>
                      </c:pt>
                      <c:pt idx="98">
                        <c:v>-100</c:v>
                      </c:pt>
                      <c:pt idx="99">
                        <c:v>-100</c:v>
                      </c:pt>
                      <c:pt idx="100">
                        <c:v>-100</c:v>
                      </c:pt>
                      <c:pt idx="101">
                        <c:v>-100</c:v>
                      </c:pt>
                      <c:pt idx="102">
                        <c:v>-100</c:v>
                      </c:pt>
                      <c:pt idx="103">
                        <c:v>-100</c:v>
                      </c:pt>
                      <c:pt idx="104">
                        <c:v>-100</c:v>
                      </c:pt>
                      <c:pt idx="105">
                        <c:v>-100</c:v>
                      </c:pt>
                      <c:pt idx="106">
                        <c:v>-100</c:v>
                      </c:pt>
                      <c:pt idx="107">
                        <c:v>-100</c:v>
                      </c:pt>
                      <c:pt idx="108">
                        <c:v>-100</c:v>
                      </c:pt>
                      <c:pt idx="109">
                        <c:v>-100</c:v>
                      </c:pt>
                      <c:pt idx="110">
                        <c:v>-100</c:v>
                      </c:pt>
                      <c:pt idx="111">
                        <c:v>-100</c:v>
                      </c:pt>
                      <c:pt idx="112">
                        <c:v>-100</c:v>
                      </c:pt>
                      <c:pt idx="113">
                        <c:v>-100</c:v>
                      </c:pt>
                      <c:pt idx="114">
                        <c:v>-100</c:v>
                      </c:pt>
                      <c:pt idx="115">
                        <c:v>-100</c:v>
                      </c:pt>
                      <c:pt idx="116">
                        <c:v>-100</c:v>
                      </c:pt>
                      <c:pt idx="117">
                        <c:v>-100</c:v>
                      </c:pt>
                      <c:pt idx="118">
                        <c:v>-100</c:v>
                      </c:pt>
                      <c:pt idx="119">
                        <c:v>-100</c:v>
                      </c:pt>
                      <c:pt idx="120">
                        <c:v>-100</c:v>
                      </c:pt>
                      <c:pt idx="121">
                        <c:v>-100</c:v>
                      </c:pt>
                      <c:pt idx="122">
                        <c:v>-100</c:v>
                      </c:pt>
                      <c:pt idx="123">
                        <c:v>-100</c:v>
                      </c:pt>
                      <c:pt idx="124">
                        <c:v>-100</c:v>
                      </c:pt>
                      <c:pt idx="125">
                        <c:v>-100</c:v>
                      </c:pt>
                      <c:pt idx="126">
                        <c:v>-100</c:v>
                      </c:pt>
                      <c:pt idx="127">
                        <c:v>-100</c:v>
                      </c:pt>
                      <c:pt idx="128">
                        <c:v>-100</c:v>
                      </c:pt>
                      <c:pt idx="129">
                        <c:v>-100</c:v>
                      </c:pt>
                      <c:pt idx="130">
                        <c:v>-100</c:v>
                      </c:pt>
                      <c:pt idx="131">
                        <c:v>-100</c:v>
                      </c:pt>
                      <c:pt idx="132">
                        <c:v>-100</c:v>
                      </c:pt>
                      <c:pt idx="133">
                        <c:v>-100</c:v>
                      </c:pt>
                      <c:pt idx="134">
                        <c:v>-100</c:v>
                      </c:pt>
                      <c:pt idx="135">
                        <c:v>-100</c:v>
                      </c:pt>
                      <c:pt idx="136">
                        <c:v>-100</c:v>
                      </c:pt>
                      <c:pt idx="137">
                        <c:v>-100</c:v>
                      </c:pt>
                      <c:pt idx="138">
                        <c:v>-100</c:v>
                      </c:pt>
                      <c:pt idx="139">
                        <c:v>-100</c:v>
                      </c:pt>
                      <c:pt idx="140">
                        <c:v>-100</c:v>
                      </c:pt>
                      <c:pt idx="141">
                        <c:v>-100</c:v>
                      </c:pt>
                      <c:pt idx="142">
                        <c:v>-100</c:v>
                      </c:pt>
                      <c:pt idx="143">
                        <c:v>-100</c:v>
                      </c:pt>
                      <c:pt idx="144">
                        <c:v>-100</c:v>
                      </c:pt>
                      <c:pt idx="145">
                        <c:v>-100</c:v>
                      </c:pt>
                      <c:pt idx="146">
                        <c:v>-100</c:v>
                      </c:pt>
                      <c:pt idx="147">
                        <c:v>-100</c:v>
                      </c:pt>
                      <c:pt idx="148">
                        <c:v>-100</c:v>
                      </c:pt>
                      <c:pt idx="149">
                        <c:v>-100</c:v>
                      </c:pt>
                      <c:pt idx="150">
                        <c:v>-100</c:v>
                      </c:pt>
                      <c:pt idx="151">
                        <c:v>-100</c:v>
                      </c:pt>
                      <c:pt idx="152">
                        <c:v>-100</c:v>
                      </c:pt>
                      <c:pt idx="153">
                        <c:v>-100</c:v>
                      </c:pt>
                      <c:pt idx="154">
                        <c:v>-100</c:v>
                      </c:pt>
                      <c:pt idx="155">
                        <c:v>-100</c:v>
                      </c:pt>
                      <c:pt idx="156">
                        <c:v>-100</c:v>
                      </c:pt>
                      <c:pt idx="157">
                        <c:v>-100</c:v>
                      </c:pt>
                      <c:pt idx="158">
                        <c:v>-100</c:v>
                      </c:pt>
                      <c:pt idx="159">
                        <c:v>-100</c:v>
                      </c:pt>
                      <c:pt idx="160">
                        <c:v>-100</c:v>
                      </c:pt>
                      <c:pt idx="161">
                        <c:v>-100</c:v>
                      </c:pt>
                      <c:pt idx="162">
                        <c:v>-100</c:v>
                      </c:pt>
                      <c:pt idx="163">
                        <c:v>-100</c:v>
                      </c:pt>
                      <c:pt idx="164">
                        <c:v>-100</c:v>
                      </c:pt>
                      <c:pt idx="165">
                        <c:v>-100</c:v>
                      </c:pt>
                      <c:pt idx="166">
                        <c:v>-100</c:v>
                      </c:pt>
                      <c:pt idx="167">
                        <c:v>-100</c:v>
                      </c:pt>
                      <c:pt idx="168">
                        <c:v>-100</c:v>
                      </c:pt>
                      <c:pt idx="169">
                        <c:v>-100</c:v>
                      </c:pt>
                      <c:pt idx="170">
                        <c:v>-100</c:v>
                      </c:pt>
                      <c:pt idx="171">
                        <c:v>-100</c:v>
                      </c:pt>
                      <c:pt idx="172">
                        <c:v>-100</c:v>
                      </c:pt>
                      <c:pt idx="173">
                        <c:v>-100</c:v>
                      </c:pt>
                      <c:pt idx="174">
                        <c:v>-100</c:v>
                      </c:pt>
                      <c:pt idx="175">
                        <c:v>-100</c:v>
                      </c:pt>
                      <c:pt idx="176">
                        <c:v>-100</c:v>
                      </c:pt>
                      <c:pt idx="177">
                        <c:v>-100</c:v>
                      </c:pt>
                      <c:pt idx="178">
                        <c:v>-100</c:v>
                      </c:pt>
                      <c:pt idx="179">
                        <c:v>-100</c:v>
                      </c:pt>
                      <c:pt idx="180">
                        <c:v>-100</c:v>
                      </c:pt>
                      <c:pt idx="181">
                        <c:v>-100</c:v>
                      </c:pt>
                      <c:pt idx="182">
                        <c:v>-100</c:v>
                      </c:pt>
                      <c:pt idx="183">
                        <c:v>-100</c:v>
                      </c:pt>
                      <c:pt idx="184">
                        <c:v>-100</c:v>
                      </c:pt>
                      <c:pt idx="185">
                        <c:v>-100</c:v>
                      </c:pt>
                      <c:pt idx="186">
                        <c:v>-100</c:v>
                      </c:pt>
                      <c:pt idx="187">
                        <c:v>-100</c:v>
                      </c:pt>
                      <c:pt idx="188">
                        <c:v>-100</c:v>
                      </c:pt>
                      <c:pt idx="189">
                        <c:v>-100</c:v>
                      </c:pt>
                      <c:pt idx="190">
                        <c:v>-100</c:v>
                      </c:pt>
                      <c:pt idx="191">
                        <c:v>-100</c:v>
                      </c:pt>
                      <c:pt idx="192">
                        <c:v>-100</c:v>
                      </c:pt>
                      <c:pt idx="193">
                        <c:v>-100</c:v>
                      </c:pt>
                      <c:pt idx="194">
                        <c:v>-100</c:v>
                      </c:pt>
                      <c:pt idx="195">
                        <c:v>-100</c:v>
                      </c:pt>
                      <c:pt idx="196">
                        <c:v>-100</c:v>
                      </c:pt>
                      <c:pt idx="197">
                        <c:v>-100</c:v>
                      </c:pt>
                      <c:pt idx="198">
                        <c:v>-100</c:v>
                      </c:pt>
                      <c:pt idx="199">
                        <c:v>-100</c:v>
                      </c:pt>
                      <c:pt idx="200">
                        <c:v>-100</c:v>
                      </c:pt>
                      <c:pt idx="201">
                        <c:v>-100</c:v>
                      </c:pt>
                      <c:pt idx="202">
                        <c:v>-100</c:v>
                      </c:pt>
                      <c:pt idx="203">
                        <c:v>-100</c:v>
                      </c:pt>
                      <c:pt idx="204">
                        <c:v>-100</c:v>
                      </c:pt>
                      <c:pt idx="205">
                        <c:v>-100</c:v>
                      </c:pt>
                      <c:pt idx="206">
                        <c:v>-100</c:v>
                      </c:pt>
                      <c:pt idx="207">
                        <c:v>-100</c:v>
                      </c:pt>
                      <c:pt idx="208">
                        <c:v>-100</c:v>
                      </c:pt>
                      <c:pt idx="209">
                        <c:v>-100</c:v>
                      </c:pt>
                      <c:pt idx="210">
                        <c:v>-100</c:v>
                      </c:pt>
                      <c:pt idx="211">
                        <c:v>-100</c:v>
                      </c:pt>
                      <c:pt idx="212">
                        <c:v>-100</c:v>
                      </c:pt>
                      <c:pt idx="213">
                        <c:v>-100</c:v>
                      </c:pt>
                      <c:pt idx="214">
                        <c:v>-100</c:v>
                      </c:pt>
                      <c:pt idx="215">
                        <c:v>-100</c:v>
                      </c:pt>
                      <c:pt idx="216">
                        <c:v>-100</c:v>
                      </c:pt>
                      <c:pt idx="217">
                        <c:v>-100</c:v>
                      </c:pt>
                      <c:pt idx="218">
                        <c:v>-100</c:v>
                      </c:pt>
                      <c:pt idx="219">
                        <c:v>-100</c:v>
                      </c:pt>
                      <c:pt idx="220">
                        <c:v>-100</c:v>
                      </c:pt>
                      <c:pt idx="221">
                        <c:v>-100</c:v>
                      </c:pt>
                      <c:pt idx="222">
                        <c:v>-100</c:v>
                      </c:pt>
                      <c:pt idx="223">
                        <c:v>-100</c:v>
                      </c:pt>
                      <c:pt idx="224">
                        <c:v>-100</c:v>
                      </c:pt>
                      <c:pt idx="225">
                        <c:v>-100</c:v>
                      </c:pt>
                      <c:pt idx="226">
                        <c:v>-100</c:v>
                      </c:pt>
                      <c:pt idx="227">
                        <c:v>-100</c:v>
                      </c:pt>
                      <c:pt idx="228">
                        <c:v>-100</c:v>
                      </c:pt>
                      <c:pt idx="229">
                        <c:v>-100</c:v>
                      </c:pt>
                      <c:pt idx="230">
                        <c:v>-100</c:v>
                      </c:pt>
                      <c:pt idx="231">
                        <c:v>-100</c:v>
                      </c:pt>
                      <c:pt idx="232">
                        <c:v>-100</c:v>
                      </c:pt>
                      <c:pt idx="233">
                        <c:v>-100</c:v>
                      </c:pt>
                      <c:pt idx="234">
                        <c:v>-100</c:v>
                      </c:pt>
                      <c:pt idx="235">
                        <c:v>-100</c:v>
                      </c:pt>
                      <c:pt idx="236">
                        <c:v>-100</c:v>
                      </c:pt>
                      <c:pt idx="237">
                        <c:v>-100</c:v>
                      </c:pt>
                      <c:pt idx="238">
                        <c:v>-100</c:v>
                      </c:pt>
                      <c:pt idx="239">
                        <c:v>-100</c:v>
                      </c:pt>
                      <c:pt idx="240">
                        <c:v>-100</c:v>
                      </c:pt>
                      <c:pt idx="241">
                        <c:v>-100</c:v>
                      </c:pt>
                      <c:pt idx="242">
                        <c:v>-100</c:v>
                      </c:pt>
                      <c:pt idx="243">
                        <c:v>-100</c:v>
                      </c:pt>
                      <c:pt idx="244">
                        <c:v>-100</c:v>
                      </c:pt>
                      <c:pt idx="245">
                        <c:v>-100</c:v>
                      </c:pt>
                      <c:pt idx="246">
                        <c:v>-100</c:v>
                      </c:pt>
                      <c:pt idx="247">
                        <c:v>-100</c:v>
                      </c:pt>
                      <c:pt idx="248">
                        <c:v>-100</c:v>
                      </c:pt>
                      <c:pt idx="249">
                        <c:v>-100</c:v>
                      </c:pt>
                      <c:pt idx="250">
                        <c:v>-100</c:v>
                      </c:pt>
                      <c:pt idx="251">
                        <c:v>-100</c:v>
                      </c:pt>
                      <c:pt idx="252">
                        <c:v>-100</c:v>
                      </c:pt>
                      <c:pt idx="253">
                        <c:v>-100</c:v>
                      </c:pt>
                      <c:pt idx="254">
                        <c:v>-100</c:v>
                      </c:pt>
                      <c:pt idx="255">
                        <c:v>-100</c:v>
                      </c:pt>
                      <c:pt idx="256">
                        <c:v>-100</c:v>
                      </c:pt>
                      <c:pt idx="257">
                        <c:v>-100</c:v>
                      </c:pt>
                      <c:pt idx="258">
                        <c:v>-100</c:v>
                      </c:pt>
                      <c:pt idx="259">
                        <c:v>-100</c:v>
                      </c:pt>
                      <c:pt idx="260">
                        <c:v>-100</c:v>
                      </c:pt>
                      <c:pt idx="261">
                        <c:v>-100</c:v>
                      </c:pt>
                      <c:pt idx="262">
                        <c:v>-100</c:v>
                      </c:pt>
                      <c:pt idx="263">
                        <c:v>-100</c:v>
                      </c:pt>
                      <c:pt idx="264">
                        <c:v>-100</c:v>
                      </c:pt>
                      <c:pt idx="265">
                        <c:v>-100</c:v>
                      </c:pt>
                      <c:pt idx="266">
                        <c:v>-100</c:v>
                      </c:pt>
                      <c:pt idx="267">
                        <c:v>-100</c:v>
                      </c:pt>
                      <c:pt idx="268">
                        <c:v>-100</c:v>
                      </c:pt>
                      <c:pt idx="269">
                        <c:v>-100</c:v>
                      </c:pt>
                      <c:pt idx="270">
                        <c:v>-100</c:v>
                      </c:pt>
                      <c:pt idx="271">
                        <c:v>-100</c:v>
                      </c:pt>
                      <c:pt idx="272">
                        <c:v>-100</c:v>
                      </c:pt>
                      <c:pt idx="273">
                        <c:v>-100</c:v>
                      </c:pt>
                      <c:pt idx="274">
                        <c:v>-100</c:v>
                      </c:pt>
                      <c:pt idx="275">
                        <c:v>-100</c:v>
                      </c:pt>
                      <c:pt idx="276">
                        <c:v>-100</c:v>
                      </c:pt>
                      <c:pt idx="277">
                        <c:v>-100</c:v>
                      </c:pt>
                      <c:pt idx="278">
                        <c:v>-100</c:v>
                      </c:pt>
                      <c:pt idx="279">
                        <c:v>-100</c:v>
                      </c:pt>
                      <c:pt idx="280">
                        <c:v>-100</c:v>
                      </c:pt>
                      <c:pt idx="281">
                        <c:v>-100</c:v>
                      </c:pt>
                      <c:pt idx="282">
                        <c:v>-100</c:v>
                      </c:pt>
                      <c:pt idx="283">
                        <c:v>-100</c:v>
                      </c:pt>
                      <c:pt idx="284">
                        <c:v>-100</c:v>
                      </c:pt>
                      <c:pt idx="285">
                        <c:v>-100</c:v>
                      </c:pt>
                      <c:pt idx="286">
                        <c:v>-100</c:v>
                      </c:pt>
                      <c:pt idx="287">
                        <c:v>-100</c:v>
                      </c:pt>
                      <c:pt idx="288">
                        <c:v>-100</c:v>
                      </c:pt>
                      <c:pt idx="289">
                        <c:v>-100</c:v>
                      </c:pt>
                      <c:pt idx="290">
                        <c:v>-100</c:v>
                      </c:pt>
                      <c:pt idx="291">
                        <c:v>-100</c:v>
                      </c:pt>
                      <c:pt idx="292">
                        <c:v>-100</c:v>
                      </c:pt>
                      <c:pt idx="293">
                        <c:v>-100</c:v>
                      </c:pt>
                      <c:pt idx="294">
                        <c:v>-100</c:v>
                      </c:pt>
                      <c:pt idx="295">
                        <c:v>-100</c:v>
                      </c:pt>
                      <c:pt idx="296">
                        <c:v>-100</c:v>
                      </c:pt>
                      <c:pt idx="297">
                        <c:v>-100</c:v>
                      </c:pt>
                      <c:pt idx="298">
                        <c:v>-100</c:v>
                      </c:pt>
                      <c:pt idx="299">
                        <c:v>-100</c:v>
                      </c:pt>
                      <c:pt idx="300">
                        <c:v>-100</c:v>
                      </c:pt>
                      <c:pt idx="301">
                        <c:v>-100</c:v>
                      </c:pt>
                      <c:pt idx="302">
                        <c:v>-100</c:v>
                      </c:pt>
                      <c:pt idx="303">
                        <c:v>-100</c:v>
                      </c:pt>
                      <c:pt idx="304">
                        <c:v>-100</c:v>
                      </c:pt>
                      <c:pt idx="305">
                        <c:v>-100</c:v>
                      </c:pt>
                      <c:pt idx="306">
                        <c:v>-100</c:v>
                      </c:pt>
                      <c:pt idx="307">
                        <c:v>-100</c:v>
                      </c:pt>
                      <c:pt idx="308">
                        <c:v>-100</c:v>
                      </c:pt>
                      <c:pt idx="309">
                        <c:v>-100</c:v>
                      </c:pt>
                      <c:pt idx="310">
                        <c:v>-100</c:v>
                      </c:pt>
                      <c:pt idx="311">
                        <c:v>-100</c:v>
                      </c:pt>
                      <c:pt idx="312">
                        <c:v>-100</c:v>
                      </c:pt>
                      <c:pt idx="313">
                        <c:v>-100</c:v>
                      </c:pt>
                      <c:pt idx="314">
                        <c:v>-100</c:v>
                      </c:pt>
                      <c:pt idx="315">
                        <c:v>-100</c:v>
                      </c:pt>
                      <c:pt idx="316">
                        <c:v>-100</c:v>
                      </c:pt>
                      <c:pt idx="317">
                        <c:v>-100</c:v>
                      </c:pt>
                      <c:pt idx="318">
                        <c:v>-100</c:v>
                      </c:pt>
                      <c:pt idx="319">
                        <c:v>-100</c:v>
                      </c:pt>
                      <c:pt idx="320">
                        <c:v>-100</c:v>
                      </c:pt>
                      <c:pt idx="321">
                        <c:v>-100</c:v>
                      </c:pt>
                      <c:pt idx="322">
                        <c:v>-100</c:v>
                      </c:pt>
                      <c:pt idx="323">
                        <c:v>-100</c:v>
                      </c:pt>
                      <c:pt idx="324">
                        <c:v>-100</c:v>
                      </c:pt>
                      <c:pt idx="325">
                        <c:v>-100</c:v>
                      </c:pt>
                      <c:pt idx="326">
                        <c:v>-100</c:v>
                      </c:pt>
                      <c:pt idx="327">
                        <c:v>-100</c:v>
                      </c:pt>
                      <c:pt idx="328">
                        <c:v>-100</c:v>
                      </c:pt>
                      <c:pt idx="329">
                        <c:v>-100</c:v>
                      </c:pt>
                      <c:pt idx="330">
                        <c:v>-100</c:v>
                      </c:pt>
                      <c:pt idx="331">
                        <c:v>-100</c:v>
                      </c:pt>
                      <c:pt idx="332">
                        <c:v>-100</c:v>
                      </c:pt>
                      <c:pt idx="333">
                        <c:v>-100</c:v>
                      </c:pt>
                      <c:pt idx="334">
                        <c:v>-100</c:v>
                      </c:pt>
                      <c:pt idx="335">
                        <c:v>-100</c:v>
                      </c:pt>
                      <c:pt idx="336">
                        <c:v>-100</c:v>
                      </c:pt>
                      <c:pt idx="337">
                        <c:v>-100</c:v>
                      </c:pt>
                      <c:pt idx="338">
                        <c:v>-100</c:v>
                      </c:pt>
                      <c:pt idx="339">
                        <c:v>-100</c:v>
                      </c:pt>
                      <c:pt idx="340">
                        <c:v>-100</c:v>
                      </c:pt>
                      <c:pt idx="341">
                        <c:v>-100</c:v>
                      </c:pt>
                      <c:pt idx="342">
                        <c:v>-100</c:v>
                      </c:pt>
                      <c:pt idx="343">
                        <c:v>-100</c:v>
                      </c:pt>
                      <c:pt idx="344">
                        <c:v>-100</c:v>
                      </c:pt>
                      <c:pt idx="345">
                        <c:v>-100</c:v>
                      </c:pt>
                      <c:pt idx="346">
                        <c:v>-100</c:v>
                      </c:pt>
                      <c:pt idx="347">
                        <c:v>-100</c:v>
                      </c:pt>
                      <c:pt idx="348">
                        <c:v>-100</c:v>
                      </c:pt>
                      <c:pt idx="349">
                        <c:v>-100</c:v>
                      </c:pt>
                      <c:pt idx="350">
                        <c:v>-100</c:v>
                      </c:pt>
                      <c:pt idx="351">
                        <c:v>-100</c:v>
                      </c:pt>
                      <c:pt idx="352">
                        <c:v>-100</c:v>
                      </c:pt>
                      <c:pt idx="353">
                        <c:v>-100</c:v>
                      </c:pt>
                      <c:pt idx="354">
                        <c:v>-100</c:v>
                      </c:pt>
                      <c:pt idx="355">
                        <c:v>-100</c:v>
                      </c:pt>
                      <c:pt idx="356">
                        <c:v>-100</c:v>
                      </c:pt>
                      <c:pt idx="357">
                        <c:v>-100</c:v>
                      </c:pt>
                      <c:pt idx="358">
                        <c:v>-100</c:v>
                      </c:pt>
                      <c:pt idx="359">
                        <c:v>-100</c:v>
                      </c:pt>
                      <c:pt idx="360">
                        <c:v>-100</c:v>
                      </c:pt>
                      <c:pt idx="361">
                        <c:v>-100</c:v>
                      </c:pt>
                      <c:pt idx="362">
                        <c:v>-100</c:v>
                      </c:pt>
                      <c:pt idx="363">
                        <c:v>-100</c:v>
                      </c:pt>
                      <c:pt idx="364">
                        <c:v>-100</c:v>
                      </c:pt>
                      <c:pt idx="365">
                        <c:v>-100</c:v>
                      </c:pt>
                      <c:pt idx="366">
                        <c:v>-100</c:v>
                      </c:pt>
                      <c:pt idx="367">
                        <c:v>-100</c:v>
                      </c:pt>
                      <c:pt idx="368">
                        <c:v>-100</c:v>
                      </c:pt>
                      <c:pt idx="369">
                        <c:v>-100</c:v>
                      </c:pt>
                      <c:pt idx="370">
                        <c:v>-100</c:v>
                      </c:pt>
                      <c:pt idx="371">
                        <c:v>-100</c:v>
                      </c:pt>
                      <c:pt idx="372">
                        <c:v>-100</c:v>
                      </c:pt>
                      <c:pt idx="373">
                        <c:v>-100</c:v>
                      </c:pt>
                      <c:pt idx="374">
                        <c:v>-100</c:v>
                      </c:pt>
                      <c:pt idx="375">
                        <c:v>-100</c:v>
                      </c:pt>
                      <c:pt idx="376">
                        <c:v>-100</c:v>
                      </c:pt>
                      <c:pt idx="377">
                        <c:v>-100</c:v>
                      </c:pt>
                      <c:pt idx="378">
                        <c:v>-100</c:v>
                      </c:pt>
                      <c:pt idx="379">
                        <c:v>-100</c:v>
                      </c:pt>
                      <c:pt idx="380">
                        <c:v>-100</c:v>
                      </c:pt>
                      <c:pt idx="381">
                        <c:v>-100</c:v>
                      </c:pt>
                      <c:pt idx="382">
                        <c:v>-100</c:v>
                      </c:pt>
                      <c:pt idx="383">
                        <c:v>-100</c:v>
                      </c:pt>
                      <c:pt idx="384">
                        <c:v>-100</c:v>
                      </c:pt>
                      <c:pt idx="385">
                        <c:v>-100</c:v>
                      </c:pt>
                      <c:pt idx="386">
                        <c:v>-100</c:v>
                      </c:pt>
                      <c:pt idx="387">
                        <c:v>-100</c:v>
                      </c:pt>
                      <c:pt idx="388">
                        <c:v>-100</c:v>
                      </c:pt>
                      <c:pt idx="389">
                        <c:v>-100</c:v>
                      </c:pt>
                      <c:pt idx="390">
                        <c:v>-100</c:v>
                      </c:pt>
                      <c:pt idx="391">
                        <c:v>-100</c:v>
                      </c:pt>
                      <c:pt idx="392">
                        <c:v>-100</c:v>
                      </c:pt>
                      <c:pt idx="393">
                        <c:v>-100</c:v>
                      </c:pt>
                      <c:pt idx="394">
                        <c:v>-100</c:v>
                      </c:pt>
                      <c:pt idx="395">
                        <c:v>-100</c:v>
                      </c:pt>
                      <c:pt idx="396">
                        <c:v>-100</c:v>
                      </c:pt>
                      <c:pt idx="397">
                        <c:v>-100</c:v>
                      </c:pt>
                      <c:pt idx="398">
                        <c:v>-100</c:v>
                      </c:pt>
                      <c:pt idx="399">
                        <c:v>-100</c:v>
                      </c:pt>
                      <c:pt idx="400">
                        <c:v>-100</c:v>
                      </c:pt>
                      <c:pt idx="401">
                        <c:v>-100</c:v>
                      </c:pt>
                      <c:pt idx="402">
                        <c:v>-100</c:v>
                      </c:pt>
                      <c:pt idx="403">
                        <c:v>-100</c:v>
                      </c:pt>
                      <c:pt idx="404">
                        <c:v>-100</c:v>
                      </c:pt>
                      <c:pt idx="405">
                        <c:v>-100</c:v>
                      </c:pt>
                      <c:pt idx="406">
                        <c:v>-100</c:v>
                      </c:pt>
                      <c:pt idx="407">
                        <c:v>-100</c:v>
                      </c:pt>
                      <c:pt idx="408">
                        <c:v>-100</c:v>
                      </c:pt>
                      <c:pt idx="409">
                        <c:v>-100</c:v>
                      </c:pt>
                      <c:pt idx="410">
                        <c:v>-100</c:v>
                      </c:pt>
                      <c:pt idx="411">
                        <c:v>-100</c:v>
                      </c:pt>
                      <c:pt idx="412">
                        <c:v>-100</c:v>
                      </c:pt>
                      <c:pt idx="413">
                        <c:v>-100</c:v>
                      </c:pt>
                      <c:pt idx="414">
                        <c:v>-100</c:v>
                      </c:pt>
                      <c:pt idx="415">
                        <c:v>-100</c:v>
                      </c:pt>
                      <c:pt idx="416">
                        <c:v>-100</c:v>
                      </c:pt>
                      <c:pt idx="417">
                        <c:v>-100</c:v>
                      </c:pt>
                      <c:pt idx="418">
                        <c:v>-100</c:v>
                      </c:pt>
                      <c:pt idx="419">
                        <c:v>-100</c:v>
                      </c:pt>
                      <c:pt idx="420">
                        <c:v>-100</c:v>
                      </c:pt>
                      <c:pt idx="421">
                        <c:v>-100</c:v>
                      </c:pt>
                      <c:pt idx="422">
                        <c:v>-100</c:v>
                      </c:pt>
                      <c:pt idx="423">
                        <c:v>-100</c:v>
                      </c:pt>
                      <c:pt idx="424">
                        <c:v>-100</c:v>
                      </c:pt>
                      <c:pt idx="425">
                        <c:v>-100</c:v>
                      </c:pt>
                      <c:pt idx="426">
                        <c:v>-100</c:v>
                      </c:pt>
                      <c:pt idx="427">
                        <c:v>-100</c:v>
                      </c:pt>
                      <c:pt idx="428">
                        <c:v>-100</c:v>
                      </c:pt>
                      <c:pt idx="429">
                        <c:v>-100</c:v>
                      </c:pt>
                      <c:pt idx="430">
                        <c:v>-100</c:v>
                      </c:pt>
                      <c:pt idx="431">
                        <c:v>-100</c:v>
                      </c:pt>
                      <c:pt idx="432">
                        <c:v>-100</c:v>
                      </c:pt>
                      <c:pt idx="433">
                        <c:v>-100</c:v>
                      </c:pt>
                      <c:pt idx="434">
                        <c:v>-100</c:v>
                      </c:pt>
                      <c:pt idx="435">
                        <c:v>-100</c:v>
                      </c:pt>
                      <c:pt idx="436">
                        <c:v>-100</c:v>
                      </c:pt>
                      <c:pt idx="437">
                        <c:v>-100</c:v>
                      </c:pt>
                      <c:pt idx="438">
                        <c:v>-100</c:v>
                      </c:pt>
                      <c:pt idx="439">
                        <c:v>-100</c:v>
                      </c:pt>
                      <c:pt idx="440">
                        <c:v>-100</c:v>
                      </c:pt>
                      <c:pt idx="441">
                        <c:v>-100</c:v>
                      </c:pt>
                      <c:pt idx="442">
                        <c:v>-100</c:v>
                      </c:pt>
                      <c:pt idx="443">
                        <c:v>-100</c:v>
                      </c:pt>
                      <c:pt idx="444">
                        <c:v>-100</c:v>
                      </c:pt>
                      <c:pt idx="445">
                        <c:v>-100</c:v>
                      </c:pt>
                      <c:pt idx="446">
                        <c:v>-100</c:v>
                      </c:pt>
                      <c:pt idx="447">
                        <c:v>-100</c:v>
                      </c:pt>
                      <c:pt idx="448">
                        <c:v>-100</c:v>
                      </c:pt>
                      <c:pt idx="449">
                        <c:v>-100</c:v>
                      </c:pt>
                      <c:pt idx="450">
                        <c:v>-100</c:v>
                      </c:pt>
                      <c:pt idx="451">
                        <c:v>-100</c:v>
                      </c:pt>
                      <c:pt idx="452">
                        <c:v>-100</c:v>
                      </c:pt>
                      <c:pt idx="453">
                        <c:v>-100</c:v>
                      </c:pt>
                      <c:pt idx="454">
                        <c:v>-100</c:v>
                      </c:pt>
                      <c:pt idx="455">
                        <c:v>-100</c:v>
                      </c:pt>
                      <c:pt idx="456">
                        <c:v>-100</c:v>
                      </c:pt>
                      <c:pt idx="457">
                        <c:v>-100</c:v>
                      </c:pt>
                      <c:pt idx="458">
                        <c:v>-100</c:v>
                      </c:pt>
                      <c:pt idx="459">
                        <c:v>-100</c:v>
                      </c:pt>
                      <c:pt idx="460">
                        <c:v>-100</c:v>
                      </c:pt>
                      <c:pt idx="461">
                        <c:v>-100</c:v>
                      </c:pt>
                      <c:pt idx="462">
                        <c:v>-100</c:v>
                      </c:pt>
                      <c:pt idx="463">
                        <c:v>-100</c:v>
                      </c:pt>
                      <c:pt idx="464">
                        <c:v>-100</c:v>
                      </c:pt>
                      <c:pt idx="465">
                        <c:v>-100</c:v>
                      </c:pt>
                      <c:pt idx="466">
                        <c:v>-100</c:v>
                      </c:pt>
                      <c:pt idx="467">
                        <c:v>-100</c:v>
                      </c:pt>
                      <c:pt idx="468">
                        <c:v>-100</c:v>
                      </c:pt>
                      <c:pt idx="469">
                        <c:v>-100</c:v>
                      </c:pt>
                      <c:pt idx="470">
                        <c:v>-100</c:v>
                      </c:pt>
                      <c:pt idx="471">
                        <c:v>-100</c:v>
                      </c:pt>
                      <c:pt idx="472">
                        <c:v>-100</c:v>
                      </c:pt>
                      <c:pt idx="473">
                        <c:v>-100</c:v>
                      </c:pt>
                      <c:pt idx="474">
                        <c:v>-100</c:v>
                      </c:pt>
                      <c:pt idx="475">
                        <c:v>-100</c:v>
                      </c:pt>
                      <c:pt idx="476">
                        <c:v>-100</c:v>
                      </c:pt>
                      <c:pt idx="477">
                        <c:v>-100</c:v>
                      </c:pt>
                      <c:pt idx="478">
                        <c:v>-100</c:v>
                      </c:pt>
                      <c:pt idx="479">
                        <c:v>-100</c:v>
                      </c:pt>
                      <c:pt idx="480">
                        <c:v>-100</c:v>
                      </c:pt>
                      <c:pt idx="481">
                        <c:v>-100</c:v>
                      </c:pt>
                      <c:pt idx="482">
                        <c:v>-100</c:v>
                      </c:pt>
                      <c:pt idx="483">
                        <c:v>-100</c:v>
                      </c:pt>
                      <c:pt idx="484">
                        <c:v>-100</c:v>
                      </c:pt>
                      <c:pt idx="485">
                        <c:v>-100</c:v>
                      </c:pt>
                      <c:pt idx="486">
                        <c:v>-100</c:v>
                      </c:pt>
                      <c:pt idx="487">
                        <c:v>-100</c:v>
                      </c:pt>
                      <c:pt idx="488">
                        <c:v>-100</c:v>
                      </c:pt>
                      <c:pt idx="489">
                        <c:v>-100</c:v>
                      </c:pt>
                      <c:pt idx="490">
                        <c:v>-100</c:v>
                      </c:pt>
                      <c:pt idx="491">
                        <c:v>-100</c:v>
                      </c:pt>
                      <c:pt idx="492">
                        <c:v>-100</c:v>
                      </c:pt>
                      <c:pt idx="493">
                        <c:v>-100</c:v>
                      </c:pt>
                      <c:pt idx="494">
                        <c:v>-100</c:v>
                      </c:pt>
                      <c:pt idx="495">
                        <c:v>-100</c:v>
                      </c:pt>
                      <c:pt idx="496">
                        <c:v>-100</c:v>
                      </c:pt>
                      <c:pt idx="497">
                        <c:v>-100</c:v>
                      </c:pt>
                      <c:pt idx="498">
                        <c:v>-100</c:v>
                      </c:pt>
                      <c:pt idx="499">
                        <c:v>-100</c:v>
                      </c:pt>
                      <c:pt idx="500">
                        <c:v>-100</c:v>
                      </c:pt>
                    </c:numCache>
                  </c:numRef>
                </c:val>
                <c:extLst>
                  <c:ext xmlns:c16="http://schemas.microsoft.com/office/drawing/2014/chart" uri="{C3380CC4-5D6E-409C-BE32-E72D297353CC}">
                    <c16:uniqueId val="{00000010-9365-4539-8E7C-6BE4BEB3C792}"/>
                  </c:ext>
                </c:extLst>
              </c15:ser>
            </c15:filteredAreaSeries>
            <c15:filteredAreaSeries>
              <c15:ser>
                <c:idx val="13"/>
                <c:order val="13"/>
                <c:tx>
                  <c:v>CI upper 3</c:v>
                </c:tx>
                <c:spPr>
                  <a:solidFill>
                    <a:srgbClr val="FF0000">
                      <a:alpha val="30000"/>
                    </a:srgbClr>
                  </a:solidFill>
                  <a:ln>
                    <a:solidFill>
                      <a:srgbClr val="FF0000"/>
                    </a:solidFill>
                  </a:ln>
                  <a:effectLst/>
                </c:spPr>
                <c:cat>
                  <c:numRef>
                    <c:extLst xmlns:c15="http://schemas.microsoft.com/office/drawing/2012/chart">
                      <c:ext xmlns:c15="http://schemas.microsoft.com/office/drawing/2012/chart" uri="{02D57815-91ED-43cb-92C2-25804820EDAC}">
                        <c15:formulaRef>
                          <c15:sqref>Statistics!$G$18:$G$518</c15:sqref>
                        </c15:formulaRef>
                      </c:ext>
                    </c:extLst>
                    <c:numCache>
                      <c:formatCode>General</c:formatCode>
                      <c:ptCount val="501"/>
                      <c:pt idx="0">
                        <c:v>0</c:v>
                      </c:pt>
                      <c:pt idx="1">
                        <c:v>0.01</c:v>
                      </c:pt>
                      <c:pt idx="2">
                        <c:v>0.02</c:v>
                      </c:pt>
                      <c:pt idx="3">
                        <c:v>0.03</c:v>
                      </c:pt>
                      <c:pt idx="4">
                        <c:v>0.04</c:v>
                      </c:pt>
                      <c:pt idx="5">
                        <c:v>0.05</c:v>
                      </c:pt>
                      <c:pt idx="6">
                        <c:v>0.06</c:v>
                      </c:pt>
                      <c:pt idx="7">
                        <c:v>7.0000000000000007E-2</c:v>
                      </c:pt>
                      <c:pt idx="8">
                        <c:v>0.08</c:v>
                      </c:pt>
                      <c:pt idx="9">
                        <c:v>0.09</c:v>
                      </c:pt>
                      <c:pt idx="10">
                        <c:v>0.1</c:v>
                      </c:pt>
                      <c:pt idx="11">
                        <c:v>0.11</c:v>
                      </c:pt>
                      <c:pt idx="12">
                        <c:v>0.12</c:v>
                      </c:pt>
                      <c:pt idx="13">
                        <c:v>0.13</c:v>
                      </c:pt>
                      <c:pt idx="14">
                        <c:v>0.14000000000000001</c:v>
                      </c:pt>
                      <c:pt idx="15">
                        <c:v>0.15</c:v>
                      </c:pt>
                      <c:pt idx="16">
                        <c:v>0.16</c:v>
                      </c:pt>
                      <c:pt idx="17">
                        <c:v>0.17</c:v>
                      </c:pt>
                      <c:pt idx="18">
                        <c:v>0.18</c:v>
                      </c:pt>
                      <c:pt idx="19">
                        <c:v>0.19</c:v>
                      </c:pt>
                      <c:pt idx="20">
                        <c:v>0.2</c:v>
                      </c:pt>
                      <c:pt idx="21">
                        <c:v>0.21</c:v>
                      </c:pt>
                      <c:pt idx="22">
                        <c:v>0.22</c:v>
                      </c:pt>
                      <c:pt idx="23">
                        <c:v>0.23</c:v>
                      </c:pt>
                      <c:pt idx="24">
                        <c:v>0.24</c:v>
                      </c:pt>
                      <c:pt idx="25">
                        <c:v>0.25</c:v>
                      </c:pt>
                      <c:pt idx="26">
                        <c:v>0.26</c:v>
                      </c:pt>
                      <c:pt idx="27">
                        <c:v>0.27</c:v>
                      </c:pt>
                      <c:pt idx="28">
                        <c:v>0.28000000000000003</c:v>
                      </c:pt>
                      <c:pt idx="29">
                        <c:v>0.28999999999999998</c:v>
                      </c:pt>
                      <c:pt idx="30">
                        <c:v>0.3</c:v>
                      </c:pt>
                      <c:pt idx="31">
                        <c:v>0.31</c:v>
                      </c:pt>
                      <c:pt idx="32">
                        <c:v>0.32</c:v>
                      </c:pt>
                      <c:pt idx="33">
                        <c:v>0.33</c:v>
                      </c:pt>
                      <c:pt idx="34">
                        <c:v>0.34</c:v>
                      </c:pt>
                      <c:pt idx="35">
                        <c:v>0.35</c:v>
                      </c:pt>
                      <c:pt idx="36">
                        <c:v>0.36</c:v>
                      </c:pt>
                      <c:pt idx="37">
                        <c:v>0.37</c:v>
                      </c:pt>
                      <c:pt idx="38">
                        <c:v>0.38</c:v>
                      </c:pt>
                      <c:pt idx="39">
                        <c:v>0.39</c:v>
                      </c:pt>
                      <c:pt idx="40">
                        <c:v>0.4</c:v>
                      </c:pt>
                      <c:pt idx="41">
                        <c:v>0.41</c:v>
                      </c:pt>
                      <c:pt idx="42">
                        <c:v>0.42</c:v>
                      </c:pt>
                      <c:pt idx="43">
                        <c:v>0.43</c:v>
                      </c:pt>
                      <c:pt idx="44">
                        <c:v>0.44</c:v>
                      </c:pt>
                      <c:pt idx="45">
                        <c:v>0.45</c:v>
                      </c:pt>
                      <c:pt idx="46">
                        <c:v>0.46</c:v>
                      </c:pt>
                      <c:pt idx="47">
                        <c:v>0.47</c:v>
                      </c:pt>
                      <c:pt idx="48">
                        <c:v>0.48</c:v>
                      </c:pt>
                      <c:pt idx="49">
                        <c:v>0.49</c:v>
                      </c:pt>
                      <c:pt idx="50">
                        <c:v>0.5</c:v>
                      </c:pt>
                      <c:pt idx="51">
                        <c:v>0.51</c:v>
                      </c:pt>
                      <c:pt idx="52">
                        <c:v>0.52</c:v>
                      </c:pt>
                      <c:pt idx="53">
                        <c:v>0.53</c:v>
                      </c:pt>
                      <c:pt idx="54">
                        <c:v>0.54</c:v>
                      </c:pt>
                      <c:pt idx="55">
                        <c:v>0.55000000000000004</c:v>
                      </c:pt>
                      <c:pt idx="56">
                        <c:v>0.56000000000000005</c:v>
                      </c:pt>
                      <c:pt idx="57">
                        <c:v>0.56999999999999995</c:v>
                      </c:pt>
                      <c:pt idx="58">
                        <c:v>0.57999999999999996</c:v>
                      </c:pt>
                      <c:pt idx="59">
                        <c:v>0.59</c:v>
                      </c:pt>
                      <c:pt idx="60">
                        <c:v>0.6</c:v>
                      </c:pt>
                      <c:pt idx="61">
                        <c:v>0.61</c:v>
                      </c:pt>
                      <c:pt idx="62">
                        <c:v>0.62</c:v>
                      </c:pt>
                      <c:pt idx="63">
                        <c:v>0.63</c:v>
                      </c:pt>
                      <c:pt idx="64">
                        <c:v>0.64</c:v>
                      </c:pt>
                      <c:pt idx="65">
                        <c:v>0.65</c:v>
                      </c:pt>
                      <c:pt idx="66">
                        <c:v>0.66</c:v>
                      </c:pt>
                      <c:pt idx="67">
                        <c:v>0.67</c:v>
                      </c:pt>
                      <c:pt idx="68">
                        <c:v>0.68</c:v>
                      </c:pt>
                      <c:pt idx="69">
                        <c:v>0.69</c:v>
                      </c:pt>
                      <c:pt idx="70">
                        <c:v>0.7</c:v>
                      </c:pt>
                      <c:pt idx="71">
                        <c:v>0.71</c:v>
                      </c:pt>
                      <c:pt idx="72">
                        <c:v>0.72</c:v>
                      </c:pt>
                      <c:pt idx="73">
                        <c:v>0.73</c:v>
                      </c:pt>
                      <c:pt idx="74">
                        <c:v>0.74</c:v>
                      </c:pt>
                      <c:pt idx="75">
                        <c:v>0.75</c:v>
                      </c:pt>
                      <c:pt idx="76">
                        <c:v>0.76</c:v>
                      </c:pt>
                      <c:pt idx="77">
                        <c:v>0.77</c:v>
                      </c:pt>
                      <c:pt idx="78">
                        <c:v>0.78</c:v>
                      </c:pt>
                      <c:pt idx="79">
                        <c:v>0.79</c:v>
                      </c:pt>
                      <c:pt idx="80">
                        <c:v>0.8</c:v>
                      </c:pt>
                      <c:pt idx="81">
                        <c:v>0.81</c:v>
                      </c:pt>
                      <c:pt idx="82">
                        <c:v>0.82</c:v>
                      </c:pt>
                      <c:pt idx="83">
                        <c:v>0.83</c:v>
                      </c:pt>
                      <c:pt idx="84">
                        <c:v>0.84</c:v>
                      </c:pt>
                      <c:pt idx="85">
                        <c:v>0.85</c:v>
                      </c:pt>
                      <c:pt idx="86">
                        <c:v>0.86</c:v>
                      </c:pt>
                      <c:pt idx="87">
                        <c:v>0.87</c:v>
                      </c:pt>
                      <c:pt idx="88">
                        <c:v>0.88</c:v>
                      </c:pt>
                      <c:pt idx="89">
                        <c:v>0.89</c:v>
                      </c:pt>
                      <c:pt idx="90">
                        <c:v>0.9</c:v>
                      </c:pt>
                      <c:pt idx="91">
                        <c:v>0.91</c:v>
                      </c:pt>
                      <c:pt idx="92">
                        <c:v>0.92</c:v>
                      </c:pt>
                      <c:pt idx="93">
                        <c:v>0.93</c:v>
                      </c:pt>
                      <c:pt idx="94">
                        <c:v>0.94</c:v>
                      </c:pt>
                      <c:pt idx="95">
                        <c:v>0.95</c:v>
                      </c:pt>
                      <c:pt idx="96">
                        <c:v>0.96</c:v>
                      </c:pt>
                      <c:pt idx="97">
                        <c:v>0.97</c:v>
                      </c:pt>
                      <c:pt idx="98">
                        <c:v>0.98</c:v>
                      </c:pt>
                      <c:pt idx="99">
                        <c:v>0.99</c:v>
                      </c:pt>
                      <c:pt idx="100">
                        <c:v>1</c:v>
                      </c:pt>
                      <c:pt idx="101">
                        <c:v>1.01</c:v>
                      </c:pt>
                      <c:pt idx="102">
                        <c:v>1.02</c:v>
                      </c:pt>
                      <c:pt idx="103">
                        <c:v>1.03</c:v>
                      </c:pt>
                      <c:pt idx="104">
                        <c:v>1.04</c:v>
                      </c:pt>
                      <c:pt idx="105">
                        <c:v>1.05</c:v>
                      </c:pt>
                      <c:pt idx="106">
                        <c:v>1.06</c:v>
                      </c:pt>
                      <c:pt idx="107">
                        <c:v>1.07</c:v>
                      </c:pt>
                      <c:pt idx="108">
                        <c:v>1.08</c:v>
                      </c:pt>
                      <c:pt idx="109">
                        <c:v>1.0900000000000001</c:v>
                      </c:pt>
                      <c:pt idx="110">
                        <c:v>1.1000000000000001</c:v>
                      </c:pt>
                      <c:pt idx="111">
                        <c:v>1.1100000000000001</c:v>
                      </c:pt>
                      <c:pt idx="112">
                        <c:v>1.1200000000000001</c:v>
                      </c:pt>
                      <c:pt idx="113">
                        <c:v>1.1299999999999999</c:v>
                      </c:pt>
                      <c:pt idx="114">
                        <c:v>1.1399999999999999</c:v>
                      </c:pt>
                      <c:pt idx="115">
                        <c:v>1.1499999999999999</c:v>
                      </c:pt>
                      <c:pt idx="116">
                        <c:v>1.1599999999999999</c:v>
                      </c:pt>
                      <c:pt idx="117">
                        <c:v>1.17</c:v>
                      </c:pt>
                      <c:pt idx="118">
                        <c:v>1.18</c:v>
                      </c:pt>
                      <c:pt idx="119">
                        <c:v>1.19</c:v>
                      </c:pt>
                      <c:pt idx="120">
                        <c:v>1.2</c:v>
                      </c:pt>
                      <c:pt idx="121">
                        <c:v>1.21</c:v>
                      </c:pt>
                      <c:pt idx="122">
                        <c:v>1.22</c:v>
                      </c:pt>
                      <c:pt idx="123">
                        <c:v>1.23</c:v>
                      </c:pt>
                      <c:pt idx="124">
                        <c:v>1.24</c:v>
                      </c:pt>
                      <c:pt idx="125">
                        <c:v>1.25</c:v>
                      </c:pt>
                      <c:pt idx="126">
                        <c:v>1.26</c:v>
                      </c:pt>
                      <c:pt idx="127">
                        <c:v>1.27</c:v>
                      </c:pt>
                      <c:pt idx="128">
                        <c:v>1.28</c:v>
                      </c:pt>
                      <c:pt idx="129">
                        <c:v>1.29</c:v>
                      </c:pt>
                      <c:pt idx="130">
                        <c:v>1.3</c:v>
                      </c:pt>
                      <c:pt idx="131">
                        <c:v>1.31</c:v>
                      </c:pt>
                      <c:pt idx="132">
                        <c:v>1.32</c:v>
                      </c:pt>
                      <c:pt idx="133">
                        <c:v>1.33</c:v>
                      </c:pt>
                      <c:pt idx="134">
                        <c:v>1.34</c:v>
                      </c:pt>
                      <c:pt idx="135">
                        <c:v>1.35</c:v>
                      </c:pt>
                      <c:pt idx="136">
                        <c:v>1.36</c:v>
                      </c:pt>
                      <c:pt idx="137">
                        <c:v>1.37</c:v>
                      </c:pt>
                      <c:pt idx="138">
                        <c:v>1.38</c:v>
                      </c:pt>
                      <c:pt idx="139">
                        <c:v>1.39</c:v>
                      </c:pt>
                      <c:pt idx="140">
                        <c:v>1.4</c:v>
                      </c:pt>
                      <c:pt idx="141">
                        <c:v>1.41</c:v>
                      </c:pt>
                      <c:pt idx="142">
                        <c:v>1.42</c:v>
                      </c:pt>
                      <c:pt idx="143">
                        <c:v>1.43</c:v>
                      </c:pt>
                      <c:pt idx="144">
                        <c:v>1.44</c:v>
                      </c:pt>
                      <c:pt idx="145">
                        <c:v>1.45</c:v>
                      </c:pt>
                      <c:pt idx="146">
                        <c:v>1.46</c:v>
                      </c:pt>
                      <c:pt idx="147">
                        <c:v>1.47</c:v>
                      </c:pt>
                      <c:pt idx="148">
                        <c:v>1.48</c:v>
                      </c:pt>
                      <c:pt idx="149">
                        <c:v>1.49</c:v>
                      </c:pt>
                      <c:pt idx="150">
                        <c:v>1.5</c:v>
                      </c:pt>
                      <c:pt idx="151">
                        <c:v>1.51</c:v>
                      </c:pt>
                      <c:pt idx="152">
                        <c:v>1.52</c:v>
                      </c:pt>
                      <c:pt idx="153">
                        <c:v>1.53</c:v>
                      </c:pt>
                      <c:pt idx="154">
                        <c:v>1.54</c:v>
                      </c:pt>
                      <c:pt idx="155">
                        <c:v>1.55</c:v>
                      </c:pt>
                      <c:pt idx="156">
                        <c:v>1.56</c:v>
                      </c:pt>
                      <c:pt idx="157">
                        <c:v>1.57</c:v>
                      </c:pt>
                      <c:pt idx="158">
                        <c:v>1.58</c:v>
                      </c:pt>
                      <c:pt idx="159">
                        <c:v>1.59</c:v>
                      </c:pt>
                      <c:pt idx="160">
                        <c:v>1.6</c:v>
                      </c:pt>
                      <c:pt idx="161">
                        <c:v>1.61</c:v>
                      </c:pt>
                      <c:pt idx="162">
                        <c:v>1.62</c:v>
                      </c:pt>
                      <c:pt idx="163">
                        <c:v>1.63</c:v>
                      </c:pt>
                      <c:pt idx="164">
                        <c:v>1.64</c:v>
                      </c:pt>
                      <c:pt idx="165">
                        <c:v>1.65</c:v>
                      </c:pt>
                      <c:pt idx="166">
                        <c:v>1.66</c:v>
                      </c:pt>
                      <c:pt idx="167">
                        <c:v>1.67</c:v>
                      </c:pt>
                      <c:pt idx="168">
                        <c:v>1.68</c:v>
                      </c:pt>
                      <c:pt idx="169">
                        <c:v>1.69</c:v>
                      </c:pt>
                      <c:pt idx="170">
                        <c:v>1.7</c:v>
                      </c:pt>
                      <c:pt idx="171">
                        <c:v>1.71</c:v>
                      </c:pt>
                      <c:pt idx="172">
                        <c:v>1.72</c:v>
                      </c:pt>
                      <c:pt idx="173">
                        <c:v>1.73</c:v>
                      </c:pt>
                      <c:pt idx="174">
                        <c:v>1.74</c:v>
                      </c:pt>
                      <c:pt idx="175">
                        <c:v>1.75</c:v>
                      </c:pt>
                      <c:pt idx="176">
                        <c:v>1.76</c:v>
                      </c:pt>
                      <c:pt idx="177">
                        <c:v>1.77</c:v>
                      </c:pt>
                      <c:pt idx="178">
                        <c:v>1.78</c:v>
                      </c:pt>
                      <c:pt idx="179">
                        <c:v>1.79</c:v>
                      </c:pt>
                      <c:pt idx="180">
                        <c:v>1.8</c:v>
                      </c:pt>
                      <c:pt idx="181">
                        <c:v>1.81</c:v>
                      </c:pt>
                      <c:pt idx="182">
                        <c:v>1.82</c:v>
                      </c:pt>
                      <c:pt idx="183">
                        <c:v>1.83</c:v>
                      </c:pt>
                      <c:pt idx="184">
                        <c:v>1.84</c:v>
                      </c:pt>
                      <c:pt idx="185">
                        <c:v>1.85</c:v>
                      </c:pt>
                      <c:pt idx="186">
                        <c:v>1.86</c:v>
                      </c:pt>
                      <c:pt idx="187">
                        <c:v>1.87</c:v>
                      </c:pt>
                      <c:pt idx="188">
                        <c:v>1.88</c:v>
                      </c:pt>
                      <c:pt idx="189">
                        <c:v>1.89</c:v>
                      </c:pt>
                      <c:pt idx="190">
                        <c:v>1.9</c:v>
                      </c:pt>
                      <c:pt idx="191">
                        <c:v>1.91</c:v>
                      </c:pt>
                      <c:pt idx="192">
                        <c:v>1.92</c:v>
                      </c:pt>
                      <c:pt idx="193">
                        <c:v>1.93</c:v>
                      </c:pt>
                      <c:pt idx="194">
                        <c:v>1.94</c:v>
                      </c:pt>
                      <c:pt idx="195">
                        <c:v>1.95</c:v>
                      </c:pt>
                      <c:pt idx="196">
                        <c:v>1.96</c:v>
                      </c:pt>
                      <c:pt idx="197">
                        <c:v>1.97</c:v>
                      </c:pt>
                      <c:pt idx="198">
                        <c:v>1.98</c:v>
                      </c:pt>
                      <c:pt idx="199">
                        <c:v>1.99</c:v>
                      </c:pt>
                      <c:pt idx="200">
                        <c:v>2</c:v>
                      </c:pt>
                      <c:pt idx="201">
                        <c:v>2.0099999999999998</c:v>
                      </c:pt>
                      <c:pt idx="202">
                        <c:v>2.02</c:v>
                      </c:pt>
                      <c:pt idx="203">
                        <c:v>2.0299999999999998</c:v>
                      </c:pt>
                      <c:pt idx="204">
                        <c:v>2.04</c:v>
                      </c:pt>
                      <c:pt idx="205">
                        <c:v>2.0499999999999998</c:v>
                      </c:pt>
                      <c:pt idx="206">
                        <c:v>2.06</c:v>
                      </c:pt>
                      <c:pt idx="207">
                        <c:v>2.0699999999999998</c:v>
                      </c:pt>
                      <c:pt idx="208">
                        <c:v>2.08</c:v>
                      </c:pt>
                      <c:pt idx="209">
                        <c:v>2.09</c:v>
                      </c:pt>
                      <c:pt idx="210">
                        <c:v>2.1</c:v>
                      </c:pt>
                      <c:pt idx="211">
                        <c:v>2.11</c:v>
                      </c:pt>
                      <c:pt idx="212">
                        <c:v>2.12</c:v>
                      </c:pt>
                      <c:pt idx="213">
                        <c:v>2.13</c:v>
                      </c:pt>
                      <c:pt idx="214">
                        <c:v>2.14</c:v>
                      </c:pt>
                      <c:pt idx="215">
                        <c:v>2.15</c:v>
                      </c:pt>
                      <c:pt idx="216">
                        <c:v>2.16</c:v>
                      </c:pt>
                      <c:pt idx="217">
                        <c:v>2.17</c:v>
                      </c:pt>
                      <c:pt idx="218">
                        <c:v>2.1800000000000002</c:v>
                      </c:pt>
                      <c:pt idx="219">
                        <c:v>2.19</c:v>
                      </c:pt>
                      <c:pt idx="220">
                        <c:v>2.2000000000000002</c:v>
                      </c:pt>
                      <c:pt idx="221">
                        <c:v>2.21</c:v>
                      </c:pt>
                      <c:pt idx="222">
                        <c:v>2.2200000000000002</c:v>
                      </c:pt>
                      <c:pt idx="223">
                        <c:v>2.23</c:v>
                      </c:pt>
                      <c:pt idx="224">
                        <c:v>2.2400000000000002</c:v>
                      </c:pt>
                      <c:pt idx="225">
                        <c:v>2.25</c:v>
                      </c:pt>
                      <c:pt idx="226">
                        <c:v>2.2599999999999998</c:v>
                      </c:pt>
                      <c:pt idx="227">
                        <c:v>2.27</c:v>
                      </c:pt>
                      <c:pt idx="228">
                        <c:v>2.2799999999999998</c:v>
                      </c:pt>
                      <c:pt idx="229">
                        <c:v>2.29</c:v>
                      </c:pt>
                      <c:pt idx="230">
                        <c:v>2.2999999999999998</c:v>
                      </c:pt>
                      <c:pt idx="231">
                        <c:v>2.31</c:v>
                      </c:pt>
                      <c:pt idx="232">
                        <c:v>2.3199999999999998</c:v>
                      </c:pt>
                      <c:pt idx="233">
                        <c:v>2.33</c:v>
                      </c:pt>
                      <c:pt idx="234">
                        <c:v>2.34</c:v>
                      </c:pt>
                      <c:pt idx="235">
                        <c:v>2.35</c:v>
                      </c:pt>
                      <c:pt idx="236">
                        <c:v>2.36</c:v>
                      </c:pt>
                      <c:pt idx="237">
                        <c:v>2.37</c:v>
                      </c:pt>
                      <c:pt idx="238">
                        <c:v>2.38</c:v>
                      </c:pt>
                      <c:pt idx="239">
                        <c:v>2.39</c:v>
                      </c:pt>
                      <c:pt idx="240">
                        <c:v>2.4</c:v>
                      </c:pt>
                      <c:pt idx="241">
                        <c:v>2.41</c:v>
                      </c:pt>
                      <c:pt idx="242">
                        <c:v>2.42</c:v>
                      </c:pt>
                      <c:pt idx="243">
                        <c:v>2.4300000000000002</c:v>
                      </c:pt>
                      <c:pt idx="244">
                        <c:v>2.44</c:v>
                      </c:pt>
                      <c:pt idx="245">
                        <c:v>2.4500000000000002</c:v>
                      </c:pt>
                      <c:pt idx="246">
                        <c:v>2.46</c:v>
                      </c:pt>
                      <c:pt idx="247">
                        <c:v>2.4700000000000002</c:v>
                      </c:pt>
                      <c:pt idx="248">
                        <c:v>2.48</c:v>
                      </c:pt>
                      <c:pt idx="249">
                        <c:v>2.4900000000000002</c:v>
                      </c:pt>
                      <c:pt idx="250">
                        <c:v>2.5</c:v>
                      </c:pt>
                      <c:pt idx="251">
                        <c:v>2.5099999999999998</c:v>
                      </c:pt>
                      <c:pt idx="252">
                        <c:v>2.52</c:v>
                      </c:pt>
                      <c:pt idx="253">
                        <c:v>2.5299999999999998</c:v>
                      </c:pt>
                      <c:pt idx="254">
                        <c:v>2.54</c:v>
                      </c:pt>
                      <c:pt idx="255">
                        <c:v>2.5499999999999998</c:v>
                      </c:pt>
                      <c:pt idx="256">
                        <c:v>2.56</c:v>
                      </c:pt>
                      <c:pt idx="257">
                        <c:v>2.57</c:v>
                      </c:pt>
                      <c:pt idx="258">
                        <c:v>2.58</c:v>
                      </c:pt>
                      <c:pt idx="259">
                        <c:v>2.59</c:v>
                      </c:pt>
                      <c:pt idx="260">
                        <c:v>2.6</c:v>
                      </c:pt>
                      <c:pt idx="261">
                        <c:v>2.61</c:v>
                      </c:pt>
                      <c:pt idx="262">
                        <c:v>2.62</c:v>
                      </c:pt>
                      <c:pt idx="263">
                        <c:v>2.63</c:v>
                      </c:pt>
                      <c:pt idx="264">
                        <c:v>2.64</c:v>
                      </c:pt>
                      <c:pt idx="265">
                        <c:v>2.65</c:v>
                      </c:pt>
                      <c:pt idx="266">
                        <c:v>2.66</c:v>
                      </c:pt>
                      <c:pt idx="267">
                        <c:v>2.67</c:v>
                      </c:pt>
                      <c:pt idx="268">
                        <c:v>2.68</c:v>
                      </c:pt>
                      <c:pt idx="269">
                        <c:v>2.69</c:v>
                      </c:pt>
                      <c:pt idx="270">
                        <c:v>2.7</c:v>
                      </c:pt>
                      <c:pt idx="271">
                        <c:v>2.71</c:v>
                      </c:pt>
                      <c:pt idx="272">
                        <c:v>2.72</c:v>
                      </c:pt>
                      <c:pt idx="273">
                        <c:v>2.73</c:v>
                      </c:pt>
                      <c:pt idx="274">
                        <c:v>2.74</c:v>
                      </c:pt>
                      <c:pt idx="275">
                        <c:v>2.75</c:v>
                      </c:pt>
                      <c:pt idx="276">
                        <c:v>2.76</c:v>
                      </c:pt>
                      <c:pt idx="277">
                        <c:v>2.77</c:v>
                      </c:pt>
                      <c:pt idx="278">
                        <c:v>2.78</c:v>
                      </c:pt>
                      <c:pt idx="279">
                        <c:v>2.79</c:v>
                      </c:pt>
                      <c:pt idx="280">
                        <c:v>2.8</c:v>
                      </c:pt>
                      <c:pt idx="281">
                        <c:v>2.81</c:v>
                      </c:pt>
                      <c:pt idx="282">
                        <c:v>2.82</c:v>
                      </c:pt>
                      <c:pt idx="283">
                        <c:v>2.83</c:v>
                      </c:pt>
                      <c:pt idx="284">
                        <c:v>2.84</c:v>
                      </c:pt>
                      <c:pt idx="285">
                        <c:v>2.85</c:v>
                      </c:pt>
                      <c:pt idx="286">
                        <c:v>2.86</c:v>
                      </c:pt>
                      <c:pt idx="287">
                        <c:v>2.87</c:v>
                      </c:pt>
                      <c:pt idx="288">
                        <c:v>2.88</c:v>
                      </c:pt>
                      <c:pt idx="289">
                        <c:v>2.89</c:v>
                      </c:pt>
                      <c:pt idx="290">
                        <c:v>2.9</c:v>
                      </c:pt>
                      <c:pt idx="291">
                        <c:v>2.91</c:v>
                      </c:pt>
                      <c:pt idx="292">
                        <c:v>2.92</c:v>
                      </c:pt>
                      <c:pt idx="293">
                        <c:v>2.93</c:v>
                      </c:pt>
                      <c:pt idx="294">
                        <c:v>2.94</c:v>
                      </c:pt>
                      <c:pt idx="295">
                        <c:v>2.95</c:v>
                      </c:pt>
                      <c:pt idx="296">
                        <c:v>2.96</c:v>
                      </c:pt>
                      <c:pt idx="297">
                        <c:v>2.97</c:v>
                      </c:pt>
                      <c:pt idx="298">
                        <c:v>2.98</c:v>
                      </c:pt>
                      <c:pt idx="299">
                        <c:v>2.99</c:v>
                      </c:pt>
                      <c:pt idx="300">
                        <c:v>3</c:v>
                      </c:pt>
                      <c:pt idx="301">
                        <c:v>3.01</c:v>
                      </c:pt>
                      <c:pt idx="302">
                        <c:v>3.02</c:v>
                      </c:pt>
                      <c:pt idx="303">
                        <c:v>3.03</c:v>
                      </c:pt>
                      <c:pt idx="304">
                        <c:v>3.04</c:v>
                      </c:pt>
                      <c:pt idx="305">
                        <c:v>3.05</c:v>
                      </c:pt>
                      <c:pt idx="306">
                        <c:v>3.06</c:v>
                      </c:pt>
                      <c:pt idx="307">
                        <c:v>3.07</c:v>
                      </c:pt>
                      <c:pt idx="308">
                        <c:v>3.08</c:v>
                      </c:pt>
                      <c:pt idx="309">
                        <c:v>3.09</c:v>
                      </c:pt>
                      <c:pt idx="310">
                        <c:v>3.1</c:v>
                      </c:pt>
                      <c:pt idx="311">
                        <c:v>3.11</c:v>
                      </c:pt>
                      <c:pt idx="312">
                        <c:v>3.12</c:v>
                      </c:pt>
                      <c:pt idx="313">
                        <c:v>3.13</c:v>
                      </c:pt>
                      <c:pt idx="314">
                        <c:v>3.14</c:v>
                      </c:pt>
                      <c:pt idx="315">
                        <c:v>3.15</c:v>
                      </c:pt>
                      <c:pt idx="316">
                        <c:v>3.16</c:v>
                      </c:pt>
                      <c:pt idx="317">
                        <c:v>3.17</c:v>
                      </c:pt>
                      <c:pt idx="318">
                        <c:v>3.18</c:v>
                      </c:pt>
                      <c:pt idx="319">
                        <c:v>3.19</c:v>
                      </c:pt>
                      <c:pt idx="320">
                        <c:v>3.2</c:v>
                      </c:pt>
                      <c:pt idx="321">
                        <c:v>3.21</c:v>
                      </c:pt>
                      <c:pt idx="322">
                        <c:v>3.22</c:v>
                      </c:pt>
                      <c:pt idx="323">
                        <c:v>3.23</c:v>
                      </c:pt>
                      <c:pt idx="324">
                        <c:v>3.24</c:v>
                      </c:pt>
                      <c:pt idx="325">
                        <c:v>3.25</c:v>
                      </c:pt>
                      <c:pt idx="326">
                        <c:v>3.26</c:v>
                      </c:pt>
                      <c:pt idx="327">
                        <c:v>3.27</c:v>
                      </c:pt>
                      <c:pt idx="328">
                        <c:v>3.28</c:v>
                      </c:pt>
                      <c:pt idx="329">
                        <c:v>3.29</c:v>
                      </c:pt>
                      <c:pt idx="330">
                        <c:v>3.3</c:v>
                      </c:pt>
                      <c:pt idx="331">
                        <c:v>3.31</c:v>
                      </c:pt>
                      <c:pt idx="332">
                        <c:v>3.32</c:v>
                      </c:pt>
                      <c:pt idx="333">
                        <c:v>3.33</c:v>
                      </c:pt>
                      <c:pt idx="334">
                        <c:v>3.34</c:v>
                      </c:pt>
                      <c:pt idx="335">
                        <c:v>3.35</c:v>
                      </c:pt>
                      <c:pt idx="336">
                        <c:v>3.36</c:v>
                      </c:pt>
                      <c:pt idx="337">
                        <c:v>3.37</c:v>
                      </c:pt>
                      <c:pt idx="338">
                        <c:v>3.38</c:v>
                      </c:pt>
                      <c:pt idx="339">
                        <c:v>3.39</c:v>
                      </c:pt>
                      <c:pt idx="340">
                        <c:v>3.4</c:v>
                      </c:pt>
                      <c:pt idx="341">
                        <c:v>3.41</c:v>
                      </c:pt>
                      <c:pt idx="342">
                        <c:v>3.42</c:v>
                      </c:pt>
                      <c:pt idx="343">
                        <c:v>3.43</c:v>
                      </c:pt>
                      <c:pt idx="344">
                        <c:v>3.44</c:v>
                      </c:pt>
                      <c:pt idx="345">
                        <c:v>3.45</c:v>
                      </c:pt>
                      <c:pt idx="346">
                        <c:v>3.46</c:v>
                      </c:pt>
                      <c:pt idx="347">
                        <c:v>3.47</c:v>
                      </c:pt>
                      <c:pt idx="348">
                        <c:v>3.48</c:v>
                      </c:pt>
                      <c:pt idx="349">
                        <c:v>3.49</c:v>
                      </c:pt>
                      <c:pt idx="350">
                        <c:v>3.5</c:v>
                      </c:pt>
                      <c:pt idx="351">
                        <c:v>3.51</c:v>
                      </c:pt>
                      <c:pt idx="352">
                        <c:v>3.52</c:v>
                      </c:pt>
                      <c:pt idx="353">
                        <c:v>3.53</c:v>
                      </c:pt>
                      <c:pt idx="354">
                        <c:v>3.54</c:v>
                      </c:pt>
                      <c:pt idx="355">
                        <c:v>3.55</c:v>
                      </c:pt>
                      <c:pt idx="356">
                        <c:v>3.56</c:v>
                      </c:pt>
                      <c:pt idx="357">
                        <c:v>3.57</c:v>
                      </c:pt>
                      <c:pt idx="358">
                        <c:v>3.58</c:v>
                      </c:pt>
                      <c:pt idx="359">
                        <c:v>3.59</c:v>
                      </c:pt>
                      <c:pt idx="360">
                        <c:v>3.6</c:v>
                      </c:pt>
                      <c:pt idx="361">
                        <c:v>3.61</c:v>
                      </c:pt>
                      <c:pt idx="362">
                        <c:v>3.62</c:v>
                      </c:pt>
                      <c:pt idx="363">
                        <c:v>3.63</c:v>
                      </c:pt>
                      <c:pt idx="364">
                        <c:v>3.64</c:v>
                      </c:pt>
                      <c:pt idx="365">
                        <c:v>3.65</c:v>
                      </c:pt>
                      <c:pt idx="366">
                        <c:v>3.66</c:v>
                      </c:pt>
                      <c:pt idx="367">
                        <c:v>3.67</c:v>
                      </c:pt>
                      <c:pt idx="368">
                        <c:v>3.68</c:v>
                      </c:pt>
                      <c:pt idx="369">
                        <c:v>3.69</c:v>
                      </c:pt>
                      <c:pt idx="370">
                        <c:v>3.7</c:v>
                      </c:pt>
                      <c:pt idx="371">
                        <c:v>3.71</c:v>
                      </c:pt>
                      <c:pt idx="372">
                        <c:v>3.72</c:v>
                      </c:pt>
                      <c:pt idx="373">
                        <c:v>3.73</c:v>
                      </c:pt>
                      <c:pt idx="374">
                        <c:v>3.74</c:v>
                      </c:pt>
                      <c:pt idx="375">
                        <c:v>3.75</c:v>
                      </c:pt>
                      <c:pt idx="376">
                        <c:v>3.76</c:v>
                      </c:pt>
                      <c:pt idx="377">
                        <c:v>3.77</c:v>
                      </c:pt>
                      <c:pt idx="378">
                        <c:v>3.78</c:v>
                      </c:pt>
                      <c:pt idx="379">
                        <c:v>3.79</c:v>
                      </c:pt>
                      <c:pt idx="380">
                        <c:v>3.8</c:v>
                      </c:pt>
                      <c:pt idx="381">
                        <c:v>3.81</c:v>
                      </c:pt>
                      <c:pt idx="382">
                        <c:v>3.82</c:v>
                      </c:pt>
                      <c:pt idx="383">
                        <c:v>3.83</c:v>
                      </c:pt>
                      <c:pt idx="384">
                        <c:v>3.84</c:v>
                      </c:pt>
                      <c:pt idx="385">
                        <c:v>3.85</c:v>
                      </c:pt>
                      <c:pt idx="386">
                        <c:v>3.86</c:v>
                      </c:pt>
                      <c:pt idx="387">
                        <c:v>3.87</c:v>
                      </c:pt>
                      <c:pt idx="388">
                        <c:v>3.88</c:v>
                      </c:pt>
                      <c:pt idx="389">
                        <c:v>3.89</c:v>
                      </c:pt>
                      <c:pt idx="390">
                        <c:v>3.9</c:v>
                      </c:pt>
                      <c:pt idx="391">
                        <c:v>3.91</c:v>
                      </c:pt>
                      <c:pt idx="392">
                        <c:v>3.92</c:v>
                      </c:pt>
                      <c:pt idx="393">
                        <c:v>3.93</c:v>
                      </c:pt>
                      <c:pt idx="394">
                        <c:v>3.94</c:v>
                      </c:pt>
                      <c:pt idx="395">
                        <c:v>3.95</c:v>
                      </c:pt>
                      <c:pt idx="396">
                        <c:v>3.96</c:v>
                      </c:pt>
                      <c:pt idx="397">
                        <c:v>3.97</c:v>
                      </c:pt>
                      <c:pt idx="398">
                        <c:v>3.98</c:v>
                      </c:pt>
                      <c:pt idx="399">
                        <c:v>3.99</c:v>
                      </c:pt>
                      <c:pt idx="400">
                        <c:v>4</c:v>
                      </c:pt>
                      <c:pt idx="401">
                        <c:v>4.01</c:v>
                      </c:pt>
                      <c:pt idx="402">
                        <c:v>4.0199999999999996</c:v>
                      </c:pt>
                      <c:pt idx="403">
                        <c:v>4.03</c:v>
                      </c:pt>
                      <c:pt idx="404">
                        <c:v>4.04</c:v>
                      </c:pt>
                      <c:pt idx="405">
                        <c:v>4.05</c:v>
                      </c:pt>
                      <c:pt idx="406">
                        <c:v>4.0599999999999996</c:v>
                      </c:pt>
                      <c:pt idx="407">
                        <c:v>4.07</c:v>
                      </c:pt>
                      <c:pt idx="408">
                        <c:v>4.08</c:v>
                      </c:pt>
                      <c:pt idx="409">
                        <c:v>4.09</c:v>
                      </c:pt>
                      <c:pt idx="410">
                        <c:v>4.0999999999999996</c:v>
                      </c:pt>
                      <c:pt idx="411">
                        <c:v>4.1100000000000003</c:v>
                      </c:pt>
                      <c:pt idx="412">
                        <c:v>4.12</c:v>
                      </c:pt>
                      <c:pt idx="413">
                        <c:v>4.13</c:v>
                      </c:pt>
                      <c:pt idx="414">
                        <c:v>4.1399999999999997</c:v>
                      </c:pt>
                      <c:pt idx="415">
                        <c:v>4.1500000000000004</c:v>
                      </c:pt>
                      <c:pt idx="416">
                        <c:v>4.16</c:v>
                      </c:pt>
                      <c:pt idx="417">
                        <c:v>4.17</c:v>
                      </c:pt>
                      <c:pt idx="418">
                        <c:v>4.18</c:v>
                      </c:pt>
                      <c:pt idx="419">
                        <c:v>4.1900000000000004</c:v>
                      </c:pt>
                      <c:pt idx="420">
                        <c:v>4.1999999999999904</c:v>
                      </c:pt>
                      <c:pt idx="421">
                        <c:v>4.21</c:v>
                      </c:pt>
                      <c:pt idx="422">
                        <c:v>4.22</c:v>
                      </c:pt>
                      <c:pt idx="423">
                        <c:v>4.2299999999999898</c:v>
                      </c:pt>
                      <c:pt idx="424">
                        <c:v>4.2399999999999904</c:v>
                      </c:pt>
                      <c:pt idx="425">
                        <c:v>4.2499999999999902</c:v>
                      </c:pt>
                      <c:pt idx="426">
                        <c:v>4.25999999999999</c:v>
                      </c:pt>
                      <c:pt idx="427">
                        <c:v>4.2699999999999898</c:v>
                      </c:pt>
                      <c:pt idx="428">
                        <c:v>4.2799999999999896</c:v>
                      </c:pt>
                      <c:pt idx="429">
                        <c:v>4.2899999999999903</c:v>
                      </c:pt>
                      <c:pt idx="430">
                        <c:v>4.2999999999999901</c:v>
                      </c:pt>
                      <c:pt idx="431">
                        <c:v>4.3099999999999898</c:v>
                      </c:pt>
                      <c:pt idx="432">
                        <c:v>4.3199999999999896</c:v>
                      </c:pt>
                      <c:pt idx="433">
                        <c:v>4.3299999999999903</c:v>
                      </c:pt>
                      <c:pt idx="434">
                        <c:v>4.3399999999999901</c:v>
                      </c:pt>
                      <c:pt idx="435">
                        <c:v>4.3499999999999899</c:v>
                      </c:pt>
                      <c:pt idx="436">
                        <c:v>4.3599999999999897</c:v>
                      </c:pt>
                      <c:pt idx="437">
                        <c:v>4.3699999999999903</c:v>
                      </c:pt>
                      <c:pt idx="438">
                        <c:v>4.3799999999999901</c:v>
                      </c:pt>
                      <c:pt idx="439">
                        <c:v>4.3899999999999899</c:v>
                      </c:pt>
                      <c:pt idx="440">
                        <c:v>4.3999999999999897</c:v>
                      </c:pt>
                      <c:pt idx="441">
                        <c:v>4.4099999999999904</c:v>
                      </c:pt>
                      <c:pt idx="442">
                        <c:v>4.4199999999999902</c:v>
                      </c:pt>
                      <c:pt idx="443">
                        <c:v>4.4299999999999899</c:v>
                      </c:pt>
                      <c:pt idx="444">
                        <c:v>4.4399999999999897</c:v>
                      </c:pt>
                      <c:pt idx="445">
                        <c:v>4.4499999999999904</c:v>
                      </c:pt>
                      <c:pt idx="446">
                        <c:v>4.4599999999999902</c:v>
                      </c:pt>
                      <c:pt idx="447">
                        <c:v>4.46999999999999</c:v>
                      </c:pt>
                      <c:pt idx="448">
                        <c:v>4.4799999999999898</c:v>
                      </c:pt>
                      <c:pt idx="449">
                        <c:v>4.4899999999999904</c:v>
                      </c:pt>
                      <c:pt idx="450">
                        <c:v>4.4999999999999902</c:v>
                      </c:pt>
                      <c:pt idx="451">
                        <c:v>4.50999999999999</c:v>
                      </c:pt>
                      <c:pt idx="452">
                        <c:v>4.5199999999999898</c:v>
                      </c:pt>
                      <c:pt idx="453">
                        <c:v>4.5299999999999896</c:v>
                      </c:pt>
                      <c:pt idx="454">
                        <c:v>4.5399999999999903</c:v>
                      </c:pt>
                      <c:pt idx="455">
                        <c:v>4.5499999999999901</c:v>
                      </c:pt>
                      <c:pt idx="456">
                        <c:v>4.5599999999999898</c:v>
                      </c:pt>
                      <c:pt idx="457">
                        <c:v>4.5699999999999896</c:v>
                      </c:pt>
                      <c:pt idx="458">
                        <c:v>4.5799999999999903</c:v>
                      </c:pt>
                      <c:pt idx="459">
                        <c:v>4.5899999999999901</c:v>
                      </c:pt>
                      <c:pt idx="460">
                        <c:v>4.5999999999999899</c:v>
                      </c:pt>
                      <c:pt idx="461">
                        <c:v>4.6099999999999897</c:v>
                      </c:pt>
                      <c:pt idx="462">
                        <c:v>4.6199999999999903</c:v>
                      </c:pt>
                      <c:pt idx="463">
                        <c:v>4.6299999999999901</c:v>
                      </c:pt>
                      <c:pt idx="464">
                        <c:v>4.6399999999999899</c:v>
                      </c:pt>
                      <c:pt idx="465">
                        <c:v>4.6499999999999897</c:v>
                      </c:pt>
                      <c:pt idx="466">
                        <c:v>4.6599999999999904</c:v>
                      </c:pt>
                      <c:pt idx="467">
                        <c:v>4.6699999999999804</c:v>
                      </c:pt>
                      <c:pt idx="468">
                        <c:v>4.6799999999999899</c:v>
                      </c:pt>
                      <c:pt idx="469">
                        <c:v>4.6899999999999897</c:v>
                      </c:pt>
                      <c:pt idx="470">
                        <c:v>4.6999999999999797</c:v>
                      </c:pt>
                      <c:pt idx="471">
                        <c:v>4.7099999999999804</c:v>
                      </c:pt>
                      <c:pt idx="472">
                        <c:v>4.7199999999999802</c:v>
                      </c:pt>
                      <c:pt idx="473">
                        <c:v>4.72999999999998</c:v>
                      </c:pt>
                      <c:pt idx="474">
                        <c:v>4.7399999999999798</c:v>
                      </c:pt>
                      <c:pt idx="475">
                        <c:v>4.7499999999999796</c:v>
                      </c:pt>
                      <c:pt idx="476">
                        <c:v>4.7599999999999802</c:v>
                      </c:pt>
                      <c:pt idx="477">
                        <c:v>4.76999999999998</c:v>
                      </c:pt>
                      <c:pt idx="478">
                        <c:v>4.7799999999999798</c:v>
                      </c:pt>
                      <c:pt idx="479">
                        <c:v>4.7899999999999796</c:v>
                      </c:pt>
                      <c:pt idx="480">
                        <c:v>4.7999999999999803</c:v>
                      </c:pt>
                      <c:pt idx="481">
                        <c:v>4.8099999999999801</c:v>
                      </c:pt>
                      <c:pt idx="482">
                        <c:v>4.8199999999999799</c:v>
                      </c:pt>
                      <c:pt idx="483">
                        <c:v>4.8299999999999796</c:v>
                      </c:pt>
                      <c:pt idx="484">
                        <c:v>4.8399999999999803</c:v>
                      </c:pt>
                      <c:pt idx="485">
                        <c:v>4.8499999999999801</c:v>
                      </c:pt>
                      <c:pt idx="486">
                        <c:v>4.8599999999999799</c:v>
                      </c:pt>
                      <c:pt idx="487">
                        <c:v>4.8699999999999797</c:v>
                      </c:pt>
                      <c:pt idx="488">
                        <c:v>4.8799999999999804</c:v>
                      </c:pt>
                      <c:pt idx="489">
                        <c:v>4.8899999999999801</c:v>
                      </c:pt>
                      <c:pt idx="490">
                        <c:v>4.8999999999999799</c:v>
                      </c:pt>
                      <c:pt idx="491">
                        <c:v>4.9099999999999797</c:v>
                      </c:pt>
                      <c:pt idx="492">
                        <c:v>4.9199999999999804</c:v>
                      </c:pt>
                      <c:pt idx="493">
                        <c:v>4.9299999999999802</c:v>
                      </c:pt>
                      <c:pt idx="494">
                        <c:v>4.93999999999998</c:v>
                      </c:pt>
                      <c:pt idx="495">
                        <c:v>4.9499999999999797</c:v>
                      </c:pt>
                      <c:pt idx="496">
                        <c:v>4.9599999999999804</c:v>
                      </c:pt>
                      <c:pt idx="497">
                        <c:v>4.9699999999999802</c:v>
                      </c:pt>
                      <c:pt idx="498">
                        <c:v>4.97999999999998</c:v>
                      </c:pt>
                      <c:pt idx="499">
                        <c:v>4.9899999999999798</c:v>
                      </c:pt>
                      <c:pt idx="500">
                        <c:v>4.9999999999999796</c:v>
                      </c:pt>
                    </c:numCache>
                  </c:numRef>
                </c:cat>
                <c:val>
                  <c:numRef>
                    <c:extLst xmlns:c15="http://schemas.microsoft.com/office/drawing/2012/chart">
                      <c:ext xmlns:c15="http://schemas.microsoft.com/office/drawing/2012/chart" uri="{02D57815-91ED-43cb-92C2-25804820EDAC}">
                        <c15:formulaRef>
                          <c15:sqref>Statistics!$S$18:$S$518</c15:sqref>
                        </c15:formulaRef>
                      </c:ext>
                    </c:extLst>
                    <c:numCache>
                      <c:formatCode>General</c:formatCode>
                      <c:ptCount val="501"/>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pt idx="25">
                        <c:v>-100</c:v>
                      </c:pt>
                      <c:pt idx="26">
                        <c:v>-100</c:v>
                      </c:pt>
                      <c:pt idx="27">
                        <c:v>-100</c:v>
                      </c:pt>
                      <c:pt idx="28">
                        <c:v>-100</c:v>
                      </c:pt>
                      <c:pt idx="29">
                        <c:v>-100</c:v>
                      </c:pt>
                      <c:pt idx="30">
                        <c:v>-100</c:v>
                      </c:pt>
                      <c:pt idx="31">
                        <c:v>-100</c:v>
                      </c:pt>
                      <c:pt idx="32">
                        <c:v>-100</c:v>
                      </c:pt>
                      <c:pt idx="33">
                        <c:v>-100</c:v>
                      </c:pt>
                      <c:pt idx="34">
                        <c:v>-100</c:v>
                      </c:pt>
                      <c:pt idx="35">
                        <c:v>-100</c:v>
                      </c:pt>
                      <c:pt idx="36">
                        <c:v>-100</c:v>
                      </c:pt>
                      <c:pt idx="37">
                        <c:v>-100</c:v>
                      </c:pt>
                      <c:pt idx="38">
                        <c:v>-100</c:v>
                      </c:pt>
                      <c:pt idx="39">
                        <c:v>-100</c:v>
                      </c:pt>
                      <c:pt idx="40">
                        <c:v>-100</c:v>
                      </c:pt>
                      <c:pt idx="41">
                        <c:v>-100</c:v>
                      </c:pt>
                      <c:pt idx="42">
                        <c:v>-100</c:v>
                      </c:pt>
                      <c:pt idx="43">
                        <c:v>-100</c:v>
                      </c:pt>
                      <c:pt idx="44">
                        <c:v>-100</c:v>
                      </c:pt>
                      <c:pt idx="45">
                        <c:v>-100</c:v>
                      </c:pt>
                      <c:pt idx="46">
                        <c:v>-100</c:v>
                      </c:pt>
                      <c:pt idx="47">
                        <c:v>-100</c:v>
                      </c:pt>
                      <c:pt idx="48">
                        <c:v>-100</c:v>
                      </c:pt>
                      <c:pt idx="49">
                        <c:v>-100</c:v>
                      </c:pt>
                      <c:pt idx="50">
                        <c:v>-100</c:v>
                      </c:pt>
                      <c:pt idx="51">
                        <c:v>-100</c:v>
                      </c:pt>
                      <c:pt idx="52">
                        <c:v>-100</c:v>
                      </c:pt>
                      <c:pt idx="53">
                        <c:v>-100</c:v>
                      </c:pt>
                      <c:pt idx="54">
                        <c:v>-100</c:v>
                      </c:pt>
                      <c:pt idx="55">
                        <c:v>-100</c:v>
                      </c:pt>
                      <c:pt idx="56">
                        <c:v>-100</c:v>
                      </c:pt>
                      <c:pt idx="57">
                        <c:v>-100</c:v>
                      </c:pt>
                      <c:pt idx="58">
                        <c:v>-100</c:v>
                      </c:pt>
                      <c:pt idx="59">
                        <c:v>-100</c:v>
                      </c:pt>
                      <c:pt idx="60">
                        <c:v>-100</c:v>
                      </c:pt>
                      <c:pt idx="61">
                        <c:v>-100</c:v>
                      </c:pt>
                      <c:pt idx="62">
                        <c:v>-100</c:v>
                      </c:pt>
                      <c:pt idx="63">
                        <c:v>-100</c:v>
                      </c:pt>
                      <c:pt idx="64">
                        <c:v>-100</c:v>
                      </c:pt>
                      <c:pt idx="65">
                        <c:v>-100</c:v>
                      </c:pt>
                      <c:pt idx="66">
                        <c:v>-100</c:v>
                      </c:pt>
                      <c:pt idx="67">
                        <c:v>-100</c:v>
                      </c:pt>
                      <c:pt idx="68">
                        <c:v>-100</c:v>
                      </c:pt>
                      <c:pt idx="69">
                        <c:v>-100</c:v>
                      </c:pt>
                      <c:pt idx="70">
                        <c:v>-100</c:v>
                      </c:pt>
                      <c:pt idx="71">
                        <c:v>-100</c:v>
                      </c:pt>
                      <c:pt idx="72">
                        <c:v>-100</c:v>
                      </c:pt>
                      <c:pt idx="73">
                        <c:v>-100</c:v>
                      </c:pt>
                      <c:pt idx="74">
                        <c:v>-100</c:v>
                      </c:pt>
                      <c:pt idx="75">
                        <c:v>-100</c:v>
                      </c:pt>
                      <c:pt idx="76">
                        <c:v>-100</c:v>
                      </c:pt>
                      <c:pt idx="77">
                        <c:v>-100</c:v>
                      </c:pt>
                      <c:pt idx="78">
                        <c:v>-100</c:v>
                      </c:pt>
                      <c:pt idx="79">
                        <c:v>-100</c:v>
                      </c:pt>
                      <c:pt idx="80">
                        <c:v>-100</c:v>
                      </c:pt>
                      <c:pt idx="81">
                        <c:v>-100</c:v>
                      </c:pt>
                      <c:pt idx="82">
                        <c:v>-100</c:v>
                      </c:pt>
                      <c:pt idx="83">
                        <c:v>-100</c:v>
                      </c:pt>
                      <c:pt idx="84">
                        <c:v>-100</c:v>
                      </c:pt>
                      <c:pt idx="85">
                        <c:v>-100</c:v>
                      </c:pt>
                      <c:pt idx="86">
                        <c:v>-100</c:v>
                      </c:pt>
                      <c:pt idx="87">
                        <c:v>-100</c:v>
                      </c:pt>
                      <c:pt idx="88">
                        <c:v>-100</c:v>
                      </c:pt>
                      <c:pt idx="89">
                        <c:v>-100</c:v>
                      </c:pt>
                      <c:pt idx="90">
                        <c:v>-100</c:v>
                      </c:pt>
                      <c:pt idx="91">
                        <c:v>-100</c:v>
                      </c:pt>
                      <c:pt idx="92">
                        <c:v>-100</c:v>
                      </c:pt>
                      <c:pt idx="93">
                        <c:v>-100</c:v>
                      </c:pt>
                      <c:pt idx="94">
                        <c:v>-100</c:v>
                      </c:pt>
                      <c:pt idx="95">
                        <c:v>-100</c:v>
                      </c:pt>
                      <c:pt idx="96">
                        <c:v>-100</c:v>
                      </c:pt>
                      <c:pt idx="97">
                        <c:v>-100</c:v>
                      </c:pt>
                      <c:pt idx="98">
                        <c:v>-100</c:v>
                      </c:pt>
                      <c:pt idx="99">
                        <c:v>-100</c:v>
                      </c:pt>
                      <c:pt idx="100">
                        <c:v>-100</c:v>
                      </c:pt>
                      <c:pt idx="101">
                        <c:v>-100</c:v>
                      </c:pt>
                      <c:pt idx="102">
                        <c:v>-100</c:v>
                      </c:pt>
                      <c:pt idx="103">
                        <c:v>-100</c:v>
                      </c:pt>
                      <c:pt idx="104">
                        <c:v>-100</c:v>
                      </c:pt>
                      <c:pt idx="105">
                        <c:v>-100</c:v>
                      </c:pt>
                      <c:pt idx="106">
                        <c:v>-100</c:v>
                      </c:pt>
                      <c:pt idx="107">
                        <c:v>-100</c:v>
                      </c:pt>
                      <c:pt idx="108">
                        <c:v>-100</c:v>
                      </c:pt>
                      <c:pt idx="109">
                        <c:v>-100</c:v>
                      </c:pt>
                      <c:pt idx="110">
                        <c:v>-100</c:v>
                      </c:pt>
                      <c:pt idx="111">
                        <c:v>-100</c:v>
                      </c:pt>
                      <c:pt idx="112">
                        <c:v>-100</c:v>
                      </c:pt>
                      <c:pt idx="113">
                        <c:v>-100</c:v>
                      </c:pt>
                      <c:pt idx="114">
                        <c:v>-100</c:v>
                      </c:pt>
                      <c:pt idx="115">
                        <c:v>-100</c:v>
                      </c:pt>
                      <c:pt idx="116">
                        <c:v>-100</c:v>
                      </c:pt>
                      <c:pt idx="117">
                        <c:v>-100</c:v>
                      </c:pt>
                      <c:pt idx="118">
                        <c:v>-100</c:v>
                      </c:pt>
                      <c:pt idx="119">
                        <c:v>-100</c:v>
                      </c:pt>
                      <c:pt idx="120">
                        <c:v>-100</c:v>
                      </c:pt>
                      <c:pt idx="121">
                        <c:v>-100</c:v>
                      </c:pt>
                      <c:pt idx="122">
                        <c:v>-100</c:v>
                      </c:pt>
                      <c:pt idx="123">
                        <c:v>-100</c:v>
                      </c:pt>
                      <c:pt idx="124">
                        <c:v>-100</c:v>
                      </c:pt>
                      <c:pt idx="125">
                        <c:v>-100</c:v>
                      </c:pt>
                      <c:pt idx="126">
                        <c:v>-100</c:v>
                      </c:pt>
                      <c:pt idx="127">
                        <c:v>-100</c:v>
                      </c:pt>
                      <c:pt idx="128">
                        <c:v>-100</c:v>
                      </c:pt>
                      <c:pt idx="129">
                        <c:v>-100</c:v>
                      </c:pt>
                      <c:pt idx="130">
                        <c:v>-100</c:v>
                      </c:pt>
                      <c:pt idx="131">
                        <c:v>-100</c:v>
                      </c:pt>
                      <c:pt idx="132">
                        <c:v>-100</c:v>
                      </c:pt>
                      <c:pt idx="133">
                        <c:v>-100</c:v>
                      </c:pt>
                      <c:pt idx="134">
                        <c:v>-100</c:v>
                      </c:pt>
                      <c:pt idx="135">
                        <c:v>-100</c:v>
                      </c:pt>
                      <c:pt idx="136">
                        <c:v>-100</c:v>
                      </c:pt>
                      <c:pt idx="137">
                        <c:v>-100</c:v>
                      </c:pt>
                      <c:pt idx="138">
                        <c:v>-100</c:v>
                      </c:pt>
                      <c:pt idx="139">
                        <c:v>-100</c:v>
                      </c:pt>
                      <c:pt idx="140">
                        <c:v>-100</c:v>
                      </c:pt>
                      <c:pt idx="141">
                        <c:v>-100</c:v>
                      </c:pt>
                      <c:pt idx="142">
                        <c:v>-100</c:v>
                      </c:pt>
                      <c:pt idx="143">
                        <c:v>-100</c:v>
                      </c:pt>
                      <c:pt idx="144">
                        <c:v>-100</c:v>
                      </c:pt>
                      <c:pt idx="145">
                        <c:v>-100</c:v>
                      </c:pt>
                      <c:pt idx="146">
                        <c:v>-100</c:v>
                      </c:pt>
                      <c:pt idx="147">
                        <c:v>-100</c:v>
                      </c:pt>
                      <c:pt idx="148">
                        <c:v>-100</c:v>
                      </c:pt>
                      <c:pt idx="149">
                        <c:v>-100</c:v>
                      </c:pt>
                      <c:pt idx="150">
                        <c:v>-100</c:v>
                      </c:pt>
                      <c:pt idx="151">
                        <c:v>-100</c:v>
                      </c:pt>
                      <c:pt idx="152">
                        <c:v>-100</c:v>
                      </c:pt>
                      <c:pt idx="153">
                        <c:v>-100</c:v>
                      </c:pt>
                      <c:pt idx="154">
                        <c:v>-100</c:v>
                      </c:pt>
                      <c:pt idx="155">
                        <c:v>-100</c:v>
                      </c:pt>
                      <c:pt idx="156">
                        <c:v>-100</c:v>
                      </c:pt>
                      <c:pt idx="157">
                        <c:v>-100</c:v>
                      </c:pt>
                      <c:pt idx="158">
                        <c:v>-100</c:v>
                      </c:pt>
                      <c:pt idx="159">
                        <c:v>-100</c:v>
                      </c:pt>
                      <c:pt idx="160">
                        <c:v>-100</c:v>
                      </c:pt>
                      <c:pt idx="161">
                        <c:v>-100</c:v>
                      </c:pt>
                      <c:pt idx="162">
                        <c:v>-100</c:v>
                      </c:pt>
                      <c:pt idx="163">
                        <c:v>-100</c:v>
                      </c:pt>
                      <c:pt idx="164">
                        <c:v>-100</c:v>
                      </c:pt>
                      <c:pt idx="165">
                        <c:v>-100</c:v>
                      </c:pt>
                      <c:pt idx="166">
                        <c:v>-100</c:v>
                      </c:pt>
                      <c:pt idx="167">
                        <c:v>-100</c:v>
                      </c:pt>
                      <c:pt idx="168">
                        <c:v>-100</c:v>
                      </c:pt>
                      <c:pt idx="169">
                        <c:v>-100</c:v>
                      </c:pt>
                      <c:pt idx="170">
                        <c:v>-100</c:v>
                      </c:pt>
                      <c:pt idx="171">
                        <c:v>0.22150959830681152</c:v>
                      </c:pt>
                      <c:pt idx="172">
                        <c:v>0.20403339737030327</c:v>
                      </c:pt>
                      <c:pt idx="173">
                        <c:v>0.18762423586689927</c:v>
                      </c:pt>
                      <c:pt idx="174">
                        <c:v>0.17224855045086238</c:v>
                      </c:pt>
                      <c:pt idx="175">
                        <c:v>0.15787057071453223</c:v>
                      </c:pt>
                      <c:pt idx="176">
                        <c:v>0.14445272736047338</c:v>
                      </c:pt>
                      <c:pt idx="177">
                        <c:v>0.13195604092082813</c:v>
                      </c:pt>
                      <c:pt idx="178">
                        <c:v>0.1203404889446188</c:v>
                      </c:pt>
                      <c:pt idx="179">
                        <c:v>0.10956534998778687</c:v>
                      </c:pt>
                      <c:pt idx="180">
                        <c:v>9.9589523140749828E-2</c:v>
                      </c:pt>
                      <c:pt idx="181">
                        <c:v>9.0371822209728267E-2</c:v>
                      </c:pt>
                      <c:pt idx="182">
                        <c:v>8.1871244027195797E-2</c:v>
                      </c:pt>
                      <c:pt idx="183">
                        <c:v>7.4047210700431715E-2</c:v>
                      </c:pt>
                      <c:pt idx="184">
                        <c:v>6.6859785912847497E-2</c:v>
                      </c:pt>
                      <c:pt idx="185">
                        <c:v>6.0269865668742283E-2</c:v>
                      </c:pt>
                      <c:pt idx="186">
                        <c:v>5.4239344117259281E-2</c:v>
                      </c:pt>
                      <c:pt idx="187">
                        <c:v>4.8731255305020454E-2</c:v>
                      </c:pt>
                      <c:pt idx="188">
                        <c:v>4.3709891889198854E-2</c:v>
                      </c:pt>
                      <c:pt idx="189">
                        <c:v>3.9140901994131179E-2</c:v>
                      </c:pt>
                      <c:pt idx="190">
                        <c:v>3.4991365515918908E-2</c:v>
                      </c:pt>
                      <c:pt idx="191">
                        <c:v>3.122985127209604E-2</c:v>
                      </c:pt>
                      <c:pt idx="192">
                        <c:v>2.7826456459007474E-2</c:v>
                      </c:pt>
                      <c:pt idx="193">
                        <c:v>2.4752829919901225E-2</c:v>
                      </c:pt>
                      <c:pt idx="194">
                        <c:v>2.1982180743986151E-2</c:v>
                      </c:pt>
                      <c:pt idx="195">
                        <c:v>1.9489273713058686E-2</c:v>
                      </c:pt>
                      <c:pt idx="196">
                        <c:v>1.7250413090069243E-2</c:v>
                      </c:pt>
                      <c:pt idx="197">
                        <c:v>1.5243416205533744E-2</c:v>
                      </c:pt>
                      <c:pt idx="198">
                        <c:v>1.3447578245336491E-2</c:v>
                      </c:pt>
                      <c:pt idx="199">
                        <c:v>1.1843629579522487E-2</c:v>
                      </c:pt>
                      <c:pt idx="200">
                        <c:v>1.0413686898353466E-2</c:v>
                      </c:pt>
                      <c:pt idx="201">
                        <c:v>9.1411993413184189E-3</c:v>
                      </c:pt>
                      <c:pt idx="202">
                        <c:v>8.0108907189196613E-3</c:v>
                      </c:pt>
                      <c:pt idx="203">
                        <c:v>7.008698837733425E-3</c:v>
                      </c:pt>
                      <c:pt idx="204">
                        <c:v>6.1217128481255139E-3</c:v>
                      </c:pt>
                      <c:pt idx="205">
                        <c:v>5.3381094425892055E-3</c:v>
                      </c:pt>
                      <c:pt idx="206">
                        <c:v>4.6470886422662408E-3</c:v>
                      </c:pt>
                      <c:pt idx="207">
                        <c:v>4.0388098209605851E-3</c:v>
                      </c:pt>
                      <c:pt idx="208">
                        <c:v>3.5043285308075673E-3</c:v>
                      </c:pt>
                      <c:pt idx="209">
                        <c:v>3.0355346125196746E-3</c:v>
                      </c:pt>
                      <c:pt idx="210">
                        <c:v>2.6250919964152012E-3</c:v>
                      </c:pt>
                      <c:pt idx="211">
                        <c:v>2.2663805287328606E-3</c:v>
                      </c:pt>
                      <c:pt idx="212">
                        <c:v>1.9534400913763733E-3</c:v>
                      </c:pt>
                      <c:pt idx="213">
                        <c:v>1.6809172224342339E-3</c:v>
                      </c:pt>
                      <c:pt idx="214">
                        <c:v>1.4440143896740211E-3</c:v>
                      </c:pt>
                      <c:pt idx="215">
                        <c:v>1.2384420197184239E-3</c:v>
                      </c:pt>
                      <c:pt idx="216">
                        <c:v>1.0603733416787418E-3</c:v>
                      </c:pt>
                      <c:pt idx="217">
                        <c:v>9.0640206549061982E-4</c:v>
                      </c:pt>
                      <c:pt idx="218">
                        <c:v>7.7350288184078032E-4</c:v>
                      </c:pt>
                      <c:pt idx="219">
                        <c:v>6.5899474212331602E-4</c:v>
                      </c:pt>
                      <c:pt idx="220">
                        <c:v>5.6050685300958864E-4</c:v>
                      </c:pt>
                      <c:pt idx="221">
                        <c:v>4.7594730062476516E-4</c:v>
                      </c:pt>
                      <c:pt idx="222">
                        <c:v>4.0347420364344452E-4</c:v>
                      </c:pt>
                      <c:pt idx="223">
                        <c:v>3.4146928248884396E-4</c:v>
                      </c:pt>
                      <c:pt idx="224">
                        <c:v>2.8851372288244472E-4</c:v>
                      </c:pt>
                      <c:pt idx="225">
                        <c:v>2.4336620588931749E-4</c:v>
                      </c:pt>
                      <c:pt idx="226">
                        <c:v>2.0494297299221992E-4</c:v>
                      </c:pt>
                      <c:pt idx="227">
                        <c:v>1.7229979327491795E-4</c:v>
                      </c:pt>
                      <c:pt idx="228">
                        <c:v>1.4461570018835826E-4</c:v>
                      </c:pt>
                      <c:pt idx="229">
                        <c:v>1.2117836732011639E-4</c:v>
                      </c:pt>
                      <c:pt idx="230">
                        <c:v>1.0137099581720333E-4</c:v>
                      </c:pt>
                      <c:pt idx="231">
                        <c:v>8.4660590377353916E-5</c:v>
                      </c:pt>
                      <c:pt idx="232">
                        <c:v>7.0587505800756212E-5</c:v>
                      </c:pt>
                      <c:pt idx="233">
                        <c:v>5.8756151782338242E-5</c:v>
                      </c:pt>
                      <c:pt idx="234">
                        <c:v>4.8826749747374072E-5</c:v>
                      </c:pt>
                      <c:pt idx="235">
                        <c:v>4.0508041935314392E-5</c:v>
                      </c:pt>
                      <c:pt idx="236">
                        <c:v>3.3550859485075371E-5</c:v>
                      </c:pt>
                      <c:pt idx="237">
                        <c:v>2.7742462855784509E-5</c:v>
                      </c:pt>
                      <c:pt idx="238">
                        <c:v>2.2901574435293125E-5</c:v>
                      </c:pt>
                      <c:pt idx="239">
                        <c:v>1.8874029566446387E-5</c:v>
                      </c:pt>
                      <c:pt idx="240">
                        <c:v>1.5528978395585338E-5</c:v>
                      </c:pt>
                      <c:pt idx="241">
                        <c:v>1.2755576870138425E-5</c:v>
                      </c:pt>
                      <c:pt idx="242">
                        <c:v>1.0460110845898774E-5</c:v>
                      </c:pt>
                      <c:pt idx="243">
                        <c:v>8.5635025837708762E-6</c:v>
                      </c:pt>
                      <c:pt idx="244">
                        <c:v>6.9991539038474175E-6</c:v>
                      </c:pt>
                      <c:pt idx="245">
                        <c:v>5.7110849129502165E-6</c:v>
                      </c:pt>
                      <c:pt idx="246">
                        <c:v>4.6523315282352282E-6</c:v>
                      </c:pt>
                      <c:pt idx="247">
                        <c:v>3.7835689875861357E-6</c:v>
                      </c:pt>
                      <c:pt idx="248">
                        <c:v>3.0719321752415773E-6</c:v>
                      </c:pt>
                      <c:pt idx="249">
                        <c:v>2.4900069098368222E-6</c:v>
                      </c:pt>
                      <c:pt idx="250">
                        <c:v>2.0149693559156724E-6</c:v>
                      </c:pt>
                      <c:pt idx="251">
                        <c:v>1.6278534450319282E-6</c:v>
                      </c:pt>
                      <c:pt idx="252">
                        <c:v>1.3129286462079778E-6</c:v>
                      </c:pt>
                      <c:pt idx="253">
                        <c:v>1.0571726259188966E-6</c:v>
                      </c:pt>
                      <c:pt idx="254">
                        <c:v>8.4982530344941704E-7</c:v>
                      </c:pt>
                      <c:pt idx="255">
                        <c:v>6.8201255691771691E-7</c:v>
                      </c:pt>
                      <c:pt idx="256">
                        <c:v>5.464293866437543E-7</c:v>
                      </c:pt>
                      <c:pt idx="257">
                        <c:v>4.370737134704565E-7</c:v>
                      </c:pt>
                      <c:pt idx="258">
                        <c:v>3.4902319699082249E-7</c:v>
                      </c:pt>
                      <c:pt idx="259">
                        <c:v>2.7824851839241879E-7</c:v>
                      </c:pt>
                      <c:pt idx="260">
                        <c:v>2.2145749983739652E-7</c:v>
                      </c:pt>
                      <c:pt idx="261">
                        <c:v>1.7596524097131753E-7</c:v>
                      </c:pt>
                      <c:pt idx="262">
                        <c:v>1.3958615627248393E-7</c:v>
                      </c:pt>
                      <c:pt idx="263">
                        <c:v>1.1054440644595138E-7</c:v>
                      </c:pt>
                      <c:pt idx="264">
                        <c:v>8.739974383311287E-8</c:v>
                      </c:pt>
                      <c:pt idx="265">
                        <c:v>6.8986245752561399E-8</c:v>
                      </c:pt>
                      <c:pt idx="266">
                        <c:v>5.4361799759014008E-8</c:v>
                      </c:pt>
                      <c:pt idx="267">
                        <c:v>4.2766539049549016E-8</c:v>
                      </c:pt>
                      <c:pt idx="268">
                        <c:v>3.3588711857599625E-8</c:v>
                      </c:pt>
                      <c:pt idx="269">
                        <c:v>2.6336712065328455E-8</c:v>
                      </c:pt>
                      <c:pt idx="270">
                        <c:v>2.0616205117736405E-8</c:v>
                      </c:pt>
                      <c:pt idx="271">
                        <c:v>1.6111458655906721E-8</c:v>
                      </c:pt>
                      <c:pt idx="272">
                        <c:v>1.257013551543428E-8</c:v>
                      </c:pt>
                      <c:pt idx="273">
                        <c:v>9.7909317256134454E-9</c:v>
                      </c:pt>
                      <c:pt idx="274">
                        <c:v>7.6135472692445091E-9</c:v>
                      </c:pt>
                      <c:pt idx="275">
                        <c:v>5.9105655558121445E-9</c:v>
                      </c:pt>
                      <c:pt idx="276">
                        <c:v>4.5808913641884701E-9</c:v>
                      </c:pt>
                      <c:pt idx="277">
                        <c:v>3.5444586198463049E-9</c:v>
                      </c:pt>
                      <c:pt idx="278">
                        <c:v>2.7379706746705758E-9</c:v>
                      </c:pt>
                      <c:pt idx="279">
                        <c:v>2.111478375012881E-9</c:v>
                      </c:pt>
                      <c:pt idx="280">
                        <c:v>1.6256365209111134E-9</c:v>
                      </c:pt>
                      <c:pt idx="281">
                        <c:v>1.2495085170882796E-9</c:v>
                      </c:pt>
                      <c:pt idx="282">
                        <c:v>9.5881309772841571E-10</c:v>
                      </c:pt>
                      <c:pt idx="283">
                        <c:v>7.3452682201449927E-10</c:v>
                      </c:pt>
                      <c:pt idx="284">
                        <c:v>5.6177230390156727E-10</c:v>
                      </c:pt>
                      <c:pt idx="285">
                        <c:v>4.289354621890483E-10</c:v>
                      </c:pt>
                      <c:pt idx="286">
                        <c:v>3.2696596339576439E-10</c:v>
                      </c:pt>
                      <c:pt idx="287">
                        <c:v>2.4882390542368408E-10</c:v>
                      </c:pt>
                      <c:pt idx="288">
                        <c:v>1.8904300960796271E-10</c:v>
                      </c:pt>
                      <c:pt idx="289">
                        <c:v>1.4338644820982788E-10</c:v>
                      </c:pt>
                      <c:pt idx="290">
                        <c:v>1.0857617933321819E-10</c:v>
                      </c:pt>
                      <c:pt idx="291">
                        <c:v>8.2080495093251454E-11</c:v>
                      </c:pt>
                      <c:pt idx="292">
                        <c:v>6.1947579727692377E-11</c:v>
                      </c:pt>
                      <c:pt idx="293">
                        <c:v>4.6675360733605545E-11</c:v>
                      </c:pt>
                      <c:pt idx="294">
                        <c:v>3.5109931874971755E-11</c:v>
                      </c:pt>
                      <c:pt idx="295">
                        <c:v>2.6366425373764138E-11</c:v>
                      </c:pt>
                      <c:pt idx="296">
                        <c:v>1.9767488088053962E-11</c:v>
                      </c:pt>
                      <c:pt idx="297">
                        <c:v>1.4795535251316865E-11</c:v>
                      </c:pt>
                      <c:pt idx="298">
                        <c:v>1.1055766053853484E-11</c:v>
                      </c:pt>
                      <c:pt idx="299">
                        <c:v>8.2475691075215271E-12</c:v>
                      </c:pt>
                      <c:pt idx="300">
                        <c:v>6.1424559426823242E-12</c:v>
                      </c:pt>
                      <c:pt idx="301">
                        <c:v>4.5670640350703149E-12</c:v>
                      </c:pt>
                      <c:pt idx="302">
                        <c:v>3.3900891223475081E-12</c:v>
                      </c:pt>
                      <c:pt idx="303">
                        <c:v>2.5122571682097879E-12</c:v>
                      </c:pt>
                      <c:pt idx="304">
                        <c:v>1.8586432398664184E-12</c:v>
                      </c:pt>
                      <c:pt idx="305">
                        <c:v>1.3727989638127261E-12</c:v>
                      </c:pt>
                      <c:pt idx="306">
                        <c:v>1.0122710411601757E-12</c:v>
                      </c:pt>
                      <c:pt idx="307">
                        <c:v>7.4518764672509758E-13</c:v>
                      </c:pt>
                      <c:pt idx="308">
                        <c:v>5.4766305497629126E-13</c:v>
                      </c:pt>
                      <c:pt idx="309">
                        <c:v>4.0182800982405161E-13</c:v>
                      </c:pt>
                      <c:pt idx="310">
                        <c:v>2.943377271694172E-13</c:v>
                      </c:pt>
                      <c:pt idx="311">
                        <c:v>2.1524378553693952E-13</c:v>
                      </c:pt>
                      <c:pt idx="312">
                        <c:v>1.5714272314237851E-13</c:v>
                      </c:pt>
                      <c:pt idx="313">
                        <c:v>1.145346497333894E-13</c:v>
                      </c:pt>
                      <c:pt idx="314">
                        <c:v>8.3340955074182939E-14</c:v>
                      </c:pt>
                      <c:pt idx="315">
                        <c:v>6.0542314257903608E-14</c:v>
                      </c:pt>
                      <c:pt idx="316">
                        <c:v>4.3907481484686526E-14</c:v>
                      </c:pt>
                      <c:pt idx="317">
                        <c:v>3.1790473722087571E-14</c:v>
                      </c:pt>
                      <c:pt idx="318">
                        <c:v>2.297917518785957E-14</c:v>
                      </c:pt>
                      <c:pt idx="319">
                        <c:v>1.6582531713317372E-14</c:v>
                      </c:pt>
                      <c:pt idx="320">
                        <c:v>1.1946651662784719E-14</c:v>
                      </c:pt>
                      <c:pt idx="321">
                        <c:v>8.5925195514464273E-15</c:v>
                      </c:pt>
                      <c:pt idx="322">
                        <c:v>6.1698388528145755E-15</c:v>
                      </c:pt>
                      <c:pt idx="323">
                        <c:v>4.4228893748879775E-15</c:v>
                      </c:pt>
                      <c:pt idx="324">
                        <c:v>3.1653176304228862E-15</c:v>
                      </c:pt>
                      <c:pt idx="325">
                        <c:v>2.2615566992852212E-15</c:v>
                      </c:pt>
                      <c:pt idx="326">
                        <c:v>1.6131569660999941E-15</c:v>
                      </c:pt>
                      <c:pt idx="327">
                        <c:v>1.1487479233036254E-15</c:v>
                      </c:pt>
                      <c:pt idx="328">
                        <c:v>8.1667980147663868E-16</c:v>
                      </c:pt>
                      <c:pt idx="329">
                        <c:v>5.7963934052155914E-16</c:v>
                      </c:pt>
                      <c:pt idx="330">
                        <c:v>4.1071716790171555E-16</c:v>
                      </c:pt>
                      <c:pt idx="331">
                        <c:v>2.9054059629738641E-16</c:v>
                      </c:pt>
                      <c:pt idx="332">
                        <c:v>2.0518695865038012E-16</c:v>
                      </c:pt>
                      <c:pt idx="333">
                        <c:v>1.4466772397948231E-16</c:v>
                      </c:pt>
                      <c:pt idx="334">
                        <c:v>1.0182924115234356E-16</c:v>
                      </c:pt>
                      <c:pt idx="335">
                        <c:v>7.1557033785028705E-17</c:v>
                      </c:pt>
                      <c:pt idx="336">
                        <c:v>5.0200855228901724E-17</c:v>
                      </c:pt>
                      <c:pt idx="337">
                        <c:v>3.5159999967188392E-17</c:v>
                      </c:pt>
                      <c:pt idx="338">
                        <c:v>2.4584737750107106E-17</c:v>
                      </c:pt>
                      <c:pt idx="339">
                        <c:v>1.7161737614975272E-17</c:v>
                      </c:pt>
                      <c:pt idx="340">
                        <c:v>1.1960129979468988E-17</c:v>
                      </c:pt>
                      <c:pt idx="341">
                        <c:v>8.3212679164950603E-18</c:v>
                      </c:pt>
                      <c:pt idx="342">
                        <c:v>5.7799232884803747E-18</c:v>
                      </c:pt>
                      <c:pt idx="343">
                        <c:v>4.0080544031768697E-18</c:v>
                      </c:pt>
                      <c:pt idx="344">
                        <c:v>2.7747515646070871E-18</c:v>
                      </c:pt>
                      <c:pt idx="345">
                        <c:v>1.9177569530195253E-18</c:v>
                      </c:pt>
                      <c:pt idx="346">
                        <c:v>1.323250268889609E-18</c:v>
                      </c:pt>
                      <c:pt idx="347">
                        <c:v>9.1152666930747575E-19</c:v>
                      </c:pt>
                      <c:pt idx="348">
                        <c:v>6.2686746819460076E-19</c:v>
                      </c:pt>
                      <c:pt idx="349">
                        <c:v>4.3038888692027215E-19</c:v>
                      </c:pt>
                      <c:pt idx="350">
                        <c:v>2.9500225060456586E-19</c:v>
                      </c:pt>
                      <c:pt idx="351">
                        <c:v>2.0186850816253378E-19</c:v>
                      </c:pt>
                      <c:pt idx="352">
                        <c:v>1.3790841962835013E-19</c:v>
                      </c:pt>
                      <c:pt idx="353">
                        <c:v>9.405717999596786E-20</c:v>
                      </c:pt>
                      <c:pt idx="354">
                        <c:v>6.4043062220788571E-20</c:v>
                      </c:pt>
                      <c:pt idx="355">
                        <c:v>4.3534262267015039E-20</c:v>
                      </c:pt>
                      <c:pt idx="356">
                        <c:v>2.9543997160549228E-20</c:v>
                      </c:pt>
                      <c:pt idx="357">
                        <c:v>2.0016414249822223E-20</c:v>
                      </c:pt>
                      <c:pt idx="358">
                        <c:v>1.353886543506829E-20</c:v>
                      </c:pt>
                      <c:pt idx="359">
                        <c:v>9.1423370206331297E-21</c:v>
                      </c:pt>
                      <c:pt idx="360">
                        <c:v>6.1632693240988692E-21</c:v>
                      </c:pt>
                      <c:pt idx="361">
                        <c:v>4.1480504426611526E-21</c:v>
                      </c:pt>
                      <c:pt idx="362">
                        <c:v>2.7871213355002741E-21</c:v>
                      </c:pt>
                      <c:pt idx="363">
                        <c:v>1.8695913349561307E-21</c:v>
                      </c:pt>
                      <c:pt idx="364">
                        <c:v>1.2520349757840955E-21</c:v>
                      </c:pt>
                      <c:pt idx="365">
                        <c:v>8.3707659599834351E-22</c:v>
                      </c:pt>
                      <c:pt idx="366">
                        <c:v>5.5871830721223319E-22</c:v>
                      </c:pt>
                      <c:pt idx="367">
                        <c:v>3.7230559948011918E-22</c:v>
                      </c:pt>
                      <c:pt idx="368">
                        <c:v>2.4767672596752287E-22</c:v>
                      </c:pt>
                      <c:pt idx="369">
                        <c:v>1.6449389794863447E-22</c:v>
                      </c:pt>
                      <c:pt idx="370">
                        <c:v>1.0906699554041439E-22</c:v>
                      </c:pt>
                      <c:pt idx="371">
                        <c:v>7.2196454697406353E-23</c:v>
                      </c:pt>
                      <c:pt idx="372">
                        <c:v>4.7710872317739822E-23</c:v>
                      </c:pt>
                      <c:pt idx="373">
                        <c:v>3.1477324151603646E-23</c:v>
                      </c:pt>
                      <c:pt idx="374">
                        <c:v>2.0732764741172478E-23</c:v>
                      </c:pt>
                      <c:pt idx="375">
                        <c:v>1.3633130654333127E-23</c:v>
                      </c:pt>
                      <c:pt idx="376">
                        <c:v>8.9497919122907809E-24</c:v>
                      </c:pt>
                      <c:pt idx="377">
                        <c:v>5.8655567732585573E-24</c:v>
                      </c:pt>
                      <c:pt idx="378">
                        <c:v>3.8378192021421599E-24</c:v>
                      </c:pt>
                      <c:pt idx="379">
                        <c:v>2.5069100078567556E-24</c:v>
                      </c:pt>
                      <c:pt idx="380">
                        <c:v>1.6348275228263105E-24</c:v>
                      </c:pt>
                      <c:pt idx="381">
                        <c:v>1.0643491090239621E-24</c:v>
                      </c:pt>
                      <c:pt idx="382">
                        <c:v>6.9179150575254124E-25</c:v>
                      </c:pt>
                      <c:pt idx="383">
                        <c:v>4.4889556354635114E-25</c:v>
                      </c:pt>
                      <c:pt idx="384">
                        <c:v>2.9079997526184417E-25</c:v>
                      </c:pt>
                      <c:pt idx="385">
                        <c:v>1.8807123701314892E-25</c:v>
                      </c:pt>
                      <c:pt idx="386">
                        <c:v>1.2143094108377155E-25</c:v>
                      </c:pt>
                      <c:pt idx="387">
                        <c:v>7.8273599241848114E-26</c:v>
                      </c:pt>
                      <c:pt idx="388">
                        <c:v>5.0370958125374563E-26</c:v>
                      </c:pt>
                      <c:pt idx="389">
                        <c:v>3.2361160181948699E-26</c:v>
                      </c:pt>
                      <c:pt idx="390">
                        <c:v>2.0756155627322967E-26</c:v>
                      </c:pt>
                      <c:pt idx="391">
                        <c:v>1.3290726387164945E-26</c:v>
                      </c:pt>
                      <c:pt idx="392">
                        <c:v>8.4962929882578568E-27</c:v>
                      </c:pt>
                      <c:pt idx="393">
                        <c:v>5.4223707292150629E-27</c:v>
                      </c:pt>
                      <c:pt idx="394">
                        <c:v>3.4548396705083551E-27</c:v>
                      </c:pt>
                      <c:pt idx="395">
                        <c:v>2.1975843434392619E-27</c:v>
                      </c:pt>
                      <c:pt idx="396">
                        <c:v>1.3955396197100499E-27</c:v>
                      </c:pt>
                      <c:pt idx="397">
                        <c:v>8.8474425853165332E-28</c:v>
                      </c:pt>
                      <c:pt idx="398">
                        <c:v>5.5997972012169922E-28</c:v>
                      </c:pt>
                      <c:pt idx="399">
                        <c:v>3.5383908977209744E-28</c:v>
                      </c:pt>
                      <c:pt idx="400">
                        <c:v>2.2321238251985598E-28</c:v>
                      </c:pt>
                      <c:pt idx="401">
                        <c:v>1.4057552716621707E-28</c:v>
                      </c:pt>
                      <c:pt idx="402">
                        <c:v>8.8385316705570217E-29</c:v>
                      </c:pt>
                      <c:pt idx="403">
                        <c:v>5.5479110314860026E-29</c:v>
                      </c:pt>
                      <c:pt idx="404">
                        <c:v>3.4766247478376063E-29</c:v>
                      </c:pt>
                      <c:pt idx="405">
                        <c:v>2.1750292939605559E-29</c:v>
                      </c:pt>
                      <c:pt idx="406">
                        <c:v>1.3584741152025392E-29</c:v>
                      </c:pt>
                      <c:pt idx="407">
                        <c:v>8.4706470975143136E-30</c:v>
                      </c:pt>
                      <c:pt idx="408">
                        <c:v>5.2730364506895681E-30</c:v>
                      </c:pt>
                      <c:pt idx="409">
                        <c:v>3.2770564474279203E-30</c:v>
                      </c:pt>
                      <c:pt idx="410">
                        <c:v>2.0332277796910207E-30</c:v>
                      </c:pt>
                      <c:pt idx="411">
                        <c:v>1.2594099241746564E-30</c:v>
                      </c:pt>
                      <c:pt idx="412">
                        <c:v>7.788021675194474E-31</c:v>
                      </c:pt>
                      <c:pt idx="413">
                        <c:v>4.8080187845233281E-31</c:v>
                      </c:pt>
                      <c:pt idx="414">
                        <c:v>2.9633580172642915E-31</c:v>
                      </c:pt>
                      <c:pt idx="415">
                        <c:v>1.8233962435216175E-31</c:v>
                      </c:pt>
                      <c:pt idx="416">
                        <c:v>1.1201003980201851E-31</c:v>
                      </c:pt>
                      <c:pt idx="417">
                        <c:v>6.8692893658751399E-32</c:v>
                      </c:pt>
                      <c:pt idx="418">
                        <c:v>4.205771122790275E-32</c:v>
                      </c:pt>
                      <c:pt idx="419">
                        <c:v>2.5707415809768225E-32</c:v>
                      </c:pt>
                      <c:pt idx="420">
                        <c:v>1.5687371213673885E-32</c:v>
                      </c:pt>
                      <c:pt idx="421">
                        <c:v>9.5569846536294874E-33</c:v>
                      </c:pt>
                      <c:pt idx="422">
                        <c:v>5.8126017410931659E-33</c:v>
                      </c:pt>
                      <c:pt idx="423">
                        <c:v>3.5293864218148616E-33</c:v>
                      </c:pt>
                      <c:pt idx="424">
                        <c:v>2.1394730355899691E-33</c:v>
                      </c:pt>
                      <c:pt idx="425">
                        <c:v>1.2947722650972765E-33</c:v>
                      </c:pt>
                      <c:pt idx="426">
                        <c:v>7.8227404749144491E-34</c:v>
                      </c:pt>
                      <c:pt idx="427">
                        <c:v>4.7184941486846417E-34</c:v>
                      </c:pt>
                      <c:pt idx="428">
                        <c:v>2.8413640615432291E-34</c:v>
                      </c:pt>
                      <c:pt idx="429">
                        <c:v>1.7081629947686708E-34</c:v>
                      </c:pt>
                      <c:pt idx="430">
                        <c:v>1.0252049611947761E-34</c:v>
                      </c:pt>
                      <c:pt idx="431">
                        <c:v>6.1428661592825791E-35</c:v>
                      </c:pt>
                      <c:pt idx="432">
                        <c:v>3.6746025386739237E-35</c:v>
                      </c:pt>
                      <c:pt idx="433">
                        <c:v>2.1944649684443174E-35</c:v>
                      </c:pt>
                      <c:pt idx="434">
                        <c:v>1.3083559018422163E-35</c:v>
                      </c:pt>
                      <c:pt idx="435">
                        <c:v>7.7875725769263274E-36</c:v>
                      </c:pt>
                      <c:pt idx="436">
                        <c:v>4.6276156414751861E-36</c:v>
                      </c:pt>
                      <c:pt idx="437">
                        <c:v>2.7453101604369219E-36</c:v>
                      </c:pt>
                      <c:pt idx="438">
                        <c:v>1.6259400112719574E-36</c:v>
                      </c:pt>
                      <c:pt idx="439">
                        <c:v>9.6138332068534531E-37</c:v>
                      </c:pt>
                      <c:pt idx="440">
                        <c:v>5.6750228150039563E-37</c:v>
                      </c:pt>
                      <c:pt idx="441">
                        <c:v>3.3443952996981683E-37</c:v>
                      </c:pt>
                      <c:pt idx="442">
                        <c:v>1.9676441595947597E-37</c:v>
                      </c:pt>
                      <c:pt idx="443">
                        <c:v>1.155724928974932E-37</c:v>
                      </c:pt>
                      <c:pt idx="444">
                        <c:v>6.7770605403726022E-38</c:v>
                      </c:pt>
                      <c:pt idx="445">
                        <c:v>3.967411184426787E-38</c:v>
                      </c:pt>
                      <c:pt idx="446">
                        <c:v>2.3187398463007584E-38</c:v>
                      </c:pt>
                      <c:pt idx="447">
                        <c:v>1.3529314766105964E-38</c:v>
                      </c:pt>
                      <c:pt idx="448">
                        <c:v>7.8809494273011103E-39</c:v>
                      </c:pt>
                      <c:pt idx="449">
                        <c:v>4.5831096114040106E-39</c:v>
                      </c:pt>
                      <c:pt idx="450">
                        <c:v>2.6608531781635413E-39</c:v>
                      </c:pt>
                      <c:pt idx="451">
                        <c:v>1.5422704684544848E-39</c:v>
                      </c:pt>
                      <c:pt idx="452">
                        <c:v>8.9244022673651399E-40</c:v>
                      </c:pt>
                      <c:pt idx="453">
                        <c:v>5.1555701065615756E-40</c:v>
                      </c:pt>
                      <c:pt idx="454">
                        <c:v>2.9733991964394815E-40</c:v>
                      </c:pt>
                      <c:pt idx="455">
                        <c:v>1.7120194978137284E-40</c:v>
                      </c:pt>
                      <c:pt idx="456">
                        <c:v>9.8410889454684674E-41</c:v>
                      </c:pt>
                      <c:pt idx="457">
                        <c:v>5.6475043163789994E-41</c:v>
                      </c:pt>
                      <c:pt idx="458">
                        <c:v>3.2355562160924008E-41</c:v>
                      </c:pt>
                      <c:pt idx="459">
                        <c:v>1.8506329571608246E-41</c:v>
                      </c:pt>
                      <c:pt idx="460">
                        <c:v>1.0567459648168508E-41</c:v>
                      </c:pt>
                      <c:pt idx="461">
                        <c:v>6.0242067461339502E-42</c:v>
                      </c:pt>
                      <c:pt idx="462">
                        <c:v>3.4285311682155046E-42</c:v>
                      </c:pt>
                      <c:pt idx="463">
                        <c:v>1.9480284695631626E-42</c:v>
                      </c:pt>
                      <c:pt idx="464">
                        <c:v>1.1049979216336327E-42</c:v>
                      </c:pt>
                      <c:pt idx="465">
                        <c:v>6.2575825365519153E-43</c:v>
                      </c:pt>
                      <c:pt idx="466">
                        <c:v>3.5377788063582295E-43</c:v>
                      </c:pt>
                      <c:pt idx="467">
                        <c:v>1.9967961427244193E-43</c:v>
                      </c:pt>
                      <c:pt idx="468">
                        <c:v>1.1251637869926655E-43</c:v>
                      </c:pt>
                      <c:pt idx="469">
                        <c:v>6.3296067250501527E-44</c:v>
                      </c:pt>
                      <c:pt idx="470">
                        <c:v>3.554812280241941E-44</c:v>
                      </c:pt>
                      <c:pt idx="471">
                        <c:v>1.9931297905757626E-44</c:v>
                      </c:pt>
                      <c:pt idx="472">
                        <c:v>1.1156640857138179E-44</c:v>
                      </c:pt>
                      <c:pt idx="473">
                        <c:v>6.2346243205158325E-45</c:v>
                      </c:pt>
                      <c:pt idx="474">
                        <c:v>3.478292414102376E-45</c:v>
                      </c:pt>
                      <c:pt idx="475">
                        <c:v>1.9373177329034831E-45</c:v>
                      </c:pt>
                      <c:pt idx="476">
                        <c:v>1.0772452349497192E-45</c:v>
                      </c:pt>
                      <c:pt idx="477">
                        <c:v>5.9800838510791126E-46</c:v>
                      </c:pt>
                      <c:pt idx="478">
                        <c:v>3.3142016509957428E-46</c:v>
                      </c:pt>
                      <c:pt idx="479">
                        <c:v>1.8337053367011015E-46</c:v>
                      </c:pt>
                      <c:pt idx="480">
                        <c:v>1.0128826508956609E-46</c:v>
                      </c:pt>
                      <c:pt idx="481">
                        <c:v>5.5855723261664076E-47</c:v>
                      </c:pt>
                      <c:pt idx="482">
                        <c:v>3.0750713070338727E-47</c:v>
                      </c:pt>
                      <c:pt idx="483">
                        <c:v>1.6901360533456288E-47</c:v>
                      </c:pt>
                      <c:pt idx="484">
                        <c:v>9.2740002872786654E-48</c:v>
                      </c:pt>
                      <c:pt idx="485">
                        <c:v>5.0803251386854505E-48</c:v>
                      </c:pt>
                      <c:pt idx="486">
                        <c:v>2.7784006668227567E-48</c:v>
                      </c:pt>
                      <c:pt idx="487">
                        <c:v>1.5169707438276486E-48</c:v>
                      </c:pt>
                      <c:pt idx="488">
                        <c:v>8.2687240683149098E-49</c:v>
                      </c:pt>
                      <c:pt idx="489">
                        <c:v>4.4996502469898919E-49</c:v>
                      </c:pt>
                      <c:pt idx="490">
                        <c:v>2.4445446831271184E-49</c:v>
                      </c:pt>
                      <c:pt idx="491">
                        <c:v>1.3258554130960842E-49</c:v>
                      </c:pt>
                      <c:pt idx="492">
                        <c:v>7.1791547685731069E-50</c:v>
                      </c:pt>
                      <c:pt idx="493">
                        <c:v>3.8808729901657516E-50</c:v>
                      </c:pt>
                      <c:pt idx="494">
                        <c:v>2.0944235254603425E-50</c:v>
                      </c:pt>
                      <c:pt idx="495">
                        <c:v>1.1284401992270911E-50</c:v>
                      </c:pt>
                      <c:pt idx="496">
                        <c:v>6.0697604897821875E-51</c:v>
                      </c:pt>
                      <c:pt idx="497">
                        <c:v>3.2594439977786927E-51</c:v>
                      </c:pt>
                      <c:pt idx="498">
                        <c:v>1.7474085514730753E-51</c:v>
                      </c:pt>
                      <c:pt idx="499">
                        <c:v>9.3524275754407164E-52</c:v>
                      </c:pt>
                      <c:pt idx="500">
                        <c:v>4.9972746005876018E-52</c:v>
                      </c:pt>
                    </c:numCache>
                  </c:numRef>
                </c:val>
                <c:extLst xmlns:c15="http://schemas.microsoft.com/office/drawing/2012/chart">
                  <c:ext xmlns:c16="http://schemas.microsoft.com/office/drawing/2014/chart" uri="{C3380CC4-5D6E-409C-BE32-E72D297353CC}">
                    <c16:uniqueId val="{00000011-9365-4539-8E7C-6BE4BEB3C792}"/>
                  </c:ext>
                </c:extLst>
              </c15:ser>
            </c15:filteredAreaSeries>
            <c15:filteredAreaSeries>
              <c15:ser>
                <c:idx val="14"/>
                <c:order val="14"/>
                <c:tx>
                  <c:v>CI lower 4</c:v>
                </c:tx>
                <c:spPr>
                  <a:solidFill>
                    <a:srgbClr val="7030A0">
                      <a:alpha val="30000"/>
                    </a:srgbClr>
                  </a:solidFill>
                  <a:ln>
                    <a:solidFill>
                      <a:srgbClr val="7030A0"/>
                    </a:solidFill>
                  </a:ln>
                  <a:effectLst/>
                </c:spPr>
                <c:cat>
                  <c:numRef>
                    <c:extLst xmlns:c15="http://schemas.microsoft.com/office/drawing/2012/chart">
                      <c:ext xmlns:c15="http://schemas.microsoft.com/office/drawing/2012/chart" uri="{02D57815-91ED-43cb-92C2-25804820EDAC}">
                        <c15:formulaRef>
                          <c15:sqref>Statistics!$G$18:$G$518</c15:sqref>
                        </c15:formulaRef>
                      </c:ext>
                    </c:extLst>
                    <c:numCache>
                      <c:formatCode>General</c:formatCode>
                      <c:ptCount val="501"/>
                      <c:pt idx="0">
                        <c:v>0</c:v>
                      </c:pt>
                      <c:pt idx="1">
                        <c:v>0.01</c:v>
                      </c:pt>
                      <c:pt idx="2">
                        <c:v>0.02</c:v>
                      </c:pt>
                      <c:pt idx="3">
                        <c:v>0.03</c:v>
                      </c:pt>
                      <c:pt idx="4">
                        <c:v>0.04</c:v>
                      </c:pt>
                      <c:pt idx="5">
                        <c:v>0.05</c:v>
                      </c:pt>
                      <c:pt idx="6">
                        <c:v>0.06</c:v>
                      </c:pt>
                      <c:pt idx="7">
                        <c:v>7.0000000000000007E-2</c:v>
                      </c:pt>
                      <c:pt idx="8">
                        <c:v>0.08</c:v>
                      </c:pt>
                      <c:pt idx="9">
                        <c:v>0.09</c:v>
                      </c:pt>
                      <c:pt idx="10">
                        <c:v>0.1</c:v>
                      </c:pt>
                      <c:pt idx="11">
                        <c:v>0.11</c:v>
                      </c:pt>
                      <c:pt idx="12">
                        <c:v>0.12</c:v>
                      </c:pt>
                      <c:pt idx="13">
                        <c:v>0.13</c:v>
                      </c:pt>
                      <c:pt idx="14">
                        <c:v>0.14000000000000001</c:v>
                      </c:pt>
                      <c:pt idx="15">
                        <c:v>0.15</c:v>
                      </c:pt>
                      <c:pt idx="16">
                        <c:v>0.16</c:v>
                      </c:pt>
                      <c:pt idx="17">
                        <c:v>0.17</c:v>
                      </c:pt>
                      <c:pt idx="18">
                        <c:v>0.18</c:v>
                      </c:pt>
                      <c:pt idx="19">
                        <c:v>0.19</c:v>
                      </c:pt>
                      <c:pt idx="20">
                        <c:v>0.2</c:v>
                      </c:pt>
                      <c:pt idx="21">
                        <c:v>0.21</c:v>
                      </c:pt>
                      <c:pt idx="22">
                        <c:v>0.22</c:v>
                      </c:pt>
                      <c:pt idx="23">
                        <c:v>0.23</c:v>
                      </c:pt>
                      <c:pt idx="24">
                        <c:v>0.24</c:v>
                      </c:pt>
                      <c:pt idx="25">
                        <c:v>0.25</c:v>
                      </c:pt>
                      <c:pt idx="26">
                        <c:v>0.26</c:v>
                      </c:pt>
                      <c:pt idx="27">
                        <c:v>0.27</c:v>
                      </c:pt>
                      <c:pt idx="28">
                        <c:v>0.28000000000000003</c:v>
                      </c:pt>
                      <c:pt idx="29">
                        <c:v>0.28999999999999998</c:v>
                      </c:pt>
                      <c:pt idx="30">
                        <c:v>0.3</c:v>
                      </c:pt>
                      <c:pt idx="31">
                        <c:v>0.31</c:v>
                      </c:pt>
                      <c:pt idx="32">
                        <c:v>0.32</c:v>
                      </c:pt>
                      <c:pt idx="33">
                        <c:v>0.33</c:v>
                      </c:pt>
                      <c:pt idx="34">
                        <c:v>0.34</c:v>
                      </c:pt>
                      <c:pt idx="35">
                        <c:v>0.35</c:v>
                      </c:pt>
                      <c:pt idx="36">
                        <c:v>0.36</c:v>
                      </c:pt>
                      <c:pt idx="37">
                        <c:v>0.37</c:v>
                      </c:pt>
                      <c:pt idx="38">
                        <c:v>0.38</c:v>
                      </c:pt>
                      <c:pt idx="39">
                        <c:v>0.39</c:v>
                      </c:pt>
                      <c:pt idx="40">
                        <c:v>0.4</c:v>
                      </c:pt>
                      <c:pt idx="41">
                        <c:v>0.41</c:v>
                      </c:pt>
                      <c:pt idx="42">
                        <c:v>0.42</c:v>
                      </c:pt>
                      <c:pt idx="43">
                        <c:v>0.43</c:v>
                      </c:pt>
                      <c:pt idx="44">
                        <c:v>0.44</c:v>
                      </c:pt>
                      <c:pt idx="45">
                        <c:v>0.45</c:v>
                      </c:pt>
                      <c:pt idx="46">
                        <c:v>0.46</c:v>
                      </c:pt>
                      <c:pt idx="47">
                        <c:v>0.47</c:v>
                      </c:pt>
                      <c:pt idx="48">
                        <c:v>0.48</c:v>
                      </c:pt>
                      <c:pt idx="49">
                        <c:v>0.49</c:v>
                      </c:pt>
                      <c:pt idx="50">
                        <c:v>0.5</c:v>
                      </c:pt>
                      <c:pt idx="51">
                        <c:v>0.51</c:v>
                      </c:pt>
                      <c:pt idx="52">
                        <c:v>0.52</c:v>
                      </c:pt>
                      <c:pt idx="53">
                        <c:v>0.53</c:v>
                      </c:pt>
                      <c:pt idx="54">
                        <c:v>0.54</c:v>
                      </c:pt>
                      <c:pt idx="55">
                        <c:v>0.55000000000000004</c:v>
                      </c:pt>
                      <c:pt idx="56">
                        <c:v>0.56000000000000005</c:v>
                      </c:pt>
                      <c:pt idx="57">
                        <c:v>0.56999999999999995</c:v>
                      </c:pt>
                      <c:pt idx="58">
                        <c:v>0.57999999999999996</c:v>
                      </c:pt>
                      <c:pt idx="59">
                        <c:v>0.59</c:v>
                      </c:pt>
                      <c:pt idx="60">
                        <c:v>0.6</c:v>
                      </c:pt>
                      <c:pt idx="61">
                        <c:v>0.61</c:v>
                      </c:pt>
                      <c:pt idx="62">
                        <c:v>0.62</c:v>
                      </c:pt>
                      <c:pt idx="63">
                        <c:v>0.63</c:v>
                      </c:pt>
                      <c:pt idx="64">
                        <c:v>0.64</c:v>
                      </c:pt>
                      <c:pt idx="65">
                        <c:v>0.65</c:v>
                      </c:pt>
                      <c:pt idx="66">
                        <c:v>0.66</c:v>
                      </c:pt>
                      <c:pt idx="67">
                        <c:v>0.67</c:v>
                      </c:pt>
                      <c:pt idx="68">
                        <c:v>0.68</c:v>
                      </c:pt>
                      <c:pt idx="69">
                        <c:v>0.69</c:v>
                      </c:pt>
                      <c:pt idx="70">
                        <c:v>0.7</c:v>
                      </c:pt>
                      <c:pt idx="71">
                        <c:v>0.71</c:v>
                      </c:pt>
                      <c:pt idx="72">
                        <c:v>0.72</c:v>
                      </c:pt>
                      <c:pt idx="73">
                        <c:v>0.73</c:v>
                      </c:pt>
                      <c:pt idx="74">
                        <c:v>0.74</c:v>
                      </c:pt>
                      <c:pt idx="75">
                        <c:v>0.75</c:v>
                      </c:pt>
                      <c:pt idx="76">
                        <c:v>0.76</c:v>
                      </c:pt>
                      <c:pt idx="77">
                        <c:v>0.77</c:v>
                      </c:pt>
                      <c:pt idx="78">
                        <c:v>0.78</c:v>
                      </c:pt>
                      <c:pt idx="79">
                        <c:v>0.79</c:v>
                      </c:pt>
                      <c:pt idx="80">
                        <c:v>0.8</c:v>
                      </c:pt>
                      <c:pt idx="81">
                        <c:v>0.81</c:v>
                      </c:pt>
                      <c:pt idx="82">
                        <c:v>0.82</c:v>
                      </c:pt>
                      <c:pt idx="83">
                        <c:v>0.83</c:v>
                      </c:pt>
                      <c:pt idx="84">
                        <c:v>0.84</c:v>
                      </c:pt>
                      <c:pt idx="85">
                        <c:v>0.85</c:v>
                      </c:pt>
                      <c:pt idx="86">
                        <c:v>0.86</c:v>
                      </c:pt>
                      <c:pt idx="87">
                        <c:v>0.87</c:v>
                      </c:pt>
                      <c:pt idx="88">
                        <c:v>0.88</c:v>
                      </c:pt>
                      <c:pt idx="89">
                        <c:v>0.89</c:v>
                      </c:pt>
                      <c:pt idx="90">
                        <c:v>0.9</c:v>
                      </c:pt>
                      <c:pt idx="91">
                        <c:v>0.91</c:v>
                      </c:pt>
                      <c:pt idx="92">
                        <c:v>0.92</c:v>
                      </c:pt>
                      <c:pt idx="93">
                        <c:v>0.93</c:v>
                      </c:pt>
                      <c:pt idx="94">
                        <c:v>0.94</c:v>
                      </c:pt>
                      <c:pt idx="95">
                        <c:v>0.95</c:v>
                      </c:pt>
                      <c:pt idx="96">
                        <c:v>0.96</c:v>
                      </c:pt>
                      <c:pt idx="97">
                        <c:v>0.97</c:v>
                      </c:pt>
                      <c:pt idx="98">
                        <c:v>0.98</c:v>
                      </c:pt>
                      <c:pt idx="99">
                        <c:v>0.99</c:v>
                      </c:pt>
                      <c:pt idx="100">
                        <c:v>1</c:v>
                      </c:pt>
                      <c:pt idx="101">
                        <c:v>1.01</c:v>
                      </c:pt>
                      <c:pt idx="102">
                        <c:v>1.02</c:v>
                      </c:pt>
                      <c:pt idx="103">
                        <c:v>1.03</c:v>
                      </c:pt>
                      <c:pt idx="104">
                        <c:v>1.04</c:v>
                      </c:pt>
                      <c:pt idx="105">
                        <c:v>1.05</c:v>
                      </c:pt>
                      <c:pt idx="106">
                        <c:v>1.06</c:v>
                      </c:pt>
                      <c:pt idx="107">
                        <c:v>1.07</c:v>
                      </c:pt>
                      <c:pt idx="108">
                        <c:v>1.08</c:v>
                      </c:pt>
                      <c:pt idx="109">
                        <c:v>1.0900000000000001</c:v>
                      </c:pt>
                      <c:pt idx="110">
                        <c:v>1.1000000000000001</c:v>
                      </c:pt>
                      <c:pt idx="111">
                        <c:v>1.1100000000000001</c:v>
                      </c:pt>
                      <c:pt idx="112">
                        <c:v>1.1200000000000001</c:v>
                      </c:pt>
                      <c:pt idx="113">
                        <c:v>1.1299999999999999</c:v>
                      </c:pt>
                      <c:pt idx="114">
                        <c:v>1.1399999999999999</c:v>
                      </c:pt>
                      <c:pt idx="115">
                        <c:v>1.1499999999999999</c:v>
                      </c:pt>
                      <c:pt idx="116">
                        <c:v>1.1599999999999999</c:v>
                      </c:pt>
                      <c:pt idx="117">
                        <c:v>1.17</c:v>
                      </c:pt>
                      <c:pt idx="118">
                        <c:v>1.18</c:v>
                      </c:pt>
                      <c:pt idx="119">
                        <c:v>1.19</c:v>
                      </c:pt>
                      <c:pt idx="120">
                        <c:v>1.2</c:v>
                      </c:pt>
                      <c:pt idx="121">
                        <c:v>1.21</c:v>
                      </c:pt>
                      <c:pt idx="122">
                        <c:v>1.22</c:v>
                      </c:pt>
                      <c:pt idx="123">
                        <c:v>1.23</c:v>
                      </c:pt>
                      <c:pt idx="124">
                        <c:v>1.24</c:v>
                      </c:pt>
                      <c:pt idx="125">
                        <c:v>1.25</c:v>
                      </c:pt>
                      <c:pt idx="126">
                        <c:v>1.26</c:v>
                      </c:pt>
                      <c:pt idx="127">
                        <c:v>1.27</c:v>
                      </c:pt>
                      <c:pt idx="128">
                        <c:v>1.28</c:v>
                      </c:pt>
                      <c:pt idx="129">
                        <c:v>1.29</c:v>
                      </c:pt>
                      <c:pt idx="130">
                        <c:v>1.3</c:v>
                      </c:pt>
                      <c:pt idx="131">
                        <c:v>1.31</c:v>
                      </c:pt>
                      <c:pt idx="132">
                        <c:v>1.32</c:v>
                      </c:pt>
                      <c:pt idx="133">
                        <c:v>1.33</c:v>
                      </c:pt>
                      <c:pt idx="134">
                        <c:v>1.34</c:v>
                      </c:pt>
                      <c:pt idx="135">
                        <c:v>1.35</c:v>
                      </c:pt>
                      <c:pt idx="136">
                        <c:v>1.36</c:v>
                      </c:pt>
                      <c:pt idx="137">
                        <c:v>1.37</c:v>
                      </c:pt>
                      <c:pt idx="138">
                        <c:v>1.38</c:v>
                      </c:pt>
                      <c:pt idx="139">
                        <c:v>1.39</c:v>
                      </c:pt>
                      <c:pt idx="140">
                        <c:v>1.4</c:v>
                      </c:pt>
                      <c:pt idx="141">
                        <c:v>1.41</c:v>
                      </c:pt>
                      <c:pt idx="142">
                        <c:v>1.42</c:v>
                      </c:pt>
                      <c:pt idx="143">
                        <c:v>1.43</c:v>
                      </c:pt>
                      <c:pt idx="144">
                        <c:v>1.44</c:v>
                      </c:pt>
                      <c:pt idx="145">
                        <c:v>1.45</c:v>
                      </c:pt>
                      <c:pt idx="146">
                        <c:v>1.46</c:v>
                      </c:pt>
                      <c:pt idx="147">
                        <c:v>1.47</c:v>
                      </c:pt>
                      <c:pt idx="148">
                        <c:v>1.48</c:v>
                      </c:pt>
                      <c:pt idx="149">
                        <c:v>1.49</c:v>
                      </c:pt>
                      <c:pt idx="150">
                        <c:v>1.5</c:v>
                      </c:pt>
                      <c:pt idx="151">
                        <c:v>1.51</c:v>
                      </c:pt>
                      <c:pt idx="152">
                        <c:v>1.52</c:v>
                      </c:pt>
                      <c:pt idx="153">
                        <c:v>1.53</c:v>
                      </c:pt>
                      <c:pt idx="154">
                        <c:v>1.54</c:v>
                      </c:pt>
                      <c:pt idx="155">
                        <c:v>1.55</c:v>
                      </c:pt>
                      <c:pt idx="156">
                        <c:v>1.56</c:v>
                      </c:pt>
                      <c:pt idx="157">
                        <c:v>1.57</c:v>
                      </c:pt>
                      <c:pt idx="158">
                        <c:v>1.58</c:v>
                      </c:pt>
                      <c:pt idx="159">
                        <c:v>1.59</c:v>
                      </c:pt>
                      <c:pt idx="160">
                        <c:v>1.6</c:v>
                      </c:pt>
                      <c:pt idx="161">
                        <c:v>1.61</c:v>
                      </c:pt>
                      <c:pt idx="162">
                        <c:v>1.62</c:v>
                      </c:pt>
                      <c:pt idx="163">
                        <c:v>1.63</c:v>
                      </c:pt>
                      <c:pt idx="164">
                        <c:v>1.64</c:v>
                      </c:pt>
                      <c:pt idx="165">
                        <c:v>1.65</c:v>
                      </c:pt>
                      <c:pt idx="166">
                        <c:v>1.66</c:v>
                      </c:pt>
                      <c:pt idx="167">
                        <c:v>1.67</c:v>
                      </c:pt>
                      <c:pt idx="168">
                        <c:v>1.68</c:v>
                      </c:pt>
                      <c:pt idx="169">
                        <c:v>1.69</c:v>
                      </c:pt>
                      <c:pt idx="170">
                        <c:v>1.7</c:v>
                      </c:pt>
                      <c:pt idx="171">
                        <c:v>1.71</c:v>
                      </c:pt>
                      <c:pt idx="172">
                        <c:v>1.72</c:v>
                      </c:pt>
                      <c:pt idx="173">
                        <c:v>1.73</c:v>
                      </c:pt>
                      <c:pt idx="174">
                        <c:v>1.74</c:v>
                      </c:pt>
                      <c:pt idx="175">
                        <c:v>1.75</c:v>
                      </c:pt>
                      <c:pt idx="176">
                        <c:v>1.76</c:v>
                      </c:pt>
                      <c:pt idx="177">
                        <c:v>1.77</c:v>
                      </c:pt>
                      <c:pt idx="178">
                        <c:v>1.78</c:v>
                      </c:pt>
                      <c:pt idx="179">
                        <c:v>1.79</c:v>
                      </c:pt>
                      <c:pt idx="180">
                        <c:v>1.8</c:v>
                      </c:pt>
                      <c:pt idx="181">
                        <c:v>1.81</c:v>
                      </c:pt>
                      <c:pt idx="182">
                        <c:v>1.82</c:v>
                      </c:pt>
                      <c:pt idx="183">
                        <c:v>1.83</c:v>
                      </c:pt>
                      <c:pt idx="184">
                        <c:v>1.84</c:v>
                      </c:pt>
                      <c:pt idx="185">
                        <c:v>1.85</c:v>
                      </c:pt>
                      <c:pt idx="186">
                        <c:v>1.86</c:v>
                      </c:pt>
                      <c:pt idx="187">
                        <c:v>1.87</c:v>
                      </c:pt>
                      <c:pt idx="188">
                        <c:v>1.88</c:v>
                      </c:pt>
                      <c:pt idx="189">
                        <c:v>1.89</c:v>
                      </c:pt>
                      <c:pt idx="190">
                        <c:v>1.9</c:v>
                      </c:pt>
                      <c:pt idx="191">
                        <c:v>1.91</c:v>
                      </c:pt>
                      <c:pt idx="192">
                        <c:v>1.92</c:v>
                      </c:pt>
                      <c:pt idx="193">
                        <c:v>1.93</c:v>
                      </c:pt>
                      <c:pt idx="194">
                        <c:v>1.94</c:v>
                      </c:pt>
                      <c:pt idx="195">
                        <c:v>1.95</c:v>
                      </c:pt>
                      <c:pt idx="196">
                        <c:v>1.96</c:v>
                      </c:pt>
                      <c:pt idx="197">
                        <c:v>1.97</c:v>
                      </c:pt>
                      <c:pt idx="198">
                        <c:v>1.98</c:v>
                      </c:pt>
                      <c:pt idx="199">
                        <c:v>1.99</c:v>
                      </c:pt>
                      <c:pt idx="200">
                        <c:v>2</c:v>
                      </c:pt>
                      <c:pt idx="201">
                        <c:v>2.0099999999999998</c:v>
                      </c:pt>
                      <c:pt idx="202">
                        <c:v>2.02</c:v>
                      </c:pt>
                      <c:pt idx="203">
                        <c:v>2.0299999999999998</c:v>
                      </c:pt>
                      <c:pt idx="204">
                        <c:v>2.04</c:v>
                      </c:pt>
                      <c:pt idx="205">
                        <c:v>2.0499999999999998</c:v>
                      </c:pt>
                      <c:pt idx="206">
                        <c:v>2.06</c:v>
                      </c:pt>
                      <c:pt idx="207">
                        <c:v>2.0699999999999998</c:v>
                      </c:pt>
                      <c:pt idx="208">
                        <c:v>2.08</c:v>
                      </c:pt>
                      <c:pt idx="209">
                        <c:v>2.09</c:v>
                      </c:pt>
                      <c:pt idx="210">
                        <c:v>2.1</c:v>
                      </c:pt>
                      <c:pt idx="211">
                        <c:v>2.11</c:v>
                      </c:pt>
                      <c:pt idx="212">
                        <c:v>2.12</c:v>
                      </c:pt>
                      <c:pt idx="213">
                        <c:v>2.13</c:v>
                      </c:pt>
                      <c:pt idx="214">
                        <c:v>2.14</c:v>
                      </c:pt>
                      <c:pt idx="215">
                        <c:v>2.15</c:v>
                      </c:pt>
                      <c:pt idx="216">
                        <c:v>2.16</c:v>
                      </c:pt>
                      <c:pt idx="217">
                        <c:v>2.17</c:v>
                      </c:pt>
                      <c:pt idx="218">
                        <c:v>2.1800000000000002</c:v>
                      </c:pt>
                      <c:pt idx="219">
                        <c:v>2.19</c:v>
                      </c:pt>
                      <c:pt idx="220">
                        <c:v>2.2000000000000002</c:v>
                      </c:pt>
                      <c:pt idx="221">
                        <c:v>2.21</c:v>
                      </c:pt>
                      <c:pt idx="222">
                        <c:v>2.2200000000000002</c:v>
                      </c:pt>
                      <c:pt idx="223">
                        <c:v>2.23</c:v>
                      </c:pt>
                      <c:pt idx="224">
                        <c:v>2.2400000000000002</c:v>
                      </c:pt>
                      <c:pt idx="225">
                        <c:v>2.25</c:v>
                      </c:pt>
                      <c:pt idx="226">
                        <c:v>2.2599999999999998</c:v>
                      </c:pt>
                      <c:pt idx="227">
                        <c:v>2.27</c:v>
                      </c:pt>
                      <c:pt idx="228">
                        <c:v>2.2799999999999998</c:v>
                      </c:pt>
                      <c:pt idx="229">
                        <c:v>2.29</c:v>
                      </c:pt>
                      <c:pt idx="230">
                        <c:v>2.2999999999999998</c:v>
                      </c:pt>
                      <c:pt idx="231">
                        <c:v>2.31</c:v>
                      </c:pt>
                      <c:pt idx="232">
                        <c:v>2.3199999999999998</c:v>
                      </c:pt>
                      <c:pt idx="233">
                        <c:v>2.33</c:v>
                      </c:pt>
                      <c:pt idx="234">
                        <c:v>2.34</c:v>
                      </c:pt>
                      <c:pt idx="235">
                        <c:v>2.35</c:v>
                      </c:pt>
                      <c:pt idx="236">
                        <c:v>2.36</c:v>
                      </c:pt>
                      <c:pt idx="237">
                        <c:v>2.37</c:v>
                      </c:pt>
                      <c:pt idx="238">
                        <c:v>2.38</c:v>
                      </c:pt>
                      <c:pt idx="239">
                        <c:v>2.39</c:v>
                      </c:pt>
                      <c:pt idx="240">
                        <c:v>2.4</c:v>
                      </c:pt>
                      <c:pt idx="241">
                        <c:v>2.41</c:v>
                      </c:pt>
                      <c:pt idx="242">
                        <c:v>2.42</c:v>
                      </c:pt>
                      <c:pt idx="243">
                        <c:v>2.4300000000000002</c:v>
                      </c:pt>
                      <c:pt idx="244">
                        <c:v>2.44</c:v>
                      </c:pt>
                      <c:pt idx="245">
                        <c:v>2.4500000000000002</c:v>
                      </c:pt>
                      <c:pt idx="246">
                        <c:v>2.46</c:v>
                      </c:pt>
                      <c:pt idx="247">
                        <c:v>2.4700000000000002</c:v>
                      </c:pt>
                      <c:pt idx="248">
                        <c:v>2.48</c:v>
                      </c:pt>
                      <c:pt idx="249">
                        <c:v>2.4900000000000002</c:v>
                      </c:pt>
                      <c:pt idx="250">
                        <c:v>2.5</c:v>
                      </c:pt>
                      <c:pt idx="251">
                        <c:v>2.5099999999999998</c:v>
                      </c:pt>
                      <c:pt idx="252">
                        <c:v>2.52</c:v>
                      </c:pt>
                      <c:pt idx="253">
                        <c:v>2.5299999999999998</c:v>
                      </c:pt>
                      <c:pt idx="254">
                        <c:v>2.54</c:v>
                      </c:pt>
                      <c:pt idx="255">
                        <c:v>2.5499999999999998</c:v>
                      </c:pt>
                      <c:pt idx="256">
                        <c:v>2.56</c:v>
                      </c:pt>
                      <c:pt idx="257">
                        <c:v>2.57</c:v>
                      </c:pt>
                      <c:pt idx="258">
                        <c:v>2.58</c:v>
                      </c:pt>
                      <c:pt idx="259">
                        <c:v>2.59</c:v>
                      </c:pt>
                      <c:pt idx="260">
                        <c:v>2.6</c:v>
                      </c:pt>
                      <c:pt idx="261">
                        <c:v>2.61</c:v>
                      </c:pt>
                      <c:pt idx="262">
                        <c:v>2.62</c:v>
                      </c:pt>
                      <c:pt idx="263">
                        <c:v>2.63</c:v>
                      </c:pt>
                      <c:pt idx="264">
                        <c:v>2.64</c:v>
                      </c:pt>
                      <c:pt idx="265">
                        <c:v>2.65</c:v>
                      </c:pt>
                      <c:pt idx="266">
                        <c:v>2.66</c:v>
                      </c:pt>
                      <c:pt idx="267">
                        <c:v>2.67</c:v>
                      </c:pt>
                      <c:pt idx="268">
                        <c:v>2.68</c:v>
                      </c:pt>
                      <c:pt idx="269">
                        <c:v>2.69</c:v>
                      </c:pt>
                      <c:pt idx="270">
                        <c:v>2.7</c:v>
                      </c:pt>
                      <c:pt idx="271">
                        <c:v>2.71</c:v>
                      </c:pt>
                      <c:pt idx="272">
                        <c:v>2.72</c:v>
                      </c:pt>
                      <c:pt idx="273">
                        <c:v>2.73</c:v>
                      </c:pt>
                      <c:pt idx="274">
                        <c:v>2.74</c:v>
                      </c:pt>
                      <c:pt idx="275">
                        <c:v>2.75</c:v>
                      </c:pt>
                      <c:pt idx="276">
                        <c:v>2.76</c:v>
                      </c:pt>
                      <c:pt idx="277">
                        <c:v>2.77</c:v>
                      </c:pt>
                      <c:pt idx="278">
                        <c:v>2.78</c:v>
                      </c:pt>
                      <c:pt idx="279">
                        <c:v>2.79</c:v>
                      </c:pt>
                      <c:pt idx="280">
                        <c:v>2.8</c:v>
                      </c:pt>
                      <c:pt idx="281">
                        <c:v>2.81</c:v>
                      </c:pt>
                      <c:pt idx="282">
                        <c:v>2.82</c:v>
                      </c:pt>
                      <c:pt idx="283">
                        <c:v>2.83</c:v>
                      </c:pt>
                      <c:pt idx="284">
                        <c:v>2.84</c:v>
                      </c:pt>
                      <c:pt idx="285">
                        <c:v>2.85</c:v>
                      </c:pt>
                      <c:pt idx="286">
                        <c:v>2.86</c:v>
                      </c:pt>
                      <c:pt idx="287">
                        <c:v>2.87</c:v>
                      </c:pt>
                      <c:pt idx="288">
                        <c:v>2.88</c:v>
                      </c:pt>
                      <c:pt idx="289">
                        <c:v>2.89</c:v>
                      </c:pt>
                      <c:pt idx="290">
                        <c:v>2.9</c:v>
                      </c:pt>
                      <c:pt idx="291">
                        <c:v>2.91</c:v>
                      </c:pt>
                      <c:pt idx="292">
                        <c:v>2.92</c:v>
                      </c:pt>
                      <c:pt idx="293">
                        <c:v>2.93</c:v>
                      </c:pt>
                      <c:pt idx="294">
                        <c:v>2.94</c:v>
                      </c:pt>
                      <c:pt idx="295">
                        <c:v>2.95</c:v>
                      </c:pt>
                      <c:pt idx="296">
                        <c:v>2.96</c:v>
                      </c:pt>
                      <c:pt idx="297">
                        <c:v>2.97</c:v>
                      </c:pt>
                      <c:pt idx="298">
                        <c:v>2.98</c:v>
                      </c:pt>
                      <c:pt idx="299">
                        <c:v>2.99</c:v>
                      </c:pt>
                      <c:pt idx="300">
                        <c:v>3</c:v>
                      </c:pt>
                      <c:pt idx="301">
                        <c:v>3.01</c:v>
                      </c:pt>
                      <c:pt idx="302">
                        <c:v>3.02</c:v>
                      </c:pt>
                      <c:pt idx="303">
                        <c:v>3.03</c:v>
                      </c:pt>
                      <c:pt idx="304">
                        <c:v>3.04</c:v>
                      </c:pt>
                      <c:pt idx="305">
                        <c:v>3.05</c:v>
                      </c:pt>
                      <c:pt idx="306">
                        <c:v>3.06</c:v>
                      </c:pt>
                      <c:pt idx="307">
                        <c:v>3.07</c:v>
                      </c:pt>
                      <c:pt idx="308">
                        <c:v>3.08</c:v>
                      </c:pt>
                      <c:pt idx="309">
                        <c:v>3.09</c:v>
                      </c:pt>
                      <c:pt idx="310">
                        <c:v>3.1</c:v>
                      </c:pt>
                      <c:pt idx="311">
                        <c:v>3.11</c:v>
                      </c:pt>
                      <c:pt idx="312">
                        <c:v>3.12</c:v>
                      </c:pt>
                      <c:pt idx="313">
                        <c:v>3.13</c:v>
                      </c:pt>
                      <c:pt idx="314">
                        <c:v>3.14</c:v>
                      </c:pt>
                      <c:pt idx="315">
                        <c:v>3.15</c:v>
                      </c:pt>
                      <c:pt idx="316">
                        <c:v>3.16</c:v>
                      </c:pt>
                      <c:pt idx="317">
                        <c:v>3.17</c:v>
                      </c:pt>
                      <c:pt idx="318">
                        <c:v>3.18</c:v>
                      </c:pt>
                      <c:pt idx="319">
                        <c:v>3.19</c:v>
                      </c:pt>
                      <c:pt idx="320">
                        <c:v>3.2</c:v>
                      </c:pt>
                      <c:pt idx="321">
                        <c:v>3.21</c:v>
                      </c:pt>
                      <c:pt idx="322">
                        <c:v>3.22</c:v>
                      </c:pt>
                      <c:pt idx="323">
                        <c:v>3.23</c:v>
                      </c:pt>
                      <c:pt idx="324">
                        <c:v>3.24</c:v>
                      </c:pt>
                      <c:pt idx="325">
                        <c:v>3.25</c:v>
                      </c:pt>
                      <c:pt idx="326">
                        <c:v>3.26</c:v>
                      </c:pt>
                      <c:pt idx="327">
                        <c:v>3.27</c:v>
                      </c:pt>
                      <c:pt idx="328">
                        <c:v>3.28</c:v>
                      </c:pt>
                      <c:pt idx="329">
                        <c:v>3.29</c:v>
                      </c:pt>
                      <c:pt idx="330">
                        <c:v>3.3</c:v>
                      </c:pt>
                      <c:pt idx="331">
                        <c:v>3.31</c:v>
                      </c:pt>
                      <c:pt idx="332">
                        <c:v>3.32</c:v>
                      </c:pt>
                      <c:pt idx="333">
                        <c:v>3.33</c:v>
                      </c:pt>
                      <c:pt idx="334">
                        <c:v>3.34</c:v>
                      </c:pt>
                      <c:pt idx="335">
                        <c:v>3.35</c:v>
                      </c:pt>
                      <c:pt idx="336">
                        <c:v>3.36</c:v>
                      </c:pt>
                      <c:pt idx="337">
                        <c:v>3.37</c:v>
                      </c:pt>
                      <c:pt idx="338">
                        <c:v>3.38</c:v>
                      </c:pt>
                      <c:pt idx="339">
                        <c:v>3.39</c:v>
                      </c:pt>
                      <c:pt idx="340">
                        <c:v>3.4</c:v>
                      </c:pt>
                      <c:pt idx="341">
                        <c:v>3.41</c:v>
                      </c:pt>
                      <c:pt idx="342">
                        <c:v>3.42</c:v>
                      </c:pt>
                      <c:pt idx="343">
                        <c:v>3.43</c:v>
                      </c:pt>
                      <c:pt idx="344">
                        <c:v>3.44</c:v>
                      </c:pt>
                      <c:pt idx="345">
                        <c:v>3.45</c:v>
                      </c:pt>
                      <c:pt idx="346">
                        <c:v>3.46</c:v>
                      </c:pt>
                      <c:pt idx="347">
                        <c:v>3.47</c:v>
                      </c:pt>
                      <c:pt idx="348">
                        <c:v>3.48</c:v>
                      </c:pt>
                      <c:pt idx="349">
                        <c:v>3.49</c:v>
                      </c:pt>
                      <c:pt idx="350">
                        <c:v>3.5</c:v>
                      </c:pt>
                      <c:pt idx="351">
                        <c:v>3.51</c:v>
                      </c:pt>
                      <c:pt idx="352">
                        <c:v>3.52</c:v>
                      </c:pt>
                      <c:pt idx="353">
                        <c:v>3.53</c:v>
                      </c:pt>
                      <c:pt idx="354">
                        <c:v>3.54</c:v>
                      </c:pt>
                      <c:pt idx="355">
                        <c:v>3.55</c:v>
                      </c:pt>
                      <c:pt idx="356">
                        <c:v>3.56</c:v>
                      </c:pt>
                      <c:pt idx="357">
                        <c:v>3.57</c:v>
                      </c:pt>
                      <c:pt idx="358">
                        <c:v>3.58</c:v>
                      </c:pt>
                      <c:pt idx="359">
                        <c:v>3.59</c:v>
                      </c:pt>
                      <c:pt idx="360">
                        <c:v>3.6</c:v>
                      </c:pt>
                      <c:pt idx="361">
                        <c:v>3.61</c:v>
                      </c:pt>
                      <c:pt idx="362">
                        <c:v>3.62</c:v>
                      </c:pt>
                      <c:pt idx="363">
                        <c:v>3.63</c:v>
                      </c:pt>
                      <c:pt idx="364">
                        <c:v>3.64</c:v>
                      </c:pt>
                      <c:pt idx="365">
                        <c:v>3.65</c:v>
                      </c:pt>
                      <c:pt idx="366">
                        <c:v>3.66</c:v>
                      </c:pt>
                      <c:pt idx="367">
                        <c:v>3.67</c:v>
                      </c:pt>
                      <c:pt idx="368">
                        <c:v>3.68</c:v>
                      </c:pt>
                      <c:pt idx="369">
                        <c:v>3.69</c:v>
                      </c:pt>
                      <c:pt idx="370">
                        <c:v>3.7</c:v>
                      </c:pt>
                      <c:pt idx="371">
                        <c:v>3.71</c:v>
                      </c:pt>
                      <c:pt idx="372">
                        <c:v>3.72</c:v>
                      </c:pt>
                      <c:pt idx="373">
                        <c:v>3.73</c:v>
                      </c:pt>
                      <c:pt idx="374">
                        <c:v>3.74</c:v>
                      </c:pt>
                      <c:pt idx="375">
                        <c:v>3.75</c:v>
                      </c:pt>
                      <c:pt idx="376">
                        <c:v>3.76</c:v>
                      </c:pt>
                      <c:pt idx="377">
                        <c:v>3.77</c:v>
                      </c:pt>
                      <c:pt idx="378">
                        <c:v>3.78</c:v>
                      </c:pt>
                      <c:pt idx="379">
                        <c:v>3.79</c:v>
                      </c:pt>
                      <c:pt idx="380">
                        <c:v>3.8</c:v>
                      </c:pt>
                      <c:pt idx="381">
                        <c:v>3.81</c:v>
                      </c:pt>
                      <c:pt idx="382">
                        <c:v>3.82</c:v>
                      </c:pt>
                      <c:pt idx="383">
                        <c:v>3.83</c:v>
                      </c:pt>
                      <c:pt idx="384">
                        <c:v>3.84</c:v>
                      </c:pt>
                      <c:pt idx="385">
                        <c:v>3.85</c:v>
                      </c:pt>
                      <c:pt idx="386">
                        <c:v>3.86</c:v>
                      </c:pt>
                      <c:pt idx="387">
                        <c:v>3.87</c:v>
                      </c:pt>
                      <c:pt idx="388">
                        <c:v>3.88</c:v>
                      </c:pt>
                      <c:pt idx="389">
                        <c:v>3.89</c:v>
                      </c:pt>
                      <c:pt idx="390">
                        <c:v>3.9</c:v>
                      </c:pt>
                      <c:pt idx="391">
                        <c:v>3.91</c:v>
                      </c:pt>
                      <c:pt idx="392">
                        <c:v>3.92</c:v>
                      </c:pt>
                      <c:pt idx="393">
                        <c:v>3.93</c:v>
                      </c:pt>
                      <c:pt idx="394">
                        <c:v>3.94</c:v>
                      </c:pt>
                      <c:pt idx="395">
                        <c:v>3.95</c:v>
                      </c:pt>
                      <c:pt idx="396">
                        <c:v>3.96</c:v>
                      </c:pt>
                      <c:pt idx="397">
                        <c:v>3.97</c:v>
                      </c:pt>
                      <c:pt idx="398">
                        <c:v>3.98</c:v>
                      </c:pt>
                      <c:pt idx="399">
                        <c:v>3.99</c:v>
                      </c:pt>
                      <c:pt idx="400">
                        <c:v>4</c:v>
                      </c:pt>
                      <c:pt idx="401">
                        <c:v>4.01</c:v>
                      </c:pt>
                      <c:pt idx="402">
                        <c:v>4.0199999999999996</c:v>
                      </c:pt>
                      <c:pt idx="403">
                        <c:v>4.03</c:v>
                      </c:pt>
                      <c:pt idx="404">
                        <c:v>4.04</c:v>
                      </c:pt>
                      <c:pt idx="405">
                        <c:v>4.05</c:v>
                      </c:pt>
                      <c:pt idx="406">
                        <c:v>4.0599999999999996</c:v>
                      </c:pt>
                      <c:pt idx="407">
                        <c:v>4.07</c:v>
                      </c:pt>
                      <c:pt idx="408">
                        <c:v>4.08</c:v>
                      </c:pt>
                      <c:pt idx="409">
                        <c:v>4.09</c:v>
                      </c:pt>
                      <c:pt idx="410">
                        <c:v>4.0999999999999996</c:v>
                      </c:pt>
                      <c:pt idx="411">
                        <c:v>4.1100000000000003</c:v>
                      </c:pt>
                      <c:pt idx="412">
                        <c:v>4.12</c:v>
                      </c:pt>
                      <c:pt idx="413">
                        <c:v>4.13</c:v>
                      </c:pt>
                      <c:pt idx="414">
                        <c:v>4.1399999999999997</c:v>
                      </c:pt>
                      <c:pt idx="415">
                        <c:v>4.1500000000000004</c:v>
                      </c:pt>
                      <c:pt idx="416">
                        <c:v>4.16</c:v>
                      </c:pt>
                      <c:pt idx="417">
                        <c:v>4.17</c:v>
                      </c:pt>
                      <c:pt idx="418">
                        <c:v>4.18</c:v>
                      </c:pt>
                      <c:pt idx="419">
                        <c:v>4.1900000000000004</c:v>
                      </c:pt>
                      <c:pt idx="420">
                        <c:v>4.1999999999999904</c:v>
                      </c:pt>
                      <c:pt idx="421">
                        <c:v>4.21</c:v>
                      </c:pt>
                      <c:pt idx="422">
                        <c:v>4.22</c:v>
                      </c:pt>
                      <c:pt idx="423">
                        <c:v>4.2299999999999898</c:v>
                      </c:pt>
                      <c:pt idx="424">
                        <c:v>4.2399999999999904</c:v>
                      </c:pt>
                      <c:pt idx="425">
                        <c:v>4.2499999999999902</c:v>
                      </c:pt>
                      <c:pt idx="426">
                        <c:v>4.25999999999999</c:v>
                      </c:pt>
                      <c:pt idx="427">
                        <c:v>4.2699999999999898</c:v>
                      </c:pt>
                      <c:pt idx="428">
                        <c:v>4.2799999999999896</c:v>
                      </c:pt>
                      <c:pt idx="429">
                        <c:v>4.2899999999999903</c:v>
                      </c:pt>
                      <c:pt idx="430">
                        <c:v>4.2999999999999901</c:v>
                      </c:pt>
                      <c:pt idx="431">
                        <c:v>4.3099999999999898</c:v>
                      </c:pt>
                      <c:pt idx="432">
                        <c:v>4.3199999999999896</c:v>
                      </c:pt>
                      <c:pt idx="433">
                        <c:v>4.3299999999999903</c:v>
                      </c:pt>
                      <c:pt idx="434">
                        <c:v>4.3399999999999901</c:v>
                      </c:pt>
                      <c:pt idx="435">
                        <c:v>4.3499999999999899</c:v>
                      </c:pt>
                      <c:pt idx="436">
                        <c:v>4.3599999999999897</c:v>
                      </c:pt>
                      <c:pt idx="437">
                        <c:v>4.3699999999999903</c:v>
                      </c:pt>
                      <c:pt idx="438">
                        <c:v>4.3799999999999901</c:v>
                      </c:pt>
                      <c:pt idx="439">
                        <c:v>4.3899999999999899</c:v>
                      </c:pt>
                      <c:pt idx="440">
                        <c:v>4.3999999999999897</c:v>
                      </c:pt>
                      <c:pt idx="441">
                        <c:v>4.4099999999999904</c:v>
                      </c:pt>
                      <c:pt idx="442">
                        <c:v>4.4199999999999902</c:v>
                      </c:pt>
                      <c:pt idx="443">
                        <c:v>4.4299999999999899</c:v>
                      </c:pt>
                      <c:pt idx="444">
                        <c:v>4.4399999999999897</c:v>
                      </c:pt>
                      <c:pt idx="445">
                        <c:v>4.4499999999999904</c:v>
                      </c:pt>
                      <c:pt idx="446">
                        <c:v>4.4599999999999902</c:v>
                      </c:pt>
                      <c:pt idx="447">
                        <c:v>4.46999999999999</c:v>
                      </c:pt>
                      <c:pt idx="448">
                        <c:v>4.4799999999999898</c:v>
                      </c:pt>
                      <c:pt idx="449">
                        <c:v>4.4899999999999904</c:v>
                      </c:pt>
                      <c:pt idx="450">
                        <c:v>4.4999999999999902</c:v>
                      </c:pt>
                      <c:pt idx="451">
                        <c:v>4.50999999999999</c:v>
                      </c:pt>
                      <c:pt idx="452">
                        <c:v>4.5199999999999898</c:v>
                      </c:pt>
                      <c:pt idx="453">
                        <c:v>4.5299999999999896</c:v>
                      </c:pt>
                      <c:pt idx="454">
                        <c:v>4.5399999999999903</c:v>
                      </c:pt>
                      <c:pt idx="455">
                        <c:v>4.5499999999999901</c:v>
                      </c:pt>
                      <c:pt idx="456">
                        <c:v>4.5599999999999898</c:v>
                      </c:pt>
                      <c:pt idx="457">
                        <c:v>4.5699999999999896</c:v>
                      </c:pt>
                      <c:pt idx="458">
                        <c:v>4.5799999999999903</c:v>
                      </c:pt>
                      <c:pt idx="459">
                        <c:v>4.5899999999999901</c:v>
                      </c:pt>
                      <c:pt idx="460">
                        <c:v>4.5999999999999899</c:v>
                      </c:pt>
                      <c:pt idx="461">
                        <c:v>4.6099999999999897</c:v>
                      </c:pt>
                      <c:pt idx="462">
                        <c:v>4.6199999999999903</c:v>
                      </c:pt>
                      <c:pt idx="463">
                        <c:v>4.6299999999999901</c:v>
                      </c:pt>
                      <c:pt idx="464">
                        <c:v>4.6399999999999899</c:v>
                      </c:pt>
                      <c:pt idx="465">
                        <c:v>4.6499999999999897</c:v>
                      </c:pt>
                      <c:pt idx="466">
                        <c:v>4.6599999999999904</c:v>
                      </c:pt>
                      <c:pt idx="467">
                        <c:v>4.6699999999999804</c:v>
                      </c:pt>
                      <c:pt idx="468">
                        <c:v>4.6799999999999899</c:v>
                      </c:pt>
                      <c:pt idx="469">
                        <c:v>4.6899999999999897</c:v>
                      </c:pt>
                      <c:pt idx="470">
                        <c:v>4.6999999999999797</c:v>
                      </c:pt>
                      <c:pt idx="471">
                        <c:v>4.7099999999999804</c:v>
                      </c:pt>
                      <c:pt idx="472">
                        <c:v>4.7199999999999802</c:v>
                      </c:pt>
                      <c:pt idx="473">
                        <c:v>4.72999999999998</c:v>
                      </c:pt>
                      <c:pt idx="474">
                        <c:v>4.7399999999999798</c:v>
                      </c:pt>
                      <c:pt idx="475">
                        <c:v>4.7499999999999796</c:v>
                      </c:pt>
                      <c:pt idx="476">
                        <c:v>4.7599999999999802</c:v>
                      </c:pt>
                      <c:pt idx="477">
                        <c:v>4.76999999999998</c:v>
                      </c:pt>
                      <c:pt idx="478">
                        <c:v>4.7799999999999798</c:v>
                      </c:pt>
                      <c:pt idx="479">
                        <c:v>4.7899999999999796</c:v>
                      </c:pt>
                      <c:pt idx="480">
                        <c:v>4.7999999999999803</c:v>
                      </c:pt>
                      <c:pt idx="481">
                        <c:v>4.8099999999999801</c:v>
                      </c:pt>
                      <c:pt idx="482">
                        <c:v>4.8199999999999799</c:v>
                      </c:pt>
                      <c:pt idx="483">
                        <c:v>4.8299999999999796</c:v>
                      </c:pt>
                      <c:pt idx="484">
                        <c:v>4.8399999999999803</c:v>
                      </c:pt>
                      <c:pt idx="485">
                        <c:v>4.8499999999999801</c:v>
                      </c:pt>
                      <c:pt idx="486">
                        <c:v>4.8599999999999799</c:v>
                      </c:pt>
                      <c:pt idx="487">
                        <c:v>4.8699999999999797</c:v>
                      </c:pt>
                      <c:pt idx="488">
                        <c:v>4.8799999999999804</c:v>
                      </c:pt>
                      <c:pt idx="489">
                        <c:v>4.8899999999999801</c:v>
                      </c:pt>
                      <c:pt idx="490">
                        <c:v>4.8999999999999799</c:v>
                      </c:pt>
                      <c:pt idx="491">
                        <c:v>4.9099999999999797</c:v>
                      </c:pt>
                      <c:pt idx="492">
                        <c:v>4.9199999999999804</c:v>
                      </c:pt>
                      <c:pt idx="493">
                        <c:v>4.9299999999999802</c:v>
                      </c:pt>
                      <c:pt idx="494">
                        <c:v>4.93999999999998</c:v>
                      </c:pt>
                      <c:pt idx="495">
                        <c:v>4.9499999999999797</c:v>
                      </c:pt>
                      <c:pt idx="496">
                        <c:v>4.9599999999999804</c:v>
                      </c:pt>
                      <c:pt idx="497">
                        <c:v>4.9699999999999802</c:v>
                      </c:pt>
                      <c:pt idx="498">
                        <c:v>4.97999999999998</c:v>
                      </c:pt>
                      <c:pt idx="499">
                        <c:v>4.9899999999999798</c:v>
                      </c:pt>
                      <c:pt idx="500">
                        <c:v>4.9999999999999796</c:v>
                      </c:pt>
                    </c:numCache>
                  </c:numRef>
                </c:cat>
                <c:val>
                  <c:numRef>
                    <c:extLst xmlns:c15="http://schemas.microsoft.com/office/drawing/2012/chart">
                      <c:ext xmlns:c15="http://schemas.microsoft.com/office/drawing/2012/chart" uri="{02D57815-91ED-43cb-92C2-25804820EDAC}">
                        <c15:formulaRef>
                          <c15:sqref>Statistics!$V$18:$V$518</c15:sqref>
                        </c15:formulaRef>
                      </c:ext>
                    </c:extLst>
                    <c:numCache>
                      <c:formatCode>General</c:formatCode>
                      <c:ptCount val="501"/>
                      <c:pt idx="0">
                        <c:v>5.6470892590652499E-7</c:v>
                      </c:pt>
                      <c:pt idx="1">
                        <c:v>7.3435551155478486E-7</c:v>
                      </c:pt>
                      <c:pt idx="2">
                        <c:v>9.5275873681100571E-7</c:v>
                      </c:pt>
                      <c:pt idx="3">
                        <c:v>1.2332592910425854E-6</c:v>
                      </c:pt>
                      <c:pt idx="4">
                        <c:v>1.5926513970355711E-6</c:v>
                      </c:pt>
                      <c:pt idx="5">
                        <c:v>2.0520216221030114E-6</c:v>
                      </c:pt>
                      <c:pt idx="6">
                        <c:v>2.6377766115711975E-6</c:v>
                      </c:pt>
                      <c:pt idx="7">
                        <c:v>3.3828985084529779E-6</c:v>
                      </c:pt>
                      <c:pt idx="8">
                        <c:v>4.3284738566137967E-6</c:v>
                      </c:pt>
                      <c:pt idx="9">
                        <c:v>5.5255498816568934E-6</c:v>
                      </c:pt>
                      <c:pt idx="10">
                        <c:v>7.0373813175476157E-6</c:v>
                      </c:pt>
                      <c:pt idx="11">
                        <c:v>8.9421415125995055E-6</c:v>
                      </c:pt>
                      <c:pt idx="12">
                        <c:v>1.1336183519387144E-5</c:v>
                      </c:pt>
                      <c:pt idx="13">
                        <c:v>1.4337950357901594E-5</c:v>
                      </c:pt>
                      <c:pt idx="14">
                        <c:v>1.8092648738715253E-5</c:v>
                      </c:pt>
                      <c:pt idx="15">
                        <c:v>2.2777817326917117E-5</c:v>
                      </c:pt>
                      <c:pt idx="16">
                        <c:v>2.8609939180426033E-5</c:v>
                      </c:pt>
                      <c:pt idx="17">
                        <c:v>3.5852268341206272E-5</c:v>
                      </c:pt>
                      <c:pt idx="18">
                        <c:v>4.4824062690331431E-5</c:v>
                      </c:pt>
                      <c:pt idx="19">
                        <c:v>5.5911439045631252E-5</c:v>
                      </c:pt>
                      <c:pt idx="20">
                        <c:v>6.958009197324458E-5</c:v>
                      </c:pt>
                      <c:pt idx="21">
                        <c:v>8.6390144720901974E-5</c:v>
                      </c:pt>
                      <c:pt idx="22">
                        <c:v>1.0701342879726157E-4</c:v>
                      </c:pt>
                      <c:pt idx="23">
                        <c:v>1.3225351765788155E-4</c:v>
                      </c:pt>
                      <c:pt idx="24">
                        <c:v>1.6306886924405235E-4</c:v>
                      </c:pt>
                      <c:pt idx="25">
                        <c:v>2.0059946116170603E-4</c:v>
                      </c:pt>
                      <c:pt idx="26">
                        <c:v>2.461973303529565E-4</c:v>
                      </c:pt>
                      <c:pt idx="27">
                        <c:v>3.0146145532242049E-4</c:v>
                      </c:pt>
                      <c:pt idx="28">
                        <c:v>3.6827744229488238E-4</c:v>
                      </c:pt>
                      <c:pt idx="29">
                        <c:v>4.4886249589290667E-4</c:v>
                      </c:pt>
                      <c:pt idx="30">
                        <c:v>5.4581616865372203E-4</c:v>
                      </c:pt>
                      <c:pt idx="31">
                        <c:v>6.6217739040201086E-4</c:v>
                      </c:pt>
                      <c:pt idx="32">
                        <c:v>8.0148827643968911E-4</c:v>
                      </c:pt>
                      <c:pt idx="33">
                        <c:v>9.6786520082824503E-4</c:v>
                      </c:pt>
                      <c:pt idx="34">
                        <c:v>1.1660775957084051E-3</c:v>
                      </c:pt>
                      <c:pt idx="35">
                        <c:v>1.4016348974971815E-3</c:v>
                      </c:pt>
                      <c:pt idx="36">
                        <c:v>1.6808820037186366E-3</c:v>
                      </c:pt>
                      <c:pt idx="37">
                        <c:v>2.0111035279243841E-3</c:v>
                      </c:pt>
                      <c:pt idx="38">
                        <c:v>2.400637042429995E-3</c:v>
                      </c:pt>
                      <c:pt idx="39">
                        <c:v>2.8589953773108501E-3</c:v>
                      </c:pt>
                      <c:pt idx="40">
                        <c:v>3.3969978973113213E-3</c:v>
                      </c:pt>
                      <c:pt idx="41">
                        <c:v>4.0269105043253452E-3</c:v>
                      </c:pt>
                      <c:pt idx="42">
                        <c:v>4.7625939105598427E-3</c:v>
                      </c:pt>
                      <c:pt idx="43">
                        <c:v>5.6196594955093496E-3</c:v>
                      </c:pt>
                      <c:pt idx="44">
                        <c:v>6.6156317981392312E-3</c:v>
                      </c:pt>
                      <c:pt idx="45">
                        <c:v>7.7701164045714186E-3</c:v>
                      </c:pt>
                      <c:pt idx="46">
                        <c:v>9.1049716722771869E-3</c:v>
                      </c:pt>
                      <c:pt idx="47">
                        <c:v>1.0644482386413093E-2</c:v>
                      </c:pt>
                      <c:pt idx="48">
                        <c:v>1.2415533075628956E-2</c:v>
                      </c:pt>
                      <c:pt idx="49">
                        <c:v>1.4447778327701617E-2</c:v>
                      </c:pt>
                      <c:pt idx="50">
                        <c:v>1.6773807045183779E-2</c:v>
                      </c:pt>
                      <c:pt idx="51">
                        <c:v>1.9429297174653817E-2</c:v>
                      </c:pt>
                      <c:pt idx="52">
                        <c:v>2.2453157038158242E-2</c:v>
                      </c:pt>
                      <c:pt idx="53">
                        <c:v>2.5887649001397773E-2</c:v>
                      </c:pt>
                      <c:pt idx="54">
                        <c:v>2.9778490840719492E-2</c:v>
                      </c:pt>
                      <c:pt idx="55">
                        <c:v>3.4174929831807914E-2</c:v>
                      </c:pt>
                      <c:pt idx="56">
                        <c:v>3.9129784289911922E-2</c:v>
                      </c:pt>
                      <c:pt idx="57">
                        <c:v>4.469944705814715E-2</c:v>
                      </c:pt>
                      <c:pt idx="58">
                        <c:v>5.0943845281114265E-2</c:v>
                      </c:pt>
                      <c:pt idx="59">
                        <c:v>5.7926350730323421E-2</c:v>
                      </c:pt>
                      <c:pt idx="60">
                        <c:v>6.5713634980222854E-2</c:v>
                      </c:pt>
                      <c:pt idx="61">
                        <c:v>7.437546388304446E-2</c:v>
                      </c:pt>
                      <c:pt idx="62">
                        <c:v>8.3984426070384435E-2</c:v>
                      </c:pt>
                      <c:pt idx="63">
                        <c:v>9.4615590631221116E-2</c:v>
                      </c:pt>
                      <c:pt idx="64">
                        <c:v>0.10634608968985683</c:v>
                      </c:pt>
                      <c:pt idx="65">
                        <c:v>0.11925462234057063</c:v>
                      </c:pt>
                      <c:pt idx="66">
                        <c:v>0.1334208772931732</c:v>
                      </c:pt>
                      <c:pt idx="67">
                        <c:v>0.14892487264631943</c:v>
                      </c:pt>
                      <c:pt idx="68">
                        <c:v>0.1658462124306303</c:v>
                      </c:pt>
                      <c:pt idx="69">
                        <c:v>0.18426326094433443</c:v>
                      </c:pt>
                      <c:pt idx="70">
                        <c:v>0.20425223742857684</c:v>
                      </c:pt>
                      <c:pt idx="71">
                        <c:v>0.22588623528114543</c:v>
                      </c:pt>
                      <c:pt idx="72">
                        <c:v>0.24923417176453103</c:v>
                      </c:pt>
                      <c:pt idx="73">
                        <c:v>0.2743596760003057</c:v>
                      </c:pt>
                      <c:pt idx="74">
                        <c:v>-100</c:v>
                      </c:pt>
                      <c:pt idx="75">
                        <c:v>-100</c:v>
                      </c:pt>
                      <c:pt idx="76">
                        <c:v>-100</c:v>
                      </c:pt>
                      <c:pt idx="77">
                        <c:v>-100</c:v>
                      </c:pt>
                      <c:pt idx="78">
                        <c:v>-100</c:v>
                      </c:pt>
                      <c:pt idx="79">
                        <c:v>-100</c:v>
                      </c:pt>
                      <c:pt idx="80">
                        <c:v>-100</c:v>
                      </c:pt>
                      <c:pt idx="81">
                        <c:v>-100</c:v>
                      </c:pt>
                      <c:pt idx="82">
                        <c:v>-100</c:v>
                      </c:pt>
                      <c:pt idx="83">
                        <c:v>-100</c:v>
                      </c:pt>
                      <c:pt idx="84">
                        <c:v>-100</c:v>
                      </c:pt>
                      <c:pt idx="85">
                        <c:v>-100</c:v>
                      </c:pt>
                      <c:pt idx="86">
                        <c:v>-100</c:v>
                      </c:pt>
                      <c:pt idx="87">
                        <c:v>-100</c:v>
                      </c:pt>
                      <c:pt idx="88">
                        <c:v>-100</c:v>
                      </c:pt>
                      <c:pt idx="89">
                        <c:v>-100</c:v>
                      </c:pt>
                      <c:pt idx="90">
                        <c:v>-100</c:v>
                      </c:pt>
                      <c:pt idx="91">
                        <c:v>-100</c:v>
                      </c:pt>
                      <c:pt idx="92">
                        <c:v>-100</c:v>
                      </c:pt>
                      <c:pt idx="93">
                        <c:v>-100</c:v>
                      </c:pt>
                      <c:pt idx="94">
                        <c:v>-100</c:v>
                      </c:pt>
                      <c:pt idx="95">
                        <c:v>-100</c:v>
                      </c:pt>
                      <c:pt idx="96">
                        <c:v>-100</c:v>
                      </c:pt>
                      <c:pt idx="97">
                        <c:v>-100</c:v>
                      </c:pt>
                      <c:pt idx="98">
                        <c:v>-100</c:v>
                      </c:pt>
                      <c:pt idx="99">
                        <c:v>-100</c:v>
                      </c:pt>
                      <c:pt idx="100">
                        <c:v>-100</c:v>
                      </c:pt>
                      <c:pt idx="101">
                        <c:v>-100</c:v>
                      </c:pt>
                      <c:pt idx="102">
                        <c:v>-100</c:v>
                      </c:pt>
                      <c:pt idx="103">
                        <c:v>-100</c:v>
                      </c:pt>
                      <c:pt idx="104">
                        <c:v>-100</c:v>
                      </c:pt>
                      <c:pt idx="105">
                        <c:v>-100</c:v>
                      </c:pt>
                      <c:pt idx="106">
                        <c:v>-100</c:v>
                      </c:pt>
                      <c:pt idx="107">
                        <c:v>-100</c:v>
                      </c:pt>
                      <c:pt idx="108">
                        <c:v>-100</c:v>
                      </c:pt>
                      <c:pt idx="109">
                        <c:v>-100</c:v>
                      </c:pt>
                      <c:pt idx="110">
                        <c:v>-100</c:v>
                      </c:pt>
                      <c:pt idx="111">
                        <c:v>-100</c:v>
                      </c:pt>
                      <c:pt idx="112">
                        <c:v>-100</c:v>
                      </c:pt>
                      <c:pt idx="113">
                        <c:v>-100</c:v>
                      </c:pt>
                      <c:pt idx="114">
                        <c:v>-100</c:v>
                      </c:pt>
                      <c:pt idx="115">
                        <c:v>-100</c:v>
                      </c:pt>
                      <c:pt idx="116">
                        <c:v>-100</c:v>
                      </c:pt>
                      <c:pt idx="117">
                        <c:v>-100</c:v>
                      </c:pt>
                      <c:pt idx="118">
                        <c:v>-100</c:v>
                      </c:pt>
                      <c:pt idx="119">
                        <c:v>-100</c:v>
                      </c:pt>
                      <c:pt idx="120">
                        <c:v>-100</c:v>
                      </c:pt>
                      <c:pt idx="121">
                        <c:v>-100</c:v>
                      </c:pt>
                      <c:pt idx="122">
                        <c:v>-100</c:v>
                      </c:pt>
                      <c:pt idx="123">
                        <c:v>-100</c:v>
                      </c:pt>
                      <c:pt idx="124">
                        <c:v>-100</c:v>
                      </c:pt>
                      <c:pt idx="125">
                        <c:v>-100</c:v>
                      </c:pt>
                      <c:pt idx="126">
                        <c:v>-100</c:v>
                      </c:pt>
                      <c:pt idx="127">
                        <c:v>-100</c:v>
                      </c:pt>
                      <c:pt idx="128">
                        <c:v>-100</c:v>
                      </c:pt>
                      <c:pt idx="129">
                        <c:v>-100</c:v>
                      </c:pt>
                      <c:pt idx="130">
                        <c:v>-100</c:v>
                      </c:pt>
                      <c:pt idx="131">
                        <c:v>-100</c:v>
                      </c:pt>
                      <c:pt idx="132">
                        <c:v>-100</c:v>
                      </c:pt>
                      <c:pt idx="133">
                        <c:v>-100</c:v>
                      </c:pt>
                      <c:pt idx="134">
                        <c:v>-100</c:v>
                      </c:pt>
                      <c:pt idx="135">
                        <c:v>-100</c:v>
                      </c:pt>
                      <c:pt idx="136">
                        <c:v>-100</c:v>
                      </c:pt>
                      <c:pt idx="137">
                        <c:v>-100</c:v>
                      </c:pt>
                      <c:pt idx="138">
                        <c:v>-100</c:v>
                      </c:pt>
                      <c:pt idx="139">
                        <c:v>-100</c:v>
                      </c:pt>
                      <c:pt idx="140">
                        <c:v>-100</c:v>
                      </c:pt>
                      <c:pt idx="141">
                        <c:v>-100</c:v>
                      </c:pt>
                      <c:pt idx="142">
                        <c:v>-100</c:v>
                      </c:pt>
                      <c:pt idx="143">
                        <c:v>-100</c:v>
                      </c:pt>
                      <c:pt idx="144">
                        <c:v>-100</c:v>
                      </c:pt>
                      <c:pt idx="145">
                        <c:v>-100</c:v>
                      </c:pt>
                      <c:pt idx="146">
                        <c:v>-100</c:v>
                      </c:pt>
                      <c:pt idx="147">
                        <c:v>-100</c:v>
                      </c:pt>
                      <c:pt idx="148">
                        <c:v>-100</c:v>
                      </c:pt>
                      <c:pt idx="149">
                        <c:v>-100</c:v>
                      </c:pt>
                      <c:pt idx="150">
                        <c:v>-100</c:v>
                      </c:pt>
                      <c:pt idx="151">
                        <c:v>-100</c:v>
                      </c:pt>
                      <c:pt idx="152">
                        <c:v>-100</c:v>
                      </c:pt>
                      <c:pt idx="153">
                        <c:v>-100</c:v>
                      </c:pt>
                      <c:pt idx="154">
                        <c:v>-100</c:v>
                      </c:pt>
                      <c:pt idx="155">
                        <c:v>-100</c:v>
                      </c:pt>
                      <c:pt idx="156">
                        <c:v>-100</c:v>
                      </c:pt>
                      <c:pt idx="157">
                        <c:v>-100</c:v>
                      </c:pt>
                      <c:pt idx="158">
                        <c:v>-100</c:v>
                      </c:pt>
                      <c:pt idx="159">
                        <c:v>-100</c:v>
                      </c:pt>
                      <c:pt idx="160">
                        <c:v>-100</c:v>
                      </c:pt>
                      <c:pt idx="161">
                        <c:v>-100</c:v>
                      </c:pt>
                      <c:pt idx="162">
                        <c:v>-100</c:v>
                      </c:pt>
                      <c:pt idx="163">
                        <c:v>-100</c:v>
                      </c:pt>
                      <c:pt idx="164">
                        <c:v>-100</c:v>
                      </c:pt>
                      <c:pt idx="165">
                        <c:v>-100</c:v>
                      </c:pt>
                      <c:pt idx="166">
                        <c:v>-100</c:v>
                      </c:pt>
                      <c:pt idx="167">
                        <c:v>-100</c:v>
                      </c:pt>
                      <c:pt idx="168">
                        <c:v>-100</c:v>
                      </c:pt>
                      <c:pt idx="169">
                        <c:v>-100</c:v>
                      </c:pt>
                      <c:pt idx="170">
                        <c:v>-100</c:v>
                      </c:pt>
                      <c:pt idx="171">
                        <c:v>-100</c:v>
                      </c:pt>
                      <c:pt idx="172">
                        <c:v>-100</c:v>
                      </c:pt>
                      <c:pt idx="173">
                        <c:v>-100</c:v>
                      </c:pt>
                      <c:pt idx="174">
                        <c:v>-100</c:v>
                      </c:pt>
                      <c:pt idx="175">
                        <c:v>-100</c:v>
                      </c:pt>
                      <c:pt idx="176">
                        <c:v>-100</c:v>
                      </c:pt>
                      <c:pt idx="177">
                        <c:v>-100</c:v>
                      </c:pt>
                      <c:pt idx="178">
                        <c:v>-100</c:v>
                      </c:pt>
                      <c:pt idx="179">
                        <c:v>-100</c:v>
                      </c:pt>
                      <c:pt idx="180">
                        <c:v>-100</c:v>
                      </c:pt>
                      <c:pt idx="181">
                        <c:v>-100</c:v>
                      </c:pt>
                      <c:pt idx="182">
                        <c:v>-100</c:v>
                      </c:pt>
                      <c:pt idx="183">
                        <c:v>-100</c:v>
                      </c:pt>
                      <c:pt idx="184">
                        <c:v>-100</c:v>
                      </c:pt>
                      <c:pt idx="185">
                        <c:v>-100</c:v>
                      </c:pt>
                      <c:pt idx="186">
                        <c:v>-100</c:v>
                      </c:pt>
                      <c:pt idx="187">
                        <c:v>-100</c:v>
                      </c:pt>
                      <c:pt idx="188">
                        <c:v>-100</c:v>
                      </c:pt>
                      <c:pt idx="189">
                        <c:v>-100</c:v>
                      </c:pt>
                      <c:pt idx="190">
                        <c:v>-100</c:v>
                      </c:pt>
                      <c:pt idx="191">
                        <c:v>-100</c:v>
                      </c:pt>
                      <c:pt idx="192">
                        <c:v>-100</c:v>
                      </c:pt>
                      <c:pt idx="193">
                        <c:v>-100</c:v>
                      </c:pt>
                      <c:pt idx="194">
                        <c:v>-100</c:v>
                      </c:pt>
                      <c:pt idx="195">
                        <c:v>-100</c:v>
                      </c:pt>
                      <c:pt idx="196">
                        <c:v>-100</c:v>
                      </c:pt>
                      <c:pt idx="197">
                        <c:v>-100</c:v>
                      </c:pt>
                      <c:pt idx="198">
                        <c:v>-100</c:v>
                      </c:pt>
                      <c:pt idx="199">
                        <c:v>-100</c:v>
                      </c:pt>
                      <c:pt idx="200">
                        <c:v>-100</c:v>
                      </c:pt>
                      <c:pt idx="201">
                        <c:v>-100</c:v>
                      </c:pt>
                      <c:pt idx="202">
                        <c:v>-100</c:v>
                      </c:pt>
                      <c:pt idx="203">
                        <c:v>-100</c:v>
                      </c:pt>
                      <c:pt idx="204">
                        <c:v>-100</c:v>
                      </c:pt>
                      <c:pt idx="205">
                        <c:v>-100</c:v>
                      </c:pt>
                      <c:pt idx="206">
                        <c:v>-100</c:v>
                      </c:pt>
                      <c:pt idx="207">
                        <c:v>-100</c:v>
                      </c:pt>
                      <c:pt idx="208">
                        <c:v>-100</c:v>
                      </c:pt>
                      <c:pt idx="209">
                        <c:v>-100</c:v>
                      </c:pt>
                      <c:pt idx="210">
                        <c:v>-100</c:v>
                      </c:pt>
                      <c:pt idx="211">
                        <c:v>-100</c:v>
                      </c:pt>
                      <c:pt idx="212">
                        <c:v>-100</c:v>
                      </c:pt>
                      <c:pt idx="213">
                        <c:v>-100</c:v>
                      </c:pt>
                      <c:pt idx="214">
                        <c:v>-100</c:v>
                      </c:pt>
                      <c:pt idx="215">
                        <c:v>-100</c:v>
                      </c:pt>
                      <c:pt idx="216">
                        <c:v>-100</c:v>
                      </c:pt>
                      <c:pt idx="217">
                        <c:v>-100</c:v>
                      </c:pt>
                      <c:pt idx="218">
                        <c:v>-100</c:v>
                      </c:pt>
                      <c:pt idx="219">
                        <c:v>-100</c:v>
                      </c:pt>
                      <c:pt idx="220">
                        <c:v>-100</c:v>
                      </c:pt>
                      <c:pt idx="221">
                        <c:v>-100</c:v>
                      </c:pt>
                      <c:pt idx="222">
                        <c:v>-100</c:v>
                      </c:pt>
                      <c:pt idx="223">
                        <c:v>-100</c:v>
                      </c:pt>
                      <c:pt idx="224">
                        <c:v>-100</c:v>
                      </c:pt>
                      <c:pt idx="225">
                        <c:v>-100</c:v>
                      </c:pt>
                      <c:pt idx="226">
                        <c:v>-100</c:v>
                      </c:pt>
                      <c:pt idx="227">
                        <c:v>-100</c:v>
                      </c:pt>
                      <c:pt idx="228">
                        <c:v>-100</c:v>
                      </c:pt>
                      <c:pt idx="229">
                        <c:v>-100</c:v>
                      </c:pt>
                      <c:pt idx="230">
                        <c:v>-100</c:v>
                      </c:pt>
                      <c:pt idx="231">
                        <c:v>-100</c:v>
                      </c:pt>
                      <c:pt idx="232">
                        <c:v>-100</c:v>
                      </c:pt>
                      <c:pt idx="233">
                        <c:v>-100</c:v>
                      </c:pt>
                      <c:pt idx="234">
                        <c:v>-100</c:v>
                      </c:pt>
                      <c:pt idx="235">
                        <c:v>-100</c:v>
                      </c:pt>
                      <c:pt idx="236">
                        <c:v>-100</c:v>
                      </c:pt>
                      <c:pt idx="237">
                        <c:v>-100</c:v>
                      </c:pt>
                      <c:pt idx="238">
                        <c:v>-100</c:v>
                      </c:pt>
                      <c:pt idx="239">
                        <c:v>-100</c:v>
                      </c:pt>
                      <c:pt idx="240">
                        <c:v>-100</c:v>
                      </c:pt>
                      <c:pt idx="241">
                        <c:v>-100</c:v>
                      </c:pt>
                      <c:pt idx="242">
                        <c:v>-100</c:v>
                      </c:pt>
                      <c:pt idx="243">
                        <c:v>-100</c:v>
                      </c:pt>
                      <c:pt idx="244">
                        <c:v>-100</c:v>
                      </c:pt>
                      <c:pt idx="245">
                        <c:v>-100</c:v>
                      </c:pt>
                      <c:pt idx="246">
                        <c:v>-100</c:v>
                      </c:pt>
                      <c:pt idx="247">
                        <c:v>-100</c:v>
                      </c:pt>
                      <c:pt idx="248">
                        <c:v>-100</c:v>
                      </c:pt>
                      <c:pt idx="249">
                        <c:v>-100</c:v>
                      </c:pt>
                      <c:pt idx="250">
                        <c:v>-100</c:v>
                      </c:pt>
                      <c:pt idx="251">
                        <c:v>-100</c:v>
                      </c:pt>
                      <c:pt idx="252">
                        <c:v>-100</c:v>
                      </c:pt>
                      <c:pt idx="253">
                        <c:v>-100</c:v>
                      </c:pt>
                      <c:pt idx="254">
                        <c:v>-100</c:v>
                      </c:pt>
                      <c:pt idx="255">
                        <c:v>-100</c:v>
                      </c:pt>
                      <c:pt idx="256">
                        <c:v>-100</c:v>
                      </c:pt>
                      <c:pt idx="257">
                        <c:v>-100</c:v>
                      </c:pt>
                      <c:pt idx="258">
                        <c:v>-100</c:v>
                      </c:pt>
                      <c:pt idx="259">
                        <c:v>-100</c:v>
                      </c:pt>
                      <c:pt idx="260">
                        <c:v>-100</c:v>
                      </c:pt>
                      <c:pt idx="261">
                        <c:v>-100</c:v>
                      </c:pt>
                      <c:pt idx="262">
                        <c:v>-100</c:v>
                      </c:pt>
                      <c:pt idx="263">
                        <c:v>-100</c:v>
                      </c:pt>
                      <c:pt idx="264">
                        <c:v>-100</c:v>
                      </c:pt>
                      <c:pt idx="265">
                        <c:v>-100</c:v>
                      </c:pt>
                      <c:pt idx="266">
                        <c:v>-100</c:v>
                      </c:pt>
                      <c:pt idx="267">
                        <c:v>-100</c:v>
                      </c:pt>
                      <c:pt idx="268">
                        <c:v>-100</c:v>
                      </c:pt>
                      <c:pt idx="269">
                        <c:v>-100</c:v>
                      </c:pt>
                      <c:pt idx="270">
                        <c:v>-100</c:v>
                      </c:pt>
                      <c:pt idx="271">
                        <c:v>-100</c:v>
                      </c:pt>
                      <c:pt idx="272">
                        <c:v>-100</c:v>
                      </c:pt>
                      <c:pt idx="273">
                        <c:v>-100</c:v>
                      </c:pt>
                      <c:pt idx="274">
                        <c:v>-100</c:v>
                      </c:pt>
                      <c:pt idx="275">
                        <c:v>-100</c:v>
                      </c:pt>
                      <c:pt idx="276">
                        <c:v>-100</c:v>
                      </c:pt>
                      <c:pt idx="277">
                        <c:v>-100</c:v>
                      </c:pt>
                      <c:pt idx="278">
                        <c:v>-100</c:v>
                      </c:pt>
                      <c:pt idx="279">
                        <c:v>-100</c:v>
                      </c:pt>
                      <c:pt idx="280">
                        <c:v>-100</c:v>
                      </c:pt>
                      <c:pt idx="281">
                        <c:v>-100</c:v>
                      </c:pt>
                      <c:pt idx="282">
                        <c:v>-100</c:v>
                      </c:pt>
                      <c:pt idx="283">
                        <c:v>-100</c:v>
                      </c:pt>
                      <c:pt idx="284">
                        <c:v>-100</c:v>
                      </c:pt>
                      <c:pt idx="285">
                        <c:v>-100</c:v>
                      </c:pt>
                      <c:pt idx="286">
                        <c:v>-100</c:v>
                      </c:pt>
                      <c:pt idx="287">
                        <c:v>-100</c:v>
                      </c:pt>
                      <c:pt idx="288">
                        <c:v>-100</c:v>
                      </c:pt>
                      <c:pt idx="289">
                        <c:v>-100</c:v>
                      </c:pt>
                      <c:pt idx="290">
                        <c:v>-100</c:v>
                      </c:pt>
                      <c:pt idx="291">
                        <c:v>-100</c:v>
                      </c:pt>
                      <c:pt idx="292">
                        <c:v>-100</c:v>
                      </c:pt>
                      <c:pt idx="293">
                        <c:v>-100</c:v>
                      </c:pt>
                      <c:pt idx="294">
                        <c:v>-100</c:v>
                      </c:pt>
                      <c:pt idx="295">
                        <c:v>-100</c:v>
                      </c:pt>
                      <c:pt idx="296">
                        <c:v>-100</c:v>
                      </c:pt>
                      <c:pt idx="297">
                        <c:v>-100</c:v>
                      </c:pt>
                      <c:pt idx="298">
                        <c:v>-100</c:v>
                      </c:pt>
                      <c:pt idx="299">
                        <c:v>-100</c:v>
                      </c:pt>
                      <c:pt idx="300">
                        <c:v>-100</c:v>
                      </c:pt>
                      <c:pt idx="301">
                        <c:v>-100</c:v>
                      </c:pt>
                      <c:pt idx="302">
                        <c:v>-100</c:v>
                      </c:pt>
                      <c:pt idx="303">
                        <c:v>-100</c:v>
                      </c:pt>
                      <c:pt idx="304">
                        <c:v>-100</c:v>
                      </c:pt>
                      <c:pt idx="305">
                        <c:v>-100</c:v>
                      </c:pt>
                      <c:pt idx="306">
                        <c:v>-100</c:v>
                      </c:pt>
                      <c:pt idx="307">
                        <c:v>-100</c:v>
                      </c:pt>
                      <c:pt idx="308">
                        <c:v>-100</c:v>
                      </c:pt>
                      <c:pt idx="309">
                        <c:v>-100</c:v>
                      </c:pt>
                      <c:pt idx="310">
                        <c:v>-100</c:v>
                      </c:pt>
                      <c:pt idx="311">
                        <c:v>-100</c:v>
                      </c:pt>
                      <c:pt idx="312">
                        <c:v>-100</c:v>
                      </c:pt>
                      <c:pt idx="313">
                        <c:v>-100</c:v>
                      </c:pt>
                      <c:pt idx="314">
                        <c:v>-100</c:v>
                      </c:pt>
                      <c:pt idx="315">
                        <c:v>-100</c:v>
                      </c:pt>
                      <c:pt idx="316">
                        <c:v>-100</c:v>
                      </c:pt>
                      <c:pt idx="317">
                        <c:v>-100</c:v>
                      </c:pt>
                      <c:pt idx="318">
                        <c:v>-100</c:v>
                      </c:pt>
                      <c:pt idx="319">
                        <c:v>-100</c:v>
                      </c:pt>
                      <c:pt idx="320">
                        <c:v>-100</c:v>
                      </c:pt>
                      <c:pt idx="321">
                        <c:v>-100</c:v>
                      </c:pt>
                      <c:pt idx="322">
                        <c:v>-100</c:v>
                      </c:pt>
                      <c:pt idx="323">
                        <c:v>-100</c:v>
                      </c:pt>
                      <c:pt idx="324">
                        <c:v>-100</c:v>
                      </c:pt>
                      <c:pt idx="325">
                        <c:v>-100</c:v>
                      </c:pt>
                      <c:pt idx="326">
                        <c:v>-100</c:v>
                      </c:pt>
                      <c:pt idx="327">
                        <c:v>-100</c:v>
                      </c:pt>
                      <c:pt idx="328">
                        <c:v>-100</c:v>
                      </c:pt>
                      <c:pt idx="329">
                        <c:v>-100</c:v>
                      </c:pt>
                      <c:pt idx="330">
                        <c:v>-100</c:v>
                      </c:pt>
                      <c:pt idx="331">
                        <c:v>-100</c:v>
                      </c:pt>
                      <c:pt idx="332">
                        <c:v>-100</c:v>
                      </c:pt>
                      <c:pt idx="333">
                        <c:v>-100</c:v>
                      </c:pt>
                      <c:pt idx="334">
                        <c:v>-100</c:v>
                      </c:pt>
                      <c:pt idx="335">
                        <c:v>-100</c:v>
                      </c:pt>
                      <c:pt idx="336">
                        <c:v>-100</c:v>
                      </c:pt>
                      <c:pt idx="337">
                        <c:v>-100</c:v>
                      </c:pt>
                      <c:pt idx="338">
                        <c:v>-100</c:v>
                      </c:pt>
                      <c:pt idx="339">
                        <c:v>-100</c:v>
                      </c:pt>
                      <c:pt idx="340">
                        <c:v>-100</c:v>
                      </c:pt>
                      <c:pt idx="341">
                        <c:v>-100</c:v>
                      </c:pt>
                      <c:pt idx="342">
                        <c:v>-100</c:v>
                      </c:pt>
                      <c:pt idx="343">
                        <c:v>-100</c:v>
                      </c:pt>
                      <c:pt idx="344">
                        <c:v>-100</c:v>
                      </c:pt>
                      <c:pt idx="345">
                        <c:v>-100</c:v>
                      </c:pt>
                      <c:pt idx="346">
                        <c:v>-100</c:v>
                      </c:pt>
                      <c:pt idx="347">
                        <c:v>-100</c:v>
                      </c:pt>
                      <c:pt idx="348">
                        <c:v>-100</c:v>
                      </c:pt>
                      <c:pt idx="349">
                        <c:v>-100</c:v>
                      </c:pt>
                      <c:pt idx="350">
                        <c:v>-100</c:v>
                      </c:pt>
                      <c:pt idx="351">
                        <c:v>-100</c:v>
                      </c:pt>
                      <c:pt idx="352">
                        <c:v>-100</c:v>
                      </c:pt>
                      <c:pt idx="353">
                        <c:v>-100</c:v>
                      </c:pt>
                      <c:pt idx="354">
                        <c:v>-100</c:v>
                      </c:pt>
                      <c:pt idx="355">
                        <c:v>-100</c:v>
                      </c:pt>
                      <c:pt idx="356">
                        <c:v>-100</c:v>
                      </c:pt>
                      <c:pt idx="357">
                        <c:v>-100</c:v>
                      </c:pt>
                      <c:pt idx="358">
                        <c:v>-100</c:v>
                      </c:pt>
                      <c:pt idx="359">
                        <c:v>-100</c:v>
                      </c:pt>
                      <c:pt idx="360">
                        <c:v>-100</c:v>
                      </c:pt>
                      <c:pt idx="361">
                        <c:v>-100</c:v>
                      </c:pt>
                      <c:pt idx="362">
                        <c:v>-100</c:v>
                      </c:pt>
                      <c:pt idx="363">
                        <c:v>-100</c:v>
                      </c:pt>
                      <c:pt idx="364">
                        <c:v>-100</c:v>
                      </c:pt>
                      <c:pt idx="365">
                        <c:v>-100</c:v>
                      </c:pt>
                      <c:pt idx="366">
                        <c:v>-100</c:v>
                      </c:pt>
                      <c:pt idx="367">
                        <c:v>-100</c:v>
                      </c:pt>
                      <c:pt idx="368">
                        <c:v>-100</c:v>
                      </c:pt>
                      <c:pt idx="369">
                        <c:v>-100</c:v>
                      </c:pt>
                      <c:pt idx="370">
                        <c:v>-100</c:v>
                      </c:pt>
                      <c:pt idx="371">
                        <c:v>-100</c:v>
                      </c:pt>
                      <c:pt idx="372">
                        <c:v>-100</c:v>
                      </c:pt>
                      <c:pt idx="373">
                        <c:v>-100</c:v>
                      </c:pt>
                      <c:pt idx="374">
                        <c:v>-100</c:v>
                      </c:pt>
                      <c:pt idx="375">
                        <c:v>-100</c:v>
                      </c:pt>
                      <c:pt idx="376">
                        <c:v>-100</c:v>
                      </c:pt>
                      <c:pt idx="377">
                        <c:v>-100</c:v>
                      </c:pt>
                      <c:pt idx="378">
                        <c:v>-100</c:v>
                      </c:pt>
                      <c:pt idx="379">
                        <c:v>-100</c:v>
                      </c:pt>
                      <c:pt idx="380">
                        <c:v>-100</c:v>
                      </c:pt>
                      <c:pt idx="381">
                        <c:v>-100</c:v>
                      </c:pt>
                      <c:pt idx="382">
                        <c:v>-100</c:v>
                      </c:pt>
                      <c:pt idx="383">
                        <c:v>-100</c:v>
                      </c:pt>
                      <c:pt idx="384">
                        <c:v>-100</c:v>
                      </c:pt>
                      <c:pt idx="385">
                        <c:v>-100</c:v>
                      </c:pt>
                      <c:pt idx="386">
                        <c:v>-100</c:v>
                      </c:pt>
                      <c:pt idx="387">
                        <c:v>-100</c:v>
                      </c:pt>
                      <c:pt idx="388">
                        <c:v>-100</c:v>
                      </c:pt>
                      <c:pt idx="389">
                        <c:v>-100</c:v>
                      </c:pt>
                      <c:pt idx="390">
                        <c:v>-100</c:v>
                      </c:pt>
                      <c:pt idx="391">
                        <c:v>-100</c:v>
                      </c:pt>
                      <c:pt idx="392">
                        <c:v>-100</c:v>
                      </c:pt>
                      <c:pt idx="393">
                        <c:v>-100</c:v>
                      </c:pt>
                      <c:pt idx="394">
                        <c:v>-100</c:v>
                      </c:pt>
                      <c:pt idx="395">
                        <c:v>-100</c:v>
                      </c:pt>
                      <c:pt idx="396">
                        <c:v>-100</c:v>
                      </c:pt>
                      <c:pt idx="397">
                        <c:v>-100</c:v>
                      </c:pt>
                      <c:pt idx="398">
                        <c:v>-100</c:v>
                      </c:pt>
                      <c:pt idx="399">
                        <c:v>-100</c:v>
                      </c:pt>
                      <c:pt idx="400">
                        <c:v>-100</c:v>
                      </c:pt>
                      <c:pt idx="401">
                        <c:v>-100</c:v>
                      </c:pt>
                      <c:pt idx="402">
                        <c:v>-100</c:v>
                      </c:pt>
                      <c:pt idx="403">
                        <c:v>-100</c:v>
                      </c:pt>
                      <c:pt idx="404">
                        <c:v>-100</c:v>
                      </c:pt>
                      <c:pt idx="405">
                        <c:v>-100</c:v>
                      </c:pt>
                      <c:pt idx="406">
                        <c:v>-100</c:v>
                      </c:pt>
                      <c:pt idx="407">
                        <c:v>-100</c:v>
                      </c:pt>
                      <c:pt idx="408">
                        <c:v>-100</c:v>
                      </c:pt>
                      <c:pt idx="409">
                        <c:v>-100</c:v>
                      </c:pt>
                      <c:pt idx="410">
                        <c:v>-100</c:v>
                      </c:pt>
                      <c:pt idx="411">
                        <c:v>-100</c:v>
                      </c:pt>
                      <c:pt idx="412">
                        <c:v>-100</c:v>
                      </c:pt>
                      <c:pt idx="413">
                        <c:v>-100</c:v>
                      </c:pt>
                      <c:pt idx="414">
                        <c:v>-100</c:v>
                      </c:pt>
                      <c:pt idx="415">
                        <c:v>-100</c:v>
                      </c:pt>
                      <c:pt idx="416">
                        <c:v>-100</c:v>
                      </c:pt>
                      <c:pt idx="417">
                        <c:v>-100</c:v>
                      </c:pt>
                      <c:pt idx="418">
                        <c:v>-100</c:v>
                      </c:pt>
                      <c:pt idx="419">
                        <c:v>-100</c:v>
                      </c:pt>
                      <c:pt idx="420">
                        <c:v>-100</c:v>
                      </c:pt>
                      <c:pt idx="421">
                        <c:v>-100</c:v>
                      </c:pt>
                      <c:pt idx="422">
                        <c:v>-100</c:v>
                      </c:pt>
                      <c:pt idx="423">
                        <c:v>-100</c:v>
                      </c:pt>
                      <c:pt idx="424">
                        <c:v>-100</c:v>
                      </c:pt>
                      <c:pt idx="425">
                        <c:v>-100</c:v>
                      </c:pt>
                      <c:pt idx="426">
                        <c:v>-100</c:v>
                      </c:pt>
                      <c:pt idx="427">
                        <c:v>-100</c:v>
                      </c:pt>
                      <c:pt idx="428">
                        <c:v>-100</c:v>
                      </c:pt>
                      <c:pt idx="429">
                        <c:v>-100</c:v>
                      </c:pt>
                      <c:pt idx="430">
                        <c:v>-100</c:v>
                      </c:pt>
                      <c:pt idx="431">
                        <c:v>-100</c:v>
                      </c:pt>
                      <c:pt idx="432">
                        <c:v>-100</c:v>
                      </c:pt>
                      <c:pt idx="433">
                        <c:v>-100</c:v>
                      </c:pt>
                      <c:pt idx="434">
                        <c:v>-100</c:v>
                      </c:pt>
                      <c:pt idx="435">
                        <c:v>-100</c:v>
                      </c:pt>
                      <c:pt idx="436">
                        <c:v>-100</c:v>
                      </c:pt>
                      <c:pt idx="437">
                        <c:v>-100</c:v>
                      </c:pt>
                      <c:pt idx="438">
                        <c:v>-100</c:v>
                      </c:pt>
                      <c:pt idx="439">
                        <c:v>-100</c:v>
                      </c:pt>
                      <c:pt idx="440">
                        <c:v>-100</c:v>
                      </c:pt>
                      <c:pt idx="441">
                        <c:v>-100</c:v>
                      </c:pt>
                      <c:pt idx="442">
                        <c:v>-100</c:v>
                      </c:pt>
                      <c:pt idx="443">
                        <c:v>-100</c:v>
                      </c:pt>
                      <c:pt idx="444">
                        <c:v>-100</c:v>
                      </c:pt>
                      <c:pt idx="445">
                        <c:v>-100</c:v>
                      </c:pt>
                      <c:pt idx="446">
                        <c:v>-100</c:v>
                      </c:pt>
                      <c:pt idx="447">
                        <c:v>-100</c:v>
                      </c:pt>
                      <c:pt idx="448">
                        <c:v>-100</c:v>
                      </c:pt>
                      <c:pt idx="449">
                        <c:v>-100</c:v>
                      </c:pt>
                      <c:pt idx="450">
                        <c:v>-100</c:v>
                      </c:pt>
                      <c:pt idx="451">
                        <c:v>-100</c:v>
                      </c:pt>
                      <c:pt idx="452">
                        <c:v>-100</c:v>
                      </c:pt>
                      <c:pt idx="453">
                        <c:v>-100</c:v>
                      </c:pt>
                      <c:pt idx="454">
                        <c:v>-100</c:v>
                      </c:pt>
                      <c:pt idx="455">
                        <c:v>-100</c:v>
                      </c:pt>
                      <c:pt idx="456">
                        <c:v>-100</c:v>
                      </c:pt>
                      <c:pt idx="457">
                        <c:v>-100</c:v>
                      </c:pt>
                      <c:pt idx="458">
                        <c:v>-100</c:v>
                      </c:pt>
                      <c:pt idx="459">
                        <c:v>-100</c:v>
                      </c:pt>
                      <c:pt idx="460">
                        <c:v>-100</c:v>
                      </c:pt>
                      <c:pt idx="461">
                        <c:v>-100</c:v>
                      </c:pt>
                      <c:pt idx="462">
                        <c:v>-100</c:v>
                      </c:pt>
                      <c:pt idx="463">
                        <c:v>-100</c:v>
                      </c:pt>
                      <c:pt idx="464">
                        <c:v>-100</c:v>
                      </c:pt>
                      <c:pt idx="465">
                        <c:v>-100</c:v>
                      </c:pt>
                      <c:pt idx="466">
                        <c:v>-100</c:v>
                      </c:pt>
                      <c:pt idx="467">
                        <c:v>-100</c:v>
                      </c:pt>
                      <c:pt idx="468">
                        <c:v>-100</c:v>
                      </c:pt>
                      <c:pt idx="469">
                        <c:v>-100</c:v>
                      </c:pt>
                      <c:pt idx="470">
                        <c:v>-100</c:v>
                      </c:pt>
                      <c:pt idx="471">
                        <c:v>-100</c:v>
                      </c:pt>
                      <c:pt idx="472">
                        <c:v>-100</c:v>
                      </c:pt>
                      <c:pt idx="473">
                        <c:v>-100</c:v>
                      </c:pt>
                      <c:pt idx="474">
                        <c:v>-100</c:v>
                      </c:pt>
                      <c:pt idx="475">
                        <c:v>-100</c:v>
                      </c:pt>
                      <c:pt idx="476">
                        <c:v>-100</c:v>
                      </c:pt>
                      <c:pt idx="477">
                        <c:v>-100</c:v>
                      </c:pt>
                      <c:pt idx="478">
                        <c:v>-100</c:v>
                      </c:pt>
                      <c:pt idx="479">
                        <c:v>-100</c:v>
                      </c:pt>
                      <c:pt idx="480">
                        <c:v>-100</c:v>
                      </c:pt>
                      <c:pt idx="481">
                        <c:v>-100</c:v>
                      </c:pt>
                      <c:pt idx="482">
                        <c:v>-100</c:v>
                      </c:pt>
                      <c:pt idx="483">
                        <c:v>-100</c:v>
                      </c:pt>
                      <c:pt idx="484">
                        <c:v>-100</c:v>
                      </c:pt>
                      <c:pt idx="485">
                        <c:v>-100</c:v>
                      </c:pt>
                      <c:pt idx="486">
                        <c:v>-100</c:v>
                      </c:pt>
                      <c:pt idx="487">
                        <c:v>-100</c:v>
                      </c:pt>
                      <c:pt idx="488">
                        <c:v>-100</c:v>
                      </c:pt>
                      <c:pt idx="489">
                        <c:v>-100</c:v>
                      </c:pt>
                      <c:pt idx="490">
                        <c:v>-100</c:v>
                      </c:pt>
                      <c:pt idx="491">
                        <c:v>-100</c:v>
                      </c:pt>
                      <c:pt idx="492">
                        <c:v>-100</c:v>
                      </c:pt>
                      <c:pt idx="493">
                        <c:v>-100</c:v>
                      </c:pt>
                      <c:pt idx="494">
                        <c:v>-100</c:v>
                      </c:pt>
                      <c:pt idx="495">
                        <c:v>-100</c:v>
                      </c:pt>
                      <c:pt idx="496">
                        <c:v>-100</c:v>
                      </c:pt>
                      <c:pt idx="497">
                        <c:v>-100</c:v>
                      </c:pt>
                      <c:pt idx="498">
                        <c:v>-100</c:v>
                      </c:pt>
                      <c:pt idx="499">
                        <c:v>-100</c:v>
                      </c:pt>
                      <c:pt idx="500">
                        <c:v>-100</c:v>
                      </c:pt>
                    </c:numCache>
                  </c:numRef>
                </c:val>
                <c:extLst xmlns:c15="http://schemas.microsoft.com/office/drawing/2012/chart">
                  <c:ext xmlns:c16="http://schemas.microsoft.com/office/drawing/2014/chart" uri="{C3380CC4-5D6E-409C-BE32-E72D297353CC}">
                    <c16:uniqueId val="{00000012-9365-4539-8E7C-6BE4BEB3C792}"/>
                  </c:ext>
                </c:extLst>
              </c15:ser>
            </c15:filteredAreaSeries>
            <c15:filteredAreaSeries>
              <c15:ser>
                <c:idx val="15"/>
                <c:order val="15"/>
                <c:tx>
                  <c:v>CI upper 4</c:v>
                </c:tx>
                <c:spPr>
                  <a:solidFill>
                    <a:srgbClr val="7030A0">
                      <a:alpha val="30000"/>
                    </a:srgbClr>
                  </a:solidFill>
                  <a:ln>
                    <a:solidFill>
                      <a:srgbClr val="7030A0"/>
                    </a:solidFill>
                  </a:ln>
                  <a:effectLst/>
                </c:spPr>
                <c:cat>
                  <c:numRef>
                    <c:extLst xmlns:c15="http://schemas.microsoft.com/office/drawing/2012/chart">
                      <c:ext xmlns:c15="http://schemas.microsoft.com/office/drawing/2012/chart" uri="{02D57815-91ED-43cb-92C2-25804820EDAC}">
                        <c15:formulaRef>
                          <c15:sqref>Statistics!$G$18:$G$518</c15:sqref>
                        </c15:formulaRef>
                      </c:ext>
                    </c:extLst>
                    <c:numCache>
                      <c:formatCode>General</c:formatCode>
                      <c:ptCount val="501"/>
                      <c:pt idx="0">
                        <c:v>0</c:v>
                      </c:pt>
                      <c:pt idx="1">
                        <c:v>0.01</c:v>
                      </c:pt>
                      <c:pt idx="2">
                        <c:v>0.02</c:v>
                      </c:pt>
                      <c:pt idx="3">
                        <c:v>0.03</c:v>
                      </c:pt>
                      <c:pt idx="4">
                        <c:v>0.04</c:v>
                      </c:pt>
                      <c:pt idx="5">
                        <c:v>0.05</c:v>
                      </c:pt>
                      <c:pt idx="6">
                        <c:v>0.06</c:v>
                      </c:pt>
                      <c:pt idx="7">
                        <c:v>7.0000000000000007E-2</c:v>
                      </c:pt>
                      <c:pt idx="8">
                        <c:v>0.08</c:v>
                      </c:pt>
                      <c:pt idx="9">
                        <c:v>0.09</c:v>
                      </c:pt>
                      <c:pt idx="10">
                        <c:v>0.1</c:v>
                      </c:pt>
                      <c:pt idx="11">
                        <c:v>0.11</c:v>
                      </c:pt>
                      <c:pt idx="12">
                        <c:v>0.12</c:v>
                      </c:pt>
                      <c:pt idx="13">
                        <c:v>0.13</c:v>
                      </c:pt>
                      <c:pt idx="14">
                        <c:v>0.14000000000000001</c:v>
                      </c:pt>
                      <c:pt idx="15">
                        <c:v>0.15</c:v>
                      </c:pt>
                      <c:pt idx="16">
                        <c:v>0.16</c:v>
                      </c:pt>
                      <c:pt idx="17">
                        <c:v>0.17</c:v>
                      </c:pt>
                      <c:pt idx="18">
                        <c:v>0.18</c:v>
                      </c:pt>
                      <c:pt idx="19">
                        <c:v>0.19</c:v>
                      </c:pt>
                      <c:pt idx="20">
                        <c:v>0.2</c:v>
                      </c:pt>
                      <c:pt idx="21">
                        <c:v>0.21</c:v>
                      </c:pt>
                      <c:pt idx="22">
                        <c:v>0.22</c:v>
                      </c:pt>
                      <c:pt idx="23">
                        <c:v>0.23</c:v>
                      </c:pt>
                      <c:pt idx="24">
                        <c:v>0.24</c:v>
                      </c:pt>
                      <c:pt idx="25">
                        <c:v>0.25</c:v>
                      </c:pt>
                      <c:pt idx="26">
                        <c:v>0.26</c:v>
                      </c:pt>
                      <c:pt idx="27">
                        <c:v>0.27</c:v>
                      </c:pt>
                      <c:pt idx="28">
                        <c:v>0.28000000000000003</c:v>
                      </c:pt>
                      <c:pt idx="29">
                        <c:v>0.28999999999999998</c:v>
                      </c:pt>
                      <c:pt idx="30">
                        <c:v>0.3</c:v>
                      </c:pt>
                      <c:pt idx="31">
                        <c:v>0.31</c:v>
                      </c:pt>
                      <c:pt idx="32">
                        <c:v>0.32</c:v>
                      </c:pt>
                      <c:pt idx="33">
                        <c:v>0.33</c:v>
                      </c:pt>
                      <c:pt idx="34">
                        <c:v>0.34</c:v>
                      </c:pt>
                      <c:pt idx="35">
                        <c:v>0.35</c:v>
                      </c:pt>
                      <c:pt idx="36">
                        <c:v>0.36</c:v>
                      </c:pt>
                      <c:pt idx="37">
                        <c:v>0.37</c:v>
                      </c:pt>
                      <c:pt idx="38">
                        <c:v>0.38</c:v>
                      </c:pt>
                      <c:pt idx="39">
                        <c:v>0.39</c:v>
                      </c:pt>
                      <c:pt idx="40">
                        <c:v>0.4</c:v>
                      </c:pt>
                      <c:pt idx="41">
                        <c:v>0.41</c:v>
                      </c:pt>
                      <c:pt idx="42">
                        <c:v>0.42</c:v>
                      </c:pt>
                      <c:pt idx="43">
                        <c:v>0.43</c:v>
                      </c:pt>
                      <c:pt idx="44">
                        <c:v>0.44</c:v>
                      </c:pt>
                      <c:pt idx="45">
                        <c:v>0.45</c:v>
                      </c:pt>
                      <c:pt idx="46">
                        <c:v>0.46</c:v>
                      </c:pt>
                      <c:pt idx="47">
                        <c:v>0.47</c:v>
                      </c:pt>
                      <c:pt idx="48">
                        <c:v>0.48</c:v>
                      </c:pt>
                      <c:pt idx="49">
                        <c:v>0.49</c:v>
                      </c:pt>
                      <c:pt idx="50">
                        <c:v>0.5</c:v>
                      </c:pt>
                      <c:pt idx="51">
                        <c:v>0.51</c:v>
                      </c:pt>
                      <c:pt idx="52">
                        <c:v>0.52</c:v>
                      </c:pt>
                      <c:pt idx="53">
                        <c:v>0.53</c:v>
                      </c:pt>
                      <c:pt idx="54">
                        <c:v>0.54</c:v>
                      </c:pt>
                      <c:pt idx="55">
                        <c:v>0.55000000000000004</c:v>
                      </c:pt>
                      <c:pt idx="56">
                        <c:v>0.56000000000000005</c:v>
                      </c:pt>
                      <c:pt idx="57">
                        <c:v>0.56999999999999995</c:v>
                      </c:pt>
                      <c:pt idx="58">
                        <c:v>0.57999999999999996</c:v>
                      </c:pt>
                      <c:pt idx="59">
                        <c:v>0.59</c:v>
                      </c:pt>
                      <c:pt idx="60">
                        <c:v>0.6</c:v>
                      </c:pt>
                      <c:pt idx="61">
                        <c:v>0.61</c:v>
                      </c:pt>
                      <c:pt idx="62">
                        <c:v>0.62</c:v>
                      </c:pt>
                      <c:pt idx="63">
                        <c:v>0.63</c:v>
                      </c:pt>
                      <c:pt idx="64">
                        <c:v>0.64</c:v>
                      </c:pt>
                      <c:pt idx="65">
                        <c:v>0.65</c:v>
                      </c:pt>
                      <c:pt idx="66">
                        <c:v>0.66</c:v>
                      </c:pt>
                      <c:pt idx="67">
                        <c:v>0.67</c:v>
                      </c:pt>
                      <c:pt idx="68">
                        <c:v>0.68</c:v>
                      </c:pt>
                      <c:pt idx="69">
                        <c:v>0.69</c:v>
                      </c:pt>
                      <c:pt idx="70">
                        <c:v>0.7</c:v>
                      </c:pt>
                      <c:pt idx="71">
                        <c:v>0.71</c:v>
                      </c:pt>
                      <c:pt idx="72">
                        <c:v>0.72</c:v>
                      </c:pt>
                      <c:pt idx="73">
                        <c:v>0.73</c:v>
                      </c:pt>
                      <c:pt idx="74">
                        <c:v>0.74</c:v>
                      </c:pt>
                      <c:pt idx="75">
                        <c:v>0.75</c:v>
                      </c:pt>
                      <c:pt idx="76">
                        <c:v>0.76</c:v>
                      </c:pt>
                      <c:pt idx="77">
                        <c:v>0.77</c:v>
                      </c:pt>
                      <c:pt idx="78">
                        <c:v>0.78</c:v>
                      </c:pt>
                      <c:pt idx="79">
                        <c:v>0.79</c:v>
                      </c:pt>
                      <c:pt idx="80">
                        <c:v>0.8</c:v>
                      </c:pt>
                      <c:pt idx="81">
                        <c:v>0.81</c:v>
                      </c:pt>
                      <c:pt idx="82">
                        <c:v>0.82</c:v>
                      </c:pt>
                      <c:pt idx="83">
                        <c:v>0.83</c:v>
                      </c:pt>
                      <c:pt idx="84">
                        <c:v>0.84</c:v>
                      </c:pt>
                      <c:pt idx="85">
                        <c:v>0.85</c:v>
                      </c:pt>
                      <c:pt idx="86">
                        <c:v>0.86</c:v>
                      </c:pt>
                      <c:pt idx="87">
                        <c:v>0.87</c:v>
                      </c:pt>
                      <c:pt idx="88">
                        <c:v>0.88</c:v>
                      </c:pt>
                      <c:pt idx="89">
                        <c:v>0.89</c:v>
                      </c:pt>
                      <c:pt idx="90">
                        <c:v>0.9</c:v>
                      </c:pt>
                      <c:pt idx="91">
                        <c:v>0.91</c:v>
                      </c:pt>
                      <c:pt idx="92">
                        <c:v>0.92</c:v>
                      </c:pt>
                      <c:pt idx="93">
                        <c:v>0.93</c:v>
                      </c:pt>
                      <c:pt idx="94">
                        <c:v>0.94</c:v>
                      </c:pt>
                      <c:pt idx="95">
                        <c:v>0.95</c:v>
                      </c:pt>
                      <c:pt idx="96">
                        <c:v>0.96</c:v>
                      </c:pt>
                      <c:pt idx="97">
                        <c:v>0.97</c:v>
                      </c:pt>
                      <c:pt idx="98">
                        <c:v>0.98</c:v>
                      </c:pt>
                      <c:pt idx="99">
                        <c:v>0.99</c:v>
                      </c:pt>
                      <c:pt idx="100">
                        <c:v>1</c:v>
                      </c:pt>
                      <c:pt idx="101">
                        <c:v>1.01</c:v>
                      </c:pt>
                      <c:pt idx="102">
                        <c:v>1.02</c:v>
                      </c:pt>
                      <c:pt idx="103">
                        <c:v>1.03</c:v>
                      </c:pt>
                      <c:pt idx="104">
                        <c:v>1.04</c:v>
                      </c:pt>
                      <c:pt idx="105">
                        <c:v>1.05</c:v>
                      </c:pt>
                      <c:pt idx="106">
                        <c:v>1.06</c:v>
                      </c:pt>
                      <c:pt idx="107">
                        <c:v>1.07</c:v>
                      </c:pt>
                      <c:pt idx="108">
                        <c:v>1.08</c:v>
                      </c:pt>
                      <c:pt idx="109">
                        <c:v>1.0900000000000001</c:v>
                      </c:pt>
                      <c:pt idx="110">
                        <c:v>1.1000000000000001</c:v>
                      </c:pt>
                      <c:pt idx="111">
                        <c:v>1.1100000000000001</c:v>
                      </c:pt>
                      <c:pt idx="112">
                        <c:v>1.1200000000000001</c:v>
                      </c:pt>
                      <c:pt idx="113">
                        <c:v>1.1299999999999999</c:v>
                      </c:pt>
                      <c:pt idx="114">
                        <c:v>1.1399999999999999</c:v>
                      </c:pt>
                      <c:pt idx="115">
                        <c:v>1.1499999999999999</c:v>
                      </c:pt>
                      <c:pt idx="116">
                        <c:v>1.1599999999999999</c:v>
                      </c:pt>
                      <c:pt idx="117">
                        <c:v>1.17</c:v>
                      </c:pt>
                      <c:pt idx="118">
                        <c:v>1.18</c:v>
                      </c:pt>
                      <c:pt idx="119">
                        <c:v>1.19</c:v>
                      </c:pt>
                      <c:pt idx="120">
                        <c:v>1.2</c:v>
                      </c:pt>
                      <c:pt idx="121">
                        <c:v>1.21</c:v>
                      </c:pt>
                      <c:pt idx="122">
                        <c:v>1.22</c:v>
                      </c:pt>
                      <c:pt idx="123">
                        <c:v>1.23</c:v>
                      </c:pt>
                      <c:pt idx="124">
                        <c:v>1.24</c:v>
                      </c:pt>
                      <c:pt idx="125">
                        <c:v>1.25</c:v>
                      </c:pt>
                      <c:pt idx="126">
                        <c:v>1.26</c:v>
                      </c:pt>
                      <c:pt idx="127">
                        <c:v>1.27</c:v>
                      </c:pt>
                      <c:pt idx="128">
                        <c:v>1.28</c:v>
                      </c:pt>
                      <c:pt idx="129">
                        <c:v>1.29</c:v>
                      </c:pt>
                      <c:pt idx="130">
                        <c:v>1.3</c:v>
                      </c:pt>
                      <c:pt idx="131">
                        <c:v>1.31</c:v>
                      </c:pt>
                      <c:pt idx="132">
                        <c:v>1.32</c:v>
                      </c:pt>
                      <c:pt idx="133">
                        <c:v>1.33</c:v>
                      </c:pt>
                      <c:pt idx="134">
                        <c:v>1.34</c:v>
                      </c:pt>
                      <c:pt idx="135">
                        <c:v>1.35</c:v>
                      </c:pt>
                      <c:pt idx="136">
                        <c:v>1.36</c:v>
                      </c:pt>
                      <c:pt idx="137">
                        <c:v>1.37</c:v>
                      </c:pt>
                      <c:pt idx="138">
                        <c:v>1.38</c:v>
                      </c:pt>
                      <c:pt idx="139">
                        <c:v>1.39</c:v>
                      </c:pt>
                      <c:pt idx="140">
                        <c:v>1.4</c:v>
                      </c:pt>
                      <c:pt idx="141">
                        <c:v>1.41</c:v>
                      </c:pt>
                      <c:pt idx="142">
                        <c:v>1.42</c:v>
                      </c:pt>
                      <c:pt idx="143">
                        <c:v>1.43</c:v>
                      </c:pt>
                      <c:pt idx="144">
                        <c:v>1.44</c:v>
                      </c:pt>
                      <c:pt idx="145">
                        <c:v>1.45</c:v>
                      </c:pt>
                      <c:pt idx="146">
                        <c:v>1.46</c:v>
                      </c:pt>
                      <c:pt idx="147">
                        <c:v>1.47</c:v>
                      </c:pt>
                      <c:pt idx="148">
                        <c:v>1.48</c:v>
                      </c:pt>
                      <c:pt idx="149">
                        <c:v>1.49</c:v>
                      </c:pt>
                      <c:pt idx="150">
                        <c:v>1.5</c:v>
                      </c:pt>
                      <c:pt idx="151">
                        <c:v>1.51</c:v>
                      </c:pt>
                      <c:pt idx="152">
                        <c:v>1.52</c:v>
                      </c:pt>
                      <c:pt idx="153">
                        <c:v>1.53</c:v>
                      </c:pt>
                      <c:pt idx="154">
                        <c:v>1.54</c:v>
                      </c:pt>
                      <c:pt idx="155">
                        <c:v>1.55</c:v>
                      </c:pt>
                      <c:pt idx="156">
                        <c:v>1.56</c:v>
                      </c:pt>
                      <c:pt idx="157">
                        <c:v>1.57</c:v>
                      </c:pt>
                      <c:pt idx="158">
                        <c:v>1.58</c:v>
                      </c:pt>
                      <c:pt idx="159">
                        <c:v>1.59</c:v>
                      </c:pt>
                      <c:pt idx="160">
                        <c:v>1.6</c:v>
                      </c:pt>
                      <c:pt idx="161">
                        <c:v>1.61</c:v>
                      </c:pt>
                      <c:pt idx="162">
                        <c:v>1.62</c:v>
                      </c:pt>
                      <c:pt idx="163">
                        <c:v>1.63</c:v>
                      </c:pt>
                      <c:pt idx="164">
                        <c:v>1.64</c:v>
                      </c:pt>
                      <c:pt idx="165">
                        <c:v>1.65</c:v>
                      </c:pt>
                      <c:pt idx="166">
                        <c:v>1.66</c:v>
                      </c:pt>
                      <c:pt idx="167">
                        <c:v>1.67</c:v>
                      </c:pt>
                      <c:pt idx="168">
                        <c:v>1.68</c:v>
                      </c:pt>
                      <c:pt idx="169">
                        <c:v>1.69</c:v>
                      </c:pt>
                      <c:pt idx="170">
                        <c:v>1.7</c:v>
                      </c:pt>
                      <c:pt idx="171">
                        <c:v>1.71</c:v>
                      </c:pt>
                      <c:pt idx="172">
                        <c:v>1.72</c:v>
                      </c:pt>
                      <c:pt idx="173">
                        <c:v>1.73</c:v>
                      </c:pt>
                      <c:pt idx="174">
                        <c:v>1.74</c:v>
                      </c:pt>
                      <c:pt idx="175">
                        <c:v>1.75</c:v>
                      </c:pt>
                      <c:pt idx="176">
                        <c:v>1.76</c:v>
                      </c:pt>
                      <c:pt idx="177">
                        <c:v>1.77</c:v>
                      </c:pt>
                      <c:pt idx="178">
                        <c:v>1.78</c:v>
                      </c:pt>
                      <c:pt idx="179">
                        <c:v>1.79</c:v>
                      </c:pt>
                      <c:pt idx="180">
                        <c:v>1.8</c:v>
                      </c:pt>
                      <c:pt idx="181">
                        <c:v>1.81</c:v>
                      </c:pt>
                      <c:pt idx="182">
                        <c:v>1.82</c:v>
                      </c:pt>
                      <c:pt idx="183">
                        <c:v>1.83</c:v>
                      </c:pt>
                      <c:pt idx="184">
                        <c:v>1.84</c:v>
                      </c:pt>
                      <c:pt idx="185">
                        <c:v>1.85</c:v>
                      </c:pt>
                      <c:pt idx="186">
                        <c:v>1.86</c:v>
                      </c:pt>
                      <c:pt idx="187">
                        <c:v>1.87</c:v>
                      </c:pt>
                      <c:pt idx="188">
                        <c:v>1.88</c:v>
                      </c:pt>
                      <c:pt idx="189">
                        <c:v>1.89</c:v>
                      </c:pt>
                      <c:pt idx="190">
                        <c:v>1.9</c:v>
                      </c:pt>
                      <c:pt idx="191">
                        <c:v>1.91</c:v>
                      </c:pt>
                      <c:pt idx="192">
                        <c:v>1.92</c:v>
                      </c:pt>
                      <c:pt idx="193">
                        <c:v>1.93</c:v>
                      </c:pt>
                      <c:pt idx="194">
                        <c:v>1.94</c:v>
                      </c:pt>
                      <c:pt idx="195">
                        <c:v>1.95</c:v>
                      </c:pt>
                      <c:pt idx="196">
                        <c:v>1.96</c:v>
                      </c:pt>
                      <c:pt idx="197">
                        <c:v>1.97</c:v>
                      </c:pt>
                      <c:pt idx="198">
                        <c:v>1.98</c:v>
                      </c:pt>
                      <c:pt idx="199">
                        <c:v>1.99</c:v>
                      </c:pt>
                      <c:pt idx="200">
                        <c:v>2</c:v>
                      </c:pt>
                      <c:pt idx="201">
                        <c:v>2.0099999999999998</c:v>
                      </c:pt>
                      <c:pt idx="202">
                        <c:v>2.02</c:v>
                      </c:pt>
                      <c:pt idx="203">
                        <c:v>2.0299999999999998</c:v>
                      </c:pt>
                      <c:pt idx="204">
                        <c:v>2.04</c:v>
                      </c:pt>
                      <c:pt idx="205">
                        <c:v>2.0499999999999998</c:v>
                      </c:pt>
                      <c:pt idx="206">
                        <c:v>2.06</c:v>
                      </c:pt>
                      <c:pt idx="207">
                        <c:v>2.0699999999999998</c:v>
                      </c:pt>
                      <c:pt idx="208">
                        <c:v>2.08</c:v>
                      </c:pt>
                      <c:pt idx="209">
                        <c:v>2.09</c:v>
                      </c:pt>
                      <c:pt idx="210">
                        <c:v>2.1</c:v>
                      </c:pt>
                      <c:pt idx="211">
                        <c:v>2.11</c:v>
                      </c:pt>
                      <c:pt idx="212">
                        <c:v>2.12</c:v>
                      </c:pt>
                      <c:pt idx="213">
                        <c:v>2.13</c:v>
                      </c:pt>
                      <c:pt idx="214">
                        <c:v>2.14</c:v>
                      </c:pt>
                      <c:pt idx="215">
                        <c:v>2.15</c:v>
                      </c:pt>
                      <c:pt idx="216">
                        <c:v>2.16</c:v>
                      </c:pt>
                      <c:pt idx="217">
                        <c:v>2.17</c:v>
                      </c:pt>
                      <c:pt idx="218">
                        <c:v>2.1800000000000002</c:v>
                      </c:pt>
                      <c:pt idx="219">
                        <c:v>2.19</c:v>
                      </c:pt>
                      <c:pt idx="220">
                        <c:v>2.2000000000000002</c:v>
                      </c:pt>
                      <c:pt idx="221">
                        <c:v>2.21</c:v>
                      </c:pt>
                      <c:pt idx="222">
                        <c:v>2.2200000000000002</c:v>
                      </c:pt>
                      <c:pt idx="223">
                        <c:v>2.23</c:v>
                      </c:pt>
                      <c:pt idx="224">
                        <c:v>2.2400000000000002</c:v>
                      </c:pt>
                      <c:pt idx="225">
                        <c:v>2.25</c:v>
                      </c:pt>
                      <c:pt idx="226">
                        <c:v>2.2599999999999998</c:v>
                      </c:pt>
                      <c:pt idx="227">
                        <c:v>2.27</c:v>
                      </c:pt>
                      <c:pt idx="228">
                        <c:v>2.2799999999999998</c:v>
                      </c:pt>
                      <c:pt idx="229">
                        <c:v>2.29</c:v>
                      </c:pt>
                      <c:pt idx="230">
                        <c:v>2.2999999999999998</c:v>
                      </c:pt>
                      <c:pt idx="231">
                        <c:v>2.31</c:v>
                      </c:pt>
                      <c:pt idx="232">
                        <c:v>2.3199999999999998</c:v>
                      </c:pt>
                      <c:pt idx="233">
                        <c:v>2.33</c:v>
                      </c:pt>
                      <c:pt idx="234">
                        <c:v>2.34</c:v>
                      </c:pt>
                      <c:pt idx="235">
                        <c:v>2.35</c:v>
                      </c:pt>
                      <c:pt idx="236">
                        <c:v>2.36</c:v>
                      </c:pt>
                      <c:pt idx="237">
                        <c:v>2.37</c:v>
                      </c:pt>
                      <c:pt idx="238">
                        <c:v>2.38</c:v>
                      </c:pt>
                      <c:pt idx="239">
                        <c:v>2.39</c:v>
                      </c:pt>
                      <c:pt idx="240">
                        <c:v>2.4</c:v>
                      </c:pt>
                      <c:pt idx="241">
                        <c:v>2.41</c:v>
                      </c:pt>
                      <c:pt idx="242">
                        <c:v>2.42</c:v>
                      </c:pt>
                      <c:pt idx="243">
                        <c:v>2.4300000000000002</c:v>
                      </c:pt>
                      <c:pt idx="244">
                        <c:v>2.44</c:v>
                      </c:pt>
                      <c:pt idx="245">
                        <c:v>2.4500000000000002</c:v>
                      </c:pt>
                      <c:pt idx="246">
                        <c:v>2.46</c:v>
                      </c:pt>
                      <c:pt idx="247">
                        <c:v>2.4700000000000002</c:v>
                      </c:pt>
                      <c:pt idx="248">
                        <c:v>2.48</c:v>
                      </c:pt>
                      <c:pt idx="249">
                        <c:v>2.4900000000000002</c:v>
                      </c:pt>
                      <c:pt idx="250">
                        <c:v>2.5</c:v>
                      </c:pt>
                      <c:pt idx="251">
                        <c:v>2.5099999999999998</c:v>
                      </c:pt>
                      <c:pt idx="252">
                        <c:v>2.52</c:v>
                      </c:pt>
                      <c:pt idx="253">
                        <c:v>2.5299999999999998</c:v>
                      </c:pt>
                      <c:pt idx="254">
                        <c:v>2.54</c:v>
                      </c:pt>
                      <c:pt idx="255">
                        <c:v>2.5499999999999998</c:v>
                      </c:pt>
                      <c:pt idx="256">
                        <c:v>2.56</c:v>
                      </c:pt>
                      <c:pt idx="257">
                        <c:v>2.57</c:v>
                      </c:pt>
                      <c:pt idx="258">
                        <c:v>2.58</c:v>
                      </c:pt>
                      <c:pt idx="259">
                        <c:v>2.59</c:v>
                      </c:pt>
                      <c:pt idx="260">
                        <c:v>2.6</c:v>
                      </c:pt>
                      <c:pt idx="261">
                        <c:v>2.61</c:v>
                      </c:pt>
                      <c:pt idx="262">
                        <c:v>2.62</c:v>
                      </c:pt>
                      <c:pt idx="263">
                        <c:v>2.63</c:v>
                      </c:pt>
                      <c:pt idx="264">
                        <c:v>2.64</c:v>
                      </c:pt>
                      <c:pt idx="265">
                        <c:v>2.65</c:v>
                      </c:pt>
                      <c:pt idx="266">
                        <c:v>2.66</c:v>
                      </c:pt>
                      <c:pt idx="267">
                        <c:v>2.67</c:v>
                      </c:pt>
                      <c:pt idx="268">
                        <c:v>2.68</c:v>
                      </c:pt>
                      <c:pt idx="269">
                        <c:v>2.69</c:v>
                      </c:pt>
                      <c:pt idx="270">
                        <c:v>2.7</c:v>
                      </c:pt>
                      <c:pt idx="271">
                        <c:v>2.71</c:v>
                      </c:pt>
                      <c:pt idx="272">
                        <c:v>2.72</c:v>
                      </c:pt>
                      <c:pt idx="273">
                        <c:v>2.73</c:v>
                      </c:pt>
                      <c:pt idx="274">
                        <c:v>2.74</c:v>
                      </c:pt>
                      <c:pt idx="275">
                        <c:v>2.75</c:v>
                      </c:pt>
                      <c:pt idx="276">
                        <c:v>2.76</c:v>
                      </c:pt>
                      <c:pt idx="277">
                        <c:v>2.77</c:v>
                      </c:pt>
                      <c:pt idx="278">
                        <c:v>2.78</c:v>
                      </c:pt>
                      <c:pt idx="279">
                        <c:v>2.79</c:v>
                      </c:pt>
                      <c:pt idx="280">
                        <c:v>2.8</c:v>
                      </c:pt>
                      <c:pt idx="281">
                        <c:v>2.81</c:v>
                      </c:pt>
                      <c:pt idx="282">
                        <c:v>2.82</c:v>
                      </c:pt>
                      <c:pt idx="283">
                        <c:v>2.83</c:v>
                      </c:pt>
                      <c:pt idx="284">
                        <c:v>2.84</c:v>
                      </c:pt>
                      <c:pt idx="285">
                        <c:v>2.85</c:v>
                      </c:pt>
                      <c:pt idx="286">
                        <c:v>2.86</c:v>
                      </c:pt>
                      <c:pt idx="287">
                        <c:v>2.87</c:v>
                      </c:pt>
                      <c:pt idx="288">
                        <c:v>2.88</c:v>
                      </c:pt>
                      <c:pt idx="289">
                        <c:v>2.89</c:v>
                      </c:pt>
                      <c:pt idx="290">
                        <c:v>2.9</c:v>
                      </c:pt>
                      <c:pt idx="291">
                        <c:v>2.91</c:v>
                      </c:pt>
                      <c:pt idx="292">
                        <c:v>2.92</c:v>
                      </c:pt>
                      <c:pt idx="293">
                        <c:v>2.93</c:v>
                      </c:pt>
                      <c:pt idx="294">
                        <c:v>2.94</c:v>
                      </c:pt>
                      <c:pt idx="295">
                        <c:v>2.95</c:v>
                      </c:pt>
                      <c:pt idx="296">
                        <c:v>2.96</c:v>
                      </c:pt>
                      <c:pt idx="297">
                        <c:v>2.97</c:v>
                      </c:pt>
                      <c:pt idx="298">
                        <c:v>2.98</c:v>
                      </c:pt>
                      <c:pt idx="299">
                        <c:v>2.99</c:v>
                      </c:pt>
                      <c:pt idx="300">
                        <c:v>3</c:v>
                      </c:pt>
                      <c:pt idx="301">
                        <c:v>3.01</c:v>
                      </c:pt>
                      <c:pt idx="302">
                        <c:v>3.02</c:v>
                      </c:pt>
                      <c:pt idx="303">
                        <c:v>3.03</c:v>
                      </c:pt>
                      <c:pt idx="304">
                        <c:v>3.04</c:v>
                      </c:pt>
                      <c:pt idx="305">
                        <c:v>3.05</c:v>
                      </c:pt>
                      <c:pt idx="306">
                        <c:v>3.06</c:v>
                      </c:pt>
                      <c:pt idx="307">
                        <c:v>3.07</c:v>
                      </c:pt>
                      <c:pt idx="308">
                        <c:v>3.08</c:v>
                      </c:pt>
                      <c:pt idx="309">
                        <c:v>3.09</c:v>
                      </c:pt>
                      <c:pt idx="310">
                        <c:v>3.1</c:v>
                      </c:pt>
                      <c:pt idx="311">
                        <c:v>3.11</c:v>
                      </c:pt>
                      <c:pt idx="312">
                        <c:v>3.12</c:v>
                      </c:pt>
                      <c:pt idx="313">
                        <c:v>3.13</c:v>
                      </c:pt>
                      <c:pt idx="314">
                        <c:v>3.14</c:v>
                      </c:pt>
                      <c:pt idx="315">
                        <c:v>3.15</c:v>
                      </c:pt>
                      <c:pt idx="316">
                        <c:v>3.16</c:v>
                      </c:pt>
                      <c:pt idx="317">
                        <c:v>3.17</c:v>
                      </c:pt>
                      <c:pt idx="318">
                        <c:v>3.18</c:v>
                      </c:pt>
                      <c:pt idx="319">
                        <c:v>3.19</c:v>
                      </c:pt>
                      <c:pt idx="320">
                        <c:v>3.2</c:v>
                      </c:pt>
                      <c:pt idx="321">
                        <c:v>3.21</c:v>
                      </c:pt>
                      <c:pt idx="322">
                        <c:v>3.22</c:v>
                      </c:pt>
                      <c:pt idx="323">
                        <c:v>3.23</c:v>
                      </c:pt>
                      <c:pt idx="324">
                        <c:v>3.24</c:v>
                      </c:pt>
                      <c:pt idx="325">
                        <c:v>3.25</c:v>
                      </c:pt>
                      <c:pt idx="326">
                        <c:v>3.26</c:v>
                      </c:pt>
                      <c:pt idx="327">
                        <c:v>3.27</c:v>
                      </c:pt>
                      <c:pt idx="328">
                        <c:v>3.28</c:v>
                      </c:pt>
                      <c:pt idx="329">
                        <c:v>3.29</c:v>
                      </c:pt>
                      <c:pt idx="330">
                        <c:v>3.3</c:v>
                      </c:pt>
                      <c:pt idx="331">
                        <c:v>3.31</c:v>
                      </c:pt>
                      <c:pt idx="332">
                        <c:v>3.32</c:v>
                      </c:pt>
                      <c:pt idx="333">
                        <c:v>3.33</c:v>
                      </c:pt>
                      <c:pt idx="334">
                        <c:v>3.34</c:v>
                      </c:pt>
                      <c:pt idx="335">
                        <c:v>3.35</c:v>
                      </c:pt>
                      <c:pt idx="336">
                        <c:v>3.36</c:v>
                      </c:pt>
                      <c:pt idx="337">
                        <c:v>3.37</c:v>
                      </c:pt>
                      <c:pt idx="338">
                        <c:v>3.38</c:v>
                      </c:pt>
                      <c:pt idx="339">
                        <c:v>3.39</c:v>
                      </c:pt>
                      <c:pt idx="340">
                        <c:v>3.4</c:v>
                      </c:pt>
                      <c:pt idx="341">
                        <c:v>3.41</c:v>
                      </c:pt>
                      <c:pt idx="342">
                        <c:v>3.42</c:v>
                      </c:pt>
                      <c:pt idx="343">
                        <c:v>3.43</c:v>
                      </c:pt>
                      <c:pt idx="344">
                        <c:v>3.44</c:v>
                      </c:pt>
                      <c:pt idx="345">
                        <c:v>3.45</c:v>
                      </c:pt>
                      <c:pt idx="346">
                        <c:v>3.46</c:v>
                      </c:pt>
                      <c:pt idx="347">
                        <c:v>3.47</c:v>
                      </c:pt>
                      <c:pt idx="348">
                        <c:v>3.48</c:v>
                      </c:pt>
                      <c:pt idx="349">
                        <c:v>3.49</c:v>
                      </c:pt>
                      <c:pt idx="350">
                        <c:v>3.5</c:v>
                      </c:pt>
                      <c:pt idx="351">
                        <c:v>3.51</c:v>
                      </c:pt>
                      <c:pt idx="352">
                        <c:v>3.52</c:v>
                      </c:pt>
                      <c:pt idx="353">
                        <c:v>3.53</c:v>
                      </c:pt>
                      <c:pt idx="354">
                        <c:v>3.54</c:v>
                      </c:pt>
                      <c:pt idx="355">
                        <c:v>3.55</c:v>
                      </c:pt>
                      <c:pt idx="356">
                        <c:v>3.56</c:v>
                      </c:pt>
                      <c:pt idx="357">
                        <c:v>3.57</c:v>
                      </c:pt>
                      <c:pt idx="358">
                        <c:v>3.58</c:v>
                      </c:pt>
                      <c:pt idx="359">
                        <c:v>3.59</c:v>
                      </c:pt>
                      <c:pt idx="360">
                        <c:v>3.6</c:v>
                      </c:pt>
                      <c:pt idx="361">
                        <c:v>3.61</c:v>
                      </c:pt>
                      <c:pt idx="362">
                        <c:v>3.62</c:v>
                      </c:pt>
                      <c:pt idx="363">
                        <c:v>3.63</c:v>
                      </c:pt>
                      <c:pt idx="364">
                        <c:v>3.64</c:v>
                      </c:pt>
                      <c:pt idx="365">
                        <c:v>3.65</c:v>
                      </c:pt>
                      <c:pt idx="366">
                        <c:v>3.66</c:v>
                      </c:pt>
                      <c:pt idx="367">
                        <c:v>3.67</c:v>
                      </c:pt>
                      <c:pt idx="368">
                        <c:v>3.68</c:v>
                      </c:pt>
                      <c:pt idx="369">
                        <c:v>3.69</c:v>
                      </c:pt>
                      <c:pt idx="370">
                        <c:v>3.7</c:v>
                      </c:pt>
                      <c:pt idx="371">
                        <c:v>3.71</c:v>
                      </c:pt>
                      <c:pt idx="372">
                        <c:v>3.72</c:v>
                      </c:pt>
                      <c:pt idx="373">
                        <c:v>3.73</c:v>
                      </c:pt>
                      <c:pt idx="374">
                        <c:v>3.74</c:v>
                      </c:pt>
                      <c:pt idx="375">
                        <c:v>3.75</c:v>
                      </c:pt>
                      <c:pt idx="376">
                        <c:v>3.76</c:v>
                      </c:pt>
                      <c:pt idx="377">
                        <c:v>3.77</c:v>
                      </c:pt>
                      <c:pt idx="378">
                        <c:v>3.78</c:v>
                      </c:pt>
                      <c:pt idx="379">
                        <c:v>3.79</c:v>
                      </c:pt>
                      <c:pt idx="380">
                        <c:v>3.8</c:v>
                      </c:pt>
                      <c:pt idx="381">
                        <c:v>3.81</c:v>
                      </c:pt>
                      <c:pt idx="382">
                        <c:v>3.82</c:v>
                      </c:pt>
                      <c:pt idx="383">
                        <c:v>3.83</c:v>
                      </c:pt>
                      <c:pt idx="384">
                        <c:v>3.84</c:v>
                      </c:pt>
                      <c:pt idx="385">
                        <c:v>3.85</c:v>
                      </c:pt>
                      <c:pt idx="386">
                        <c:v>3.86</c:v>
                      </c:pt>
                      <c:pt idx="387">
                        <c:v>3.87</c:v>
                      </c:pt>
                      <c:pt idx="388">
                        <c:v>3.88</c:v>
                      </c:pt>
                      <c:pt idx="389">
                        <c:v>3.89</c:v>
                      </c:pt>
                      <c:pt idx="390">
                        <c:v>3.9</c:v>
                      </c:pt>
                      <c:pt idx="391">
                        <c:v>3.91</c:v>
                      </c:pt>
                      <c:pt idx="392">
                        <c:v>3.92</c:v>
                      </c:pt>
                      <c:pt idx="393">
                        <c:v>3.93</c:v>
                      </c:pt>
                      <c:pt idx="394">
                        <c:v>3.94</c:v>
                      </c:pt>
                      <c:pt idx="395">
                        <c:v>3.95</c:v>
                      </c:pt>
                      <c:pt idx="396">
                        <c:v>3.96</c:v>
                      </c:pt>
                      <c:pt idx="397">
                        <c:v>3.97</c:v>
                      </c:pt>
                      <c:pt idx="398">
                        <c:v>3.98</c:v>
                      </c:pt>
                      <c:pt idx="399">
                        <c:v>3.99</c:v>
                      </c:pt>
                      <c:pt idx="400">
                        <c:v>4</c:v>
                      </c:pt>
                      <c:pt idx="401">
                        <c:v>4.01</c:v>
                      </c:pt>
                      <c:pt idx="402">
                        <c:v>4.0199999999999996</c:v>
                      </c:pt>
                      <c:pt idx="403">
                        <c:v>4.03</c:v>
                      </c:pt>
                      <c:pt idx="404">
                        <c:v>4.04</c:v>
                      </c:pt>
                      <c:pt idx="405">
                        <c:v>4.05</c:v>
                      </c:pt>
                      <c:pt idx="406">
                        <c:v>4.0599999999999996</c:v>
                      </c:pt>
                      <c:pt idx="407">
                        <c:v>4.07</c:v>
                      </c:pt>
                      <c:pt idx="408">
                        <c:v>4.08</c:v>
                      </c:pt>
                      <c:pt idx="409">
                        <c:v>4.09</c:v>
                      </c:pt>
                      <c:pt idx="410">
                        <c:v>4.0999999999999996</c:v>
                      </c:pt>
                      <c:pt idx="411">
                        <c:v>4.1100000000000003</c:v>
                      </c:pt>
                      <c:pt idx="412">
                        <c:v>4.12</c:v>
                      </c:pt>
                      <c:pt idx="413">
                        <c:v>4.13</c:v>
                      </c:pt>
                      <c:pt idx="414">
                        <c:v>4.1399999999999997</c:v>
                      </c:pt>
                      <c:pt idx="415">
                        <c:v>4.1500000000000004</c:v>
                      </c:pt>
                      <c:pt idx="416">
                        <c:v>4.16</c:v>
                      </c:pt>
                      <c:pt idx="417">
                        <c:v>4.17</c:v>
                      </c:pt>
                      <c:pt idx="418">
                        <c:v>4.18</c:v>
                      </c:pt>
                      <c:pt idx="419">
                        <c:v>4.1900000000000004</c:v>
                      </c:pt>
                      <c:pt idx="420">
                        <c:v>4.1999999999999904</c:v>
                      </c:pt>
                      <c:pt idx="421">
                        <c:v>4.21</c:v>
                      </c:pt>
                      <c:pt idx="422">
                        <c:v>4.22</c:v>
                      </c:pt>
                      <c:pt idx="423">
                        <c:v>4.2299999999999898</c:v>
                      </c:pt>
                      <c:pt idx="424">
                        <c:v>4.2399999999999904</c:v>
                      </c:pt>
                      <c:pt idx="425">
                        <c:v>4.2499999999999902</c:v>
                      </c:pt>
                      <c:pt idx="426">
                        <c:v>4.25999999999999</c:v>
                      </c:pt>
                      <c:pt idx="427">
                        <c:v>4.2699999999999898</c:v>
                      </c:pt>
                      <c:pt idx="428">
                        <c:v>4.2799999999999896</c:v>
                      </c:pt>
                      <c:pt idx="429">
                        <c:v>4.2899999999999903</c:v>
                      </c:pt>
                      <c:pt idx="430">
                        <c:v>4.2999999999999901</c:v>
                      </c:pt>
                      <c:pt idx="431">
                        <c:v>4.3099999999999898</c:v>
                      </c:pt>
                      <c:pt idx="432">
                        <c:v>4.3199999999999896</c:v>
                      </c:pt>
                      <c:pt idx="433">
                        <c:v>4.3299999999999903</c:v>
                      </c:pt>
                      <c:pt idx="434">
                        <c:v>4.3399999999999901</c:v>
                      </c:pt>
                      <c:pt idx="435">
                        <c:v>4.3499999999999899</c:v>
                      </c:pt>
                      <c:pt idx="436">
                        <c:v>4.3599999999999897</c:v>
                      </c:pt>
                      <c:pt idx="437">
                        <c:v>4.3699999999999903</c:v>
                      </c:pt>
                      <c:pt idx="438">
                        <c:v>4.3799999999999901</c:v>
                      </c:pt>
                      <c:pt idx="439">
                        <c:v>4.3899999999999899</c:v>
                      </c:pt>
                      <c:pt idx="440">
                        <c:v>4.3999999999999897</c:v>
                      </c:pt>
                      <c:pt idx="441">
                        <c:v>4.4099999999999904</c:v>
                      </c:pt>
                      <c:pt idx="442">
                        <c:v>4.4199999999999902</c:v>
                      </c:pt>
                      <c:pt idx="443">
                        <c:v>4.4299999999999899</c:v>
                      </c:pt>
                      <c:pt idx="444">
                        <c:v>4.4399999999999897</c:v>
                      </c:pt>
                      <c:pt idx="445">
                        <c:v>4.4499999999999904</c:v>
                      </c:pt>
                      <c:pt idx="446">
                        <c:v>4.4599999999999902</c:v>
                      </c:pt>
                      <c:pt idx="447">
                        <c:v>4.46999999999999</c:v>
                      </c:pt>
                      <c:pt idx="448">
                        <c:v>4.4799999999999898</c:v>
                      </c:pt>
                      <c:pt idx="449">
                        <c:v>4.4899999999999904</c:v>
                      </c:pt>
                      <c:pt idx="450">
                        <c:v>4.4999999999999902</c:v>
                      </c:pt>
                      <c:pt idx="451">
                        <c:v>4.50999999999999</c:v>
                      </c:pt>
                      <c:pt idx="452">
                        <c:v>4.5199999999999898</c:v>
                      </c:pt>
                      <c:pt idx="453">
                        <c:v>4.5299999999999896</c:v>
                      </c:pt>
                      <c:pt idx="454">
                        <c:v>4.5399999999999903</c:v>
                      </c:pt>
                      <c:pt idx="455">
                        <c:v>4.5499999999999901</c:v>
                      </c:pt>
                      <c:pt idx="456">
                        <c:v>4.5599999999999898</c:v>
                      </c:pt>
                      <c:pt idx="457">
                        <c:v>4.5699999999999896</c:v>
                      </c:pt>
                      <c:pt idx="458">
                        <c:v>4.5799999999999903</c:v>
                      </c:pt>
                      <c:pt idx="459">
                        <c:v>4.5899999999999901</c:v>
                      </c:pt>
                      <c:pt idx="460">
                        <c:v>4.5999999999999899</c:v>
                      </c:pt>
                      <c:pt idx="461">
                        <c:v>4.6099999999999897</c:v>
                      </c:pt>
                      <c:pt idx="462">
                        <c:v>4.6199999999999903</c:v>
                      </c:pt>
                      <c:pt idx="463">
                        <c:v>4.6299999999999901</c:v>
                      </c:pt>
                      <c:pt idx="464">
                        <c:v>4.6399999999999899</c:v>
                      </c:pt>
                      <c:pt idx="465">
                        <c:v>4.6499999999999897</c:v>
                      </c:pt>
                      <c:pt idx="466">
                        <c:v>4.6599999999999904</c:v>
                      </c:pt>
                      <c:pt idx="467">
                        <c:v>4.6699999999999804</c:v>
                      </c:pt>
                      <c:pt idx="468">
                        <c:v>4.6799999999999899</c:v>
                      </c:pt>
                      <c:pt idx="469">
                        <c:v>4.6899999999999897</c:v>
                      </c:pt>
                      <c:pt idx="470">
                        <c:v>4.6999999999999797</c:v>
                      </c:pt>
                      <c:pt idx="471">
                        <c:v>4.7099999999999804</c:v>
                      </c:pt>
                      <c:pt idx="472">
                        <c:v>4.7199999999999802</c:v>
                      </c:pt>
                      <c:pt idx="473">
                        <c:v>4.72999999999998</c:v>
                      </c:pt>
                      <c:pt idx="474">
                        <c:v>4.7399999999999798</c:v>
                      </c:pt>
                      <c:pt idx="475">
                        <c:v>4.7499999999999796</c:v>
                      </c:pt>
                      <c:pt idx="476">
                        <c:v>4.7599999999999802</c:v>
                      </c:pt>
                      <c:pt idx="477">
                        <c:v>4.76999999999998</c:v>
                      </c:pt>
                      <c:pt idx="478">
                        <c:v>4.7799999999999798</c:v>
                      </c:pt>
                      <c:pt idx="479">
                        <c:v>4.7899999999999796</c:v>
                      </c:pt>
                      <c:pt idx="480">
                        <c:v>4.7999999999999803</c:v>
                      </c:pt>
                      <c:pt idx="481">
                        <c:v>4.8099999999999801</c:v>
                      </c:pt>
                      <c:pt idx="482">
                        <c:v>4.8199999999999799</c:v>
                      </c:pt>
                      <c:pt idx="483">
                        <c:v>4.8299999999999796</c:v>
                      </c:pt>
                      <c:pt idx="484">
                        <c:v>4.8399999999999803</c:v>
                      </c:pt>
                      <c:pt idx="485">
                        <c:v>4.8499999999999801</c:v>
                      </c:pt>
                      <c:pt idx="486">
                        <c:v>4.8599999999999799</c:v>
                      </c:pt>
                      <c:pt idx="487">
                        <c:v>4.8699999999999797</c:v>
                      </c:pt>
                      <c:pt idx="488">
                        <c:v>4.8799999999999804</c:v>
                      </c:pt>
                      <c:pt idx="489">
                        <c:v>4.8899999999999801</c:v>
                      </c:pt>
                      <c:pt idx="490">
                        <c:v>4.8999999999999799</c:v>
                      </c:pt>
                      <c:pt idx="491">
                        <c:v>4.9099999999999797</c:v>
                      </c:pt>
                      <c:pt idx="492">
                        <c:v>4.9199999999999804</c:v>
                      </c:pt>
                      <c:pt idx="493">
                        <c:v>4.9299999999999802</c:v>
                      </c:pt>
                      <c:pt idx="494">
                        <c:v>4.93999999999998</c:v>
                      </c:pt>
                      <c:pt idx="495">
                        <c:v>4.9499999999999797</c:v>
                      </c:pt>
                      <c:pt idx="496">
                        <c:v>4.9599999999999804</c:v>
                      </c:pt>
                      <c:pt idx="497">
                        <c:v>4.9699999999999802</c:v>
                      </c:pt>
                      <c:pt idx="498">
                        <c:v>4.97999999999998</c:v>
                      </c:pt>
                      <c:pt idx="499">
                        <c:v>4.9899999999999798</c:v>
                      </c:pt>
                      <c:pt idx="500">
                        <c:v>4.9999999999999796</c:v>
                      </c:pt>
                    </c:numCache>
                  </c:numRef>
                </c:cat>
                <c:val>
                  <c:numRef>
                    <c:extLst xmlns:c15="http://schemas.microsoft.com/office/drawing/2012/chart">
                      <c:ext xmlns:c15="http://schemas.microsoft.com/office/drawing/2012/chart" uri="{02D57815-91ED-43cb-92C2-25804820EDAC}">
                        <c15:formulaRef>
                          <c15:sqref>Statistics!$W$18:$W$518</c15:sqref>
                        </c15:formulaRef>
                      </c:ext>
                    </c:extLst>
                    <c:numCache>
                      <c:formatCode>General</c:formatCode>
                      <c:ptCount val="501"/>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pt idx="25">
                        <c:v>-100</c:v>
                      </c:pt>
                      <c:pt idx="26">
                        <c:v>-100</c:v>
                      </c:pt>
                      <c:pt idx="27">
                        <c:v>-100</c:v>
                      </c:pt>
                      <c:pt idx="28">
                        <c:v>-100</c:v>
                      </c:pt>
                      <c:pt idx="29">
                        <c:v>-100</c:v>
                      </c:pt>
                      <c:pt idx="30">
                        <c:v>-100</c:v>
                      </c:pt>
                      <c:pt idx="31">
                        <c:v>-100</c:v>
                      </c:pt>
                      <c:pt idx="32">
                        <c:v>-100</c:v>
                      </c:pt>
                      <c:pt idx="33">
                        <c:v>-100</c:v>
                      </c:pt>
                      <c:pt idx="34">
                        <c:v>-100</c:v>
                      </c:pt>
                      <c:pt idx="35">
                        <c:v>-100</c:v>
                      </c:pt>
                      <c:pt idx="36">
                        <c:v>-100</c:v>
                      </c:pt>
                      <c:pt idx="37">
                        <c:v>-100</c:v>
                      </c:pt>
                      <c:pt idx="38">
                        <c:v>-100</c:v>
                      </c:pt>
                      <c:pt idx="39">
                        <c:v>-100</c:v>
                      </c:pt>
                      <c:pt idx="40">
                        <c:v>-100</c:v>
                      </c:pt>
                      <c:pt idx="41">
                        <c:v>-100</c:v>
                      </c:pt>
                      <c:pt idx="42">
                        <c:v>-100</c:v>
                      </c:pt>
                      <c:pt idx="43">
                        <c:v>-100</c:v>
                      </c:pt>
                      <c:pt idx="44">
                        <c:v>-100</c:v>
                      </c:pt>
                      <c:pt idx="45">
                        <c:v>-100</c:v>
                      </c:pt>
                      <c:pt idx="46">
                        <c:v>-100</c:v>
                      </c:pt>
                      <c:pt idx="47">
                        <c:v>-100</c:v>
                      </c:pt>
                      <c:pt idx="48">
                        <c:v>-100</c:v>
                      </c:pt>
                      <c:pt idx="49">
                        <c:v>-100</c:v>
                      </c:pt>
                      <c:pt idx="50">
                        <c:v>-100</c:v>
                      </c:pt>
                      <c:pt idx="51">
                        <c:v>-100</c:v>
                      </c:pt>
                      <c:pt idx="52">
                        <c:v>-100</c:v>
                      </c:pt>
                      <c:pt idx="53">
                        <c:v>-100</c:v>
                      </c:pt>
                      <c:pt idx="54">
                        <c:v>-100</c:v>
                      </c:pt>
                      <c:pt idx="55">
                        <c:v>-100</c:v>
                      </c:pt>
                      <c:pt idx="56">
                        <c:v>-100</c:v>
                      </c:pt>
                      <c:pt idx="57">
                        <c:v>-100</c:v>
                      </c:pt>
                      <c:pt idx="58">
                        <c:v>-100</c:v>
                      </c:pt>
                      <c:pt idx="59">
                        <c:v>-100</c:v>
                      </c:pt>
                      <c:pt idx="60">
                        <c:v>-100</c:v>
                      </c:pt>
                      <c:pt idx="61">
                        <c:v>-100</c:v>
                      </c:pt>
                      <c:pt idx="62">
                        <c:v>-100</c:v>
                      </c:pt>
                      <c:pt idx="63">
                        <c:v>-100</c:v>
                      </c:pt>
                      <c:pt idx="64">
                        <c:v>-100</c:v>
                      </c:pt>
                      <c:pt idx="65">
                        <c:v>-100</c:v>
                      </c:pt>
                      <c:pt idx="66">
                        <c:v>-100</c:v>
                      </c:pt>
                      <c:pt idx="67">
                        <c:v>-100</c:v>
                      </c:pt>
                      <c:pt idx="68">
                        <c:v>-100</c:v>
                      </c:pt>
                      <c:pt idx="69">
                        <c:v>-100</c:v>
                      </c:pt>
                      <c:pt idx="70">
                        <c:v>-100</c:v>
                      </c:pt>
                      <c:pt idx="71">
                        <c:v>-100</c:v>
                      </c:pt>
                      <c:pt idx="72">
                        <c:v>-100</c:v>
                      </c:pt>
                      <c:pt idx="73">
                        <c:v>-100</c:v>
                      </c:pt>
                      <c:pt idx="74">
                        <c:v>-100</c:v>
                      </c:pt>
                      <c:pt idx="75">
                        <c:v>-100</c:v>
                      </c:pt>
                      <c:pt idx="76">
                        <c:v>-100</c:v>
                      </c:pt>
                      <c:pt idx="77">
                        <c:v>-100</c:v>
                      </c:pt>
                      <c:pt idx="78">
                        <c:v>-100</c:v>
                      </c:pt>
                      <c:pt idx="79">
                        <c:v>-100</c:v>
                      </c:pt>
                      <c:pt idx="80">
                        <c:v>-100</c:v>
                      </c:pt>
                      <c:pt idx="81">
                        <c:v>-100</c:v>
                      </c:pt>
                      <c:pt idx="82">
                        <c:v>-100</c:v>
                      </c:pt>
                      <c:pt idx="83">
                        <c:v>-100</c:v>
                      </c:pt>
                      <c:pt idx="84">
                        <c:v>-100</c:v>
                      </c:pt>
                      <c:pt idx="85">
                        <c:v>-100</c:v>
                      </c:pt>
                      <c:pt idx="86">
                        <c:v>-100</c:v>
                      </c:pt>
                      <c:pt idx="87">
                        <c:v>-100</c:v>
                      </c:pt>
                      <c:pt idx="88">
                        <c:v>-100</c:v>
                      </c:pt>
                      <c:pt idx="89">
                        <c:v>-100</c:v>
                      </c:pt>
                      <c:pt idx="90">
                        <c:v>-100</c:v>
                      </c:pt>
                      <c:pt idx="91">
                        <c:v>-100</c:v>
                      </c:pt>
                      <c:pt idx="92">
                        <c:v>-100</c:v>
                      </c:pt>
                      <c:pt idx="93">
                        <c:v>-100</c:v>
                      </c:pt>
                      <c:pt idx="94">
                        <c:v>-100</c:v>
                      </c:pt>
                      <c:pt idx="95">
                        <c:v>-100</c:v>
                      </c:pt>
                      <c:pt idx="96">
                        <c:v>-100</c:v>
                      </c:pt>
                      <c:pt idx="97">
                        <c:v>-100</c:v>
                      </c:pt>
                      <c:pt idx="98">
                        <c:v>-100</c:v>
                      </c:pt>
                      <c:pt idx="99">
                        <c:v>-100</c:v>
                      </c:pt>
                      <c:pt idx="100">
                        <c:v>-100</c:v>
                      </c:pt>
                      <c:pt idx="101">
                        <c:v>-100</c:v>
                      </c:pt>
                      <c:pt idx="102">
                        <c:v>-100</c:v>
                      </c:pt>
                      <c:pt idx="103">
                        <c:v>-100</c:v>
                      </c:pt>
                      <c:pt idx="104">
                        <c:v>-100</c:v>
                      </c:pt>
                      <c:pt idx="105">
                        <c:v>-100</c:v>
                      </c:pt>
                      <c:pt idx="106">
                        <c:v>-100</c:v>
                      </c:pt>
                      <c:pt idx="107">
                        <c:v>-100</c:v>
                      </c:pt>
                      <c:pt idx="108">
                        <c:v>-100</c:v>
                      </c:pt>
                      <c:pt idx="109">
                        <c:v>-100</c:v>
                      </c:pt>
                      <c:pt idx="110">
                        <c:v>-100</c:v>
                      </c:pt>
                      <c:pt idx="111">
                        <c:v>-100</c:v>
                      </c:pt>
                      <c:pt idx="112">
                        <c:v>-100</c:v>
                      </c:pt>
                      <c:pt idx="113">
                        <c:v>-100</c:v>
                      </c:pt>
                      <c:pt idx="114">
                        <c:v>-100</c:v>
                      </c:pt>
                      <c:pt idx="115">
                        <c:v>-100</c:v>
                      </c:pt>
                      <c:pt idx="116">
                        <c:v>-100</c:v>
                      </c:pt>
                      <c:pt idx="117">
                        <c:v>-100</c:v>
                      </c:pt>
                      <c:pt idx="118">
                        <c:v>-100</c:v>
                      </c:pt>
                      <c:pt idx="119">
                        <c:v>-100</c:v>
                      </c:pt>
                      <c:pt idx="120">
                        <c:v>-100</c:v>
                      </c:pt>
                      <c:pt idx="121">
                        <c:v>-100</c:v>
                      </c:pt>
                      <c:pt idx="122">
                        <c:v>-100</c:v>
                      </c:pt>
                      <c:pt idx="123">
                        <c:v>-100</c:v>
                      </c:pt>
                      <c:pt idx="124">
                        <c:v>-100</c:v>
                      </c:pt>
                      <c:pt idx="125">
                        <c:v>-100</c:v>
                      </c:pt>
                      <c:pt idx="126">
                        <c:v>-100</c:v>
                      </c:pt>
                      <c:pt idx="127">
                        <c:v>-100</c:v>
                      </c:pt>
                      <c:pt idx="128">
                        <c:v>-100</c:v>
                      </c:pt>
                      <c:pt idx="129">
                        <c:v>-100</c:v>
                      </c:pt>
                      <c:pt idx="130">
                        <c:v>-100</c:v>
                      </c:pt>
                      <c:pt idx="131">
                        <c:v>-100</c:v>
                      </c:pt>
                      <c:pt idx="132">
                        <c:v>-100</c:v>
                      </c:pt>
                      <c:pt idx="133">
                        <c:v>-100</c:v>
                      </c:pt>
                      <c:pt idx="134">
                        <c:v>-100</c:v>
                      </c:pt>
                      <c:pt idx="135">
                        <c:v>-100</c:v>
                      </c:pt>
                      <c:pt idx="136">
                        <c:v>-100</c:v>
                      </c:pt>
                      <c:pt idx="137">
                        <c:v>-100</c:v>
                      </c:pt>
                      <c:pt idx="138">
                        <c:v>-100</c:v>
                      </c:pt>
                      <c:pt idx="139">
                        <c:v>-100</c:v>
                      </c:pt>
                      <c:pt idx="140">
                        <c:v>-100</c:v>
                      </c:pt>
                      <c:pt idx="141">
                        <c:v>-100</c:v>
                      </c:pt>
                      <c:pt idx="142">
                        <c:v>-100</c:v>
                      </c:pt>
                      <c:pt idx="143">
                        <c:v>-100</c:v>
                      </c:pt>
                      <c:pt idx="144">
                        <c:v>-100</c:v>
                      </c:pt>
                      <c:pt idx="145">
                        <c:v>-100</c:v>
                      </c:pt>
                      <c:pt idx="146">
                        <c:v>-100</c:v>
                      </c:pt>
                      <c:pt idx="147">
                        <c:v>-100</c:v>
                      </c:pt>
                      <c:pt idx="148">
                        <c:v>-100</c:v>
                      </c:pt>
                      <c:pt idx="149">
                        <c:v>-100</c:v>
                      </c:pt>
                      <c:pt idx="150">
                        <c:v>-100</c:v>
                      </c:pt>
                      <c:pt idx="151">
                        <c:v>-100</c:v>
                      </c:pt>
                      <c:pt idx="152">
                        <c:v>-100</c:v>
                      </c:pt>
                      <c:pt idx="153">
                        <c:v>-100</c:v>
                      </c:pt>
                      <c:pt idx="154">
                        <c:v>-100</c:v>
                      </c:pt>
                      <c:pt idx="155">
                        <c:v>0.27435967600030503</c:v>
                      </c:pt>
                      <c:pt idx="156">
                        <c:v>0.24923417176453036</c:v>
                      </c:pt>
                      <c:pt idx="157">
                        <c:v>0.22588623528114482</c:v>
                      </c:pt>
                      <c:pt idx="158">
                        <c:v>0.20425223742857623</c:v>
                      </c:pt>
                      <c:pt idx="159">
                        <c:v>0.18426326094433393</c:v>
                      </c:pt>
                      <c:pt idx="160">
                        <c:v>0.16584621243062989</c:v>
                      </c:pt>
                      <c:pt idx="161">
                        <c:v>0.14892487264631893</c:v>
                      </c:pt>
                      <c:pt idx="162">
                        <c:v>0.13342087729317276</c:v>
                      </c:pt>
                      <c:pt idx="163">
                        <c:v>0.11925462234057052</c:v>
                      </c:pt>
                      <c:pt idx="164">
                        <c:v>0.10634608968985661</c:v>
                      </c:pt>
                      <c:pt idx="165">
                        <c:v>9.4615590631221033E-2</c:v>
                      </c:pt>
                      <c:pt idx="166">
                        <c:v>8.398442607038431E-2</c:v>
                      </c:pt>
                      <c:pt idx="167">
                        <c:v>7.4375463883044349E-2</c:v>
                      </c:pt>
                      <c:pt idx="168">
                        <c:v>6.5713634980222771E-2</c:v>
                      </c:pt>
                      <c:pt idx="169">
                        <c:v>5.7926350730323345E-2</c:v>
                      </c:pt>
                      <c:pt idx="170">
                        <c:v>5.0943845281114189E-2</c:v>
                      </c:pt>
                      <c:pt idx="171">
                        <c:v>4.4699447058147095E-2</c:v>
                      </c:pt>
                      <c:pt idx="172">
                        <c:v>3.9129784289911783E-2</c:v>
                      </c:pt>
                      <c:pt idx="173">
                        <c:v>3.4174929831807754E-2</c:v>
                      </c:pt>
                      <c:pt idx="174">
                        <c:v>2.9778490840719408E-2</c:v>
                      </c:pt>
                      <c:pt idx="175">
                        <c:v>2.58876490013977E-2</c:v>
                      </c:pt>
                      <c:pt idx="176">
                        <c:v>2.2453157038158179E-2</c:v>
                      </c:pt>
                      <c:pt idx="177">
                        <c:v>1.9429297174653769E-2</c:v>
                      </c:pt>
                      <c:pt idx="178">
                        <c:v>1.6773807045183737E-2</c:v>
                      </c:pt>
                      <c:pt idx="179">
                        <c:v>1.4447778327701577E-2</c:v>
                      </c:pt>
                      <c:pt idx="180">
                        <c:v>1.2415533075628898E-2</c:v>
                      </c:pt>
                      <c:pt idx="181">
                        <c:v>1.0644482386413044E-2</c:v>
                      </c:pt>
                      <c:pt idx="182">
                        <c:v>9.104971672277147E-3</c:v>
                      </c:pt>
                      <c:pt idx="183">
                        <c:v>7.7701164045713908E-3</c:v>
                      </c:pt>
                      <c:pt idx="184">
                        <c:v>6.6156317981392147E-3</c:v>
                      </c:pt>
                      <c:pt idx="185">
                        <c:v>5.6196594955093349E-3</c:v>
                      </c:pt>
                      <c:pt idx="186">
                        <c:v>4.7625939105598262E-3</c:v>
                      </c:pt>
                      <c:pt idx="187">
                        <c:v>4.0269105043253348E-3</c:v>
                      </c:pt>
                      <c:pt idx="188">
                        <c:v>3.3969978973113122E-3</c:v>
                      </c:pt>
                      <c:pt idx="189">
                        <c:v>2.8589953773108449E-3</c:v>
                      </c:pt>
                      <c:pt idx="190">
                        <c:v>2.4006370424299911E-3</c:v>
                      </c:pt>
                      <c:pt idx="191">
                        <c:v>2.0111035279243806E-3</c:v>
                      </c:pt>
                      <c:pt idx="192">
                        <c:v>1.6808820037186338E-3</c:v>
                      </c:pt>
                      <c:pt idx="193">
                        <c:v>1.4016348974971789E-3</c:v>
                      </c:pt>
                      <c:pt idx="194">
                        <c:v>1.1660775957083988E-3</c:v>
                      </c:pt>
                      <c:pt idx="195">
                        <c:v>9.6786520082823993E-4</c:v>
                      </c:pt>
                      <c:pt idx="196">
                        <c:v>8.0148827643968478E-4</c:v>
                      </c:pt>
                      <c:pt idx="197">
                        <c:v>6.6217739040200848E-4</c:v>
                      </c:pt>
                      <c:pt idx="198">
                        <c:v>5.4581616865371813E-4</c:v>
                      </c:pt>
                      <c:pt idx="199">
                        <c:v>4.4886249589290504E-4</c:v>
                      </c:pt>
                      <c:pt idx="200">
                        <c:v>3.6827744229487978E-4</c:v>
                      </c:pt>
                      <c:pt idx="201">
                        <c:v>3.0146145532242049E-4</c:v>
                      </c:pt>
                      <c:pt idx="202">
                        <c:v>2.461973303529552E-4</c:v>
                      </c:pt>
                      <c:pt idx="203">
                        <c:v>2.0059946116170603E-4</c:v>
                      </c:pt>
                      <c:pt idx="204">
                        <c:v>1.6306886924405176E-4</c:v>
                      </c:pt>
                      <c:pt idx="205">
                        <c:v>1.3225351765788155E-4</c:v>
                      </c:pt>
                      <c:pt idx="206">
                        <c:v>1.0701342879726119E-4</c:v>
                      </c:pt>
                      <c:pt idx="207">
                        <c:v>8.6390144720901974E-5</c:v>
                      </c:pt>
                      <c:pt idx="208">
                        <c:v>6.9580091973244336E-5</c:v>
                      </c:pt>
                      <c:pt idx="209">
                        <c:v>5.5911439045631252E-5</c:v>
                      </c:pt>
                      <c:pt idx="210">
                        <c:v>4.4824062690331194E-5</c:v>
                      </c:pt>
                      <c:pt idx="211">
                        <c:v>3.5852268341206272E-5</c:v>
                      </c:pt>
                      <c:pt idx="212">
                        <c:v>2.8609939180425779E-5</c:v>
                      </c:pt>
                      <c:pt idx="213">
                        <c:v>2.2777817326917117E-5</c:v>
                      </c:pt>
                      <c:pt idx="214">
                        <c:v>1.809264873871509E-5</c:v>
                      </c:pt>
                      <c:pt idx="215">
                        <c:v>1.4337950357901517E-5</c:v>
                      </c:pt>
                      <c:pt idx="216">
                        <c:v>1.1336183519387044E-5</c:v>
                      </c:pt>
                      <c:pt idx="217">
                        <c:v>8.9421415125994581E-6</c:v>
                      </c:pt>
                      <c:pt idx="218">
                        <c:v>7.0373813175475158E-6</c:v>
                      </c:pt>
                      <c:pt idx="219">
                        <c:v>5.5255498816568646E-6</c:v>
                      </c:pt>
                      <c:pt idx="220">
                        <c:v>4.3284738566137586E-6</c:v>
                      </c:pt>
                      <c:pt idx="221">
                        <c:v>3.3828985084529474E-6</c:v>
                      </c:pt>
                      <c:pt idx="222">
                        <c:v>2.6377766115711737E-6</c:v>
                      </c:pt>
                      <c:pt idx="223">
                        <c:v>2.0520216221029932E-6</c:v>
                      </c:pt>
                      <c:pt idx="224">
                        <c:v>1.5926513970355542E-6</c:v>
                      </c:pt>
                      <c:pt idx="225">
                        <c:v>1.2332592910425788E-6</c:v>
                      </c:pt>
                      <c:pt idx="226">
                        <c:v>9.5275873681100571E-7</c:v>
                      </c:pt>
                      <c:pt idx="227">
                        <c:v>7.3435551155478095E-7</c:v>
                      </c:pt>
                      <c:pt idx="228">
                        <c:v>5.6470892590652499E-7</c:v>
                      </c:pt>
                      <c:pt idx="229">
                        <c:v>4.3324925120560674E-7</c:v>
                      </c:pt>
                      <c:pt idx="230">
                        <c:v>3.3162393178970578E-7</c:v>
                      </c:pt>
                      <c:pt idx="231">
                        <c:v>2.5324960822220298E-7</c:v>
                      </c:pt>
                      <c:pt idx="232">
                        <c:v>1.9295079625476363E-7</c:v>
                      </c:pt>
                      <c:pt idx="233">
                        <c:v>1.4666930798650553E-7</c:v>
                      </c:pt>
                      <c:pt idx="234">
                        <c:v>1.1123124173600675E-7</c:v>
                      </c:pt>
                      <c:pt idx="235">
                        <c:v>8.4160673631620782E-8</c:v>
                      </c:pt>
                      <c:pt idx="236">
                        <c:v>6.3531117600810544E-8</c:v>
                      </c:pt>
                      <c:pt idx="237">
                        <c:v>4.7847435136088788E-8</c:v>
                      </c:pt>
                      <c:pt idx="238">
                        <c:v>3.5952219311041904E-8</c:v>
                      </c:pt>
                      <c:pt idx="239">
                        <c:v>2.6951790433994577E-8</c:v>
                      </c:pt>
                      <c:pt idx="240">
                        <c:v>2.0157859446924906E-8</c:v>
                      </c:pt>
                      <c:pt idx="241">
                        <c:v>1.5041670786868174E-8</c:v>
                      </c:pt>
                      <c:pt idx="242">
                        <c:v>1.1198055624174502E-8</c:v>
                      </c:pt>
                      <c:pt idx="243">
                        <c:v>8.3173319836364311E-9</c:v>
                      </c:pt>
                      <c:pt idx="244">
                        <c:v>6.1633996235640516E-9</c:v>
                      </c:pt>
                      <c:pt idx="245">
                        <c:v>4.5567110846018232E-9</c:v>
                      </c:pt>
                      <c:pt idx="246">
                        <c:v>3.3610698175026775E-9</c:v>
                      </c:pt>
                      <c:pt idx="247">
                        <c:v>2.473423310062673E-9</c:v>
                      </c:pt>
                      <c:pt idx="248">
                        <c:v>1.8159932906091923E-9</c:v>
                      </c:pt>
                      <c:pt idx="249">
                        <c:v>1.3302243847497218E-9</c:v>
                      </c:pt>
                      <c:pt idx="250">
                        <c:v>9.7214365219751887E-10</c:v>
                      </c:pt>
                      <c:pt idx="251">
                        <c:v>7.0881167041349554E-10</c:v>
                      </c:pt>
                      <c:pt idx="252">
                        <c:v>5.1561571944731316E-10</c:v>
                      </c:pt>
                      <c:pt idx="253">
                        <c:v>3.7421079668950406E-10</c:v>
                      </c:pt>
                      <c:pt idx="254">
                        <c:v>2.7095760994902749E-10</c:v>
                      </c:pt>
                      <c:pt idx="255">
                        <c:v>1.9574075853587531E-10</c:v>
                      </c:pt>
                      <c:pt idx="256">
                        <c:v>1.4107694805480192E-10</c:v>
                      </c:pt>
                      <c:pt idx="257">
                        <c:v>1.0144384918210282E-10</c:v>
                      </c:pt>
                      <c:pt idx="258">
                        <c:v>7.2776347986659145E-11</c:v>
                      </c:pt>
                      <c:pt idx="259">
                        <c:v>5.2089437997999816E-11</c:v>
                      </c:pt>
                      <c:pt idx="260">
                        <c:v>3.7196661288307388E-11</c:v>
                      </c:pt>
                      <c:pt idx="261">
                        <c:v>2.6500442342103738E-11</c:v>
                      </c:pt>
                      <c:pt idx="262">
                        <c:v>1.883636776655153E-11</c:v>
                      </c:pt>
                      <c:pt idx="263">
                        <c:v>1.3357834978577024E-11</c:v>
                      </c:pt>
                      <c:pt idx="264">
                        <c:v>9.4508280487313862E-12</c:v>
                      </c:pt>
                      <c:pt idx="265">
                        <c:v>6.67111648545282E-12</c:v>
                      </c:pt>
                      <c:pt idx="266">
                        <c:v>4.6980978873875276E-12</c:v>
                      </c:pt>
                      <c:pt idx="267">
                        <c:v>3.300961609067689E-12</c:v>
                      </c:pt>
                      <c:pt idx="268">
                        <c:v>2.3139488806894323E-12</c:v>
                      </c:pt>
                      <c:pt idx="269">
                        <c:v>1.618310761635301E-12</c:v>
                      </c:pt>
                      <c:pt idx="270">
                        <c:v>1.1291846318419377E-12</c:v>
                      </c:pt>
                      <c:pt idx="271">
                        <c:v>7.8607298341384098E-13</c:v>
                      </c:pt>
                      <c:pt idx="272">
                        <c:v>5.4595350253858106E-13</c:v>
                      </c:pt>
                      <c:pt idx="273">
                        <c:v>3.7830607693414657E-13</c:v>
                      </c:pt>
                      <c:pt idx="274">
                        <c:v>2.6153261342396674E-13</c:v>
                      </c:pt>
                      <c:pt idx="275">
                        <c:v>1.8038618112265947E-13</c:v>
                      </c:pt>
                      <c:pt idx="276">
                        <c:v>1.2412965548388618E-13</c:v>
                      </c:pt>
                      <c:pt idx="277">
                        <c:v>8.522023166922975E-14</c:v>
                      </c:pt>
                      <c:pt idx="278">
                        <c:v>5.837202311510863E-14</c:v>
                      </c:pt>
                      <c:pt idx="279">
                        <c:v>3.9889781359895904E-14</c:v>
                      </c:pt>
                      <c:pt idx="280">
                        <c:v>2.7196526545835186E-14</c:v>
                      </c:pt>
                      <c:pt idx="281">
                        <c:v>1.8499504689809193E-14</c:v>
                      </c:pt>
                      <c:pt idx="282">
                        <c:v>1.2554564009369572E-14</c:v>
                      </c:pt>
                      <c:pt idx="283">
                        <c:v>8.500374205283581E-15</c:v>
                      </c:pt>
                      <c:pt idx="284">
                        <c:v>5.7420811917667986E-15</c:v>
                      </c:pt>
                      <c:pt idx="285">
                        <c:v>3.8698620880942735E-15</c:v>
                      </c:pt>
                      <c:pt idx="286">
                        <c:v>2.6020552998956372E-15</c:v>
                      </c:pt>
                      <c:pt idx="287">
                        <c:v>1.7455505528041201E-15</c:v>
                      </c:pt>
                      <c:pt idx="288">
                        <c:v>1.1682699729662556E-15</c:v>
                      </c:pt>
                      <c:pt idx="289">
                        <c:v>7.8009747645872535E-16</c:v>
                      </c:pt>
                      <c:pt idx="290">
                        <c:v>5.1969603846275491E-16</c:v>
                      </c:pt>
                      <c:pt idx="291">
                        <c:v>3.4541788004600892E-16</c:v>
                      </c:pt>
                      <c:pt idx="292">
                        <c:v>2.2905253224060916E-16</c:v>
                      </c:pt>
                      <c:pt idx="293">
                        <c:v>1.515375478074092E-16</c:v>
                      </c:pt>
                      <c:pt idx="294">
                        <c:v>1.0002309478845068E-16</c:v>
                      </c:pt>
                      <c:pt idx="295">
                        <c:v>6.5868108964265845E-17</c:v>
                      </c:pt>
                      <c:pt idx="296">
                        <c:v>4.3275787299632958E-17</c:v>
                      </c:pt>
                      <c:pt idx="297">
                        <c:v>2.8366753494556755E-17</c:v>
                      </c:pt>
                      <c:pt idx="298">
                        <c:v>1.8551078649303937E-17</c:v>
                      </c:pt>
                      <c:pt idx="299">
                        <c:v>1.2103851129179351E-17</c:v>
                      </c:pt>
                      <c:pt idx="300">
                        <c:v>7.8790318323567709E-18</c:v>
                      </c:pt>
                      <c:pt idx="301">
                        <c:v>5.1170187879398942E-18</c:v>
                      </c:pt>
                      <c:pt idx="302">
                        <c:v>3.3155535209415136E-18</c:v>
                      </c:pt>
                      <c:pt idx="303">
                        <c:v>2.1433344722815618E-18</c:v>
                      </c:pt>
                      <c:pt idx="304">
                        <c:v>1.3823522697456172E-18</c:v>
                      </c:pt>
                      <c:pt idx="305">
                        <c:v>8.8949269495325872E-19</c:v>
                      </c:pt>
                      <c:pt idx="306">
                        <c:v>5.7103261807360206E-19</c:v>
                      </c:pt>
                      <c:pt idx="307">
                        <c:v>3.6574156748500965E-19</c:v>
                      </c:pt>
                      <c:pt idx="308">
                        <c:v>2.3371285576743379E-19</c:v>
                      </c:pt>
                      <c:pt idx="309">
                        <c:v>1.4899982463758304E-19</c:v>
                      </c:pt>
                      <c:pt idx="310">
                        <c:v>9.4772816472674787E-20</c:v>
                      </c:pt>
                      <c:pt idx="311">
                        <c:v>6.014183738591473E-20</c:v>
                      </c:pt>
                      <c:pt idx="312">
                        <c:v>3.8077153229956188E-20</c:v>
                      </c:pt>
                      <c:pt idx="313">
                        <c:v>2.4051774651065498E-20</c:v>
                      </c:pt>
                      <c:pt idx="314">
                        <c:v>1.515739803718197E-20</c:v>
                      </c:pt>
                      <c:pt idx="315">
                        <c:v>9.5300912627583232E-21</c:v>
                      </c:pt>
                      <c:pt idx="316">
                        <c:v>5.9781160091873929E-21</c:v>
                      </c:pt>
                      <c:pt idx="317">
                        <c:v>3.7413341004744077E-21</c:v>
                      </c:pt>
                      <c:pt idx="318">
                        <c:v>2.3360574603955681E-21</c:v>
                      </c:pt>
                      <c:pt idx="319">
                        <c:v>1.4552426834575365E-21</c:v>
                      </c:pt>
                      <c:pt idx="320">
                        <c:v>9.0444508442980276E-22</c:v>
                      </c:pt>
                      <c:pt idx="321">
                        <c:v>5.6082046852180595E-22</c:v>
                      </c:pt>
                      <c:pt idx="322">
                        <c:v>3.4694480094428333E-22</c:v>
                      </c:pt>
                      <c:pt idx="323">
                        <c:v>2.1413703581095737E-22</c:v>
                      </c:pt>
                      <c:pt idx="324">
                        <c:v>1.3186151594566751E-22</c:v>
                      </c:pt>
                      <c:pt idx="325">
                        <c:v>8.1010109047001956E-23</c:v>
                      </c:pt>
                      <c:pt idx="326">
                        <c:v>4.9654114810178961E-23</c:v>
                      </c:pt>
                      <c:pt idx="327">
                        <c:v>3.0364500842407782E-23</c:v>
                      </c:pt>
                      <c:pt idx="328">
                        <c:v>1.8525584666739659E-23</c:v>
                      </c:pt>
                      <c:pt idx="329">
                        <c:v>1.1276454580534925E-23</c:v>
                      </c:pt>
                      <c:pt idx="330">
                        <c:v>6.8480685909371872E-24</c:v>
                      </c:pt>
                      <c:pt idx="331">
                        <c:v>4.1491439560980519E-24</c:v>
                      </c:pt>
                      <c:pt idx="332">
                        <c:v>2.5080938277079212E-24</c:v>
                      </c:pt>
                      <c:pt idx="333">
                        <c:v>1.5125994235254219E-24</c:v>
                      </c:pt>
                      <c:pt idx="334">
                        <c:v>9.1012062527104375E-25</c:v>
                      </c:pt>
                      <c:pt idx="335">
                        <c:v>5.4634737063680044E-25</c:v>
                      </c:pt>
                      <c:pt idx="336">
                        <c:v>3.272153230990617E-25</c:v>
                      </c:pt>
                      <c:pt idx="337">
                        <c:v>1.9552094311725796E-25</c:v>
                      </c:pt>
                      <c:pt idx="338">
                        <c:v>1.1655953568225157E-25</c:v>
                      </c:pt>
                      <c:pt idx="339">
                        <c:v>6.9326170174774942E-26</c:v>
                      </c:pt>
                      <c:pt idx="340">
                        <c:v>4.1137839918640317E-26</c:v>
                      </c:pt>
                      <c:pt idx="341">
                        <c:v>2.4354579394071452E-26</c:v>
                      </c:pt>
                      <c:pt idx="342">
                        <c:v>1.4385158727440745E-26</c:v>
                      </c:pt>
                      <c:pt idx="343">
                        <c:v>8.4770268313465634E-27</c:v>
                      </c:pt>
                      <c:pt idx="344">
                        <c:v>4.9838771894948075E-27</c:v>
                      </c:pt>
                      <c:pt idx="345">
                        <c:v>2.9233847777384118E-27</c:v>
                      </c:pt>
                      <c:pt idx="346">
                        <c:v>1.7108010384792043E-27</c:v>
                      </c:pt>
                      <c:pt idx="347">
                        <c:v>9.9886754883181504E-28</c:v>
                      </c:pt>
                      <c:pt idx="348">
                        <c:v>5.8185018623159603E-28</c:v>
                      </c:pt>
                      <c:pt idx="349">
                        <c:v>3.3814994890276594E-28</c:v>
                      </c:pt>
                      <c:pt idx="350">
                        <c:v>1.9606602739760949E-28</c:v>
                      </c:pt>
                      <c:pt idx="351">
                        <c:v>1.1342015790728143E-28</c:v>
                      </c:pt>
                      <c:pt idx="352">
                        <c:v>6.5459550773333687E-29</c:v>
                      </c:pt>
                      <c:pt idx="353">
                        <c:v>3.769212896276865E-29</c:v>
                      </c:pt>
                      <c:pt idx="354">
                        <c:v>2.1653255030891803E-29</c:v>
                      </c:pt>
                      <c:pt idx="355">
                        <c:v>1.2410537423213026E-29</c:v>
                      </c:pt>
                      <c:pt idx="356">
                        <c:v>7.0966414055350442E-30</c:v>
                      </c:pt>
                      <c:pt idx="357">
                        <c:v>4.0486478903673631E-30</c:v>
                      </c:pt>
                      <c:pt idx="358">
                        <c:v>2.304422091324182E-30</c:v>
                      </c:pt>
                      <c:pt idx="359">
                        <c:v>1.3086060588367542E-30</c:v>
                      </c:pt>
                      <c:pt idx="360">
                        <c:v>7.4139678495611441E-31</c:v>
                      </c:pt>
                      <c:pt idx="361">
                        <c:v>4.1907074571195636E-31</c:v>
                      </c:pt>
                      <c:pt idx="362">
                        <c:v>2.3633000610375575E-31</c:v>
                      </c:pt>
                      <c:pt idx="363">
                        <c:v>1.329674261904031E-31</c:v>
                      </c:pt>
                      <c:pt idx="364">
                        <c:v>7.4639123936304819E-32</c:v>
                      </c:pt>
                      <c:pt idx="365">
                        <c:v>4.1800615737179126E-32</c:v>
                      </c:pt>
                      <c:pt idx="366">
                        <c:v>2.3355743646534144E-32</c:v>
                      </c:pt>
                      <c:pt idx="367">
                        <c:v>1.3019658566833242E-32</c:v>
                      </c:pt>
                      <c:pt idx="368">
                        <c:v>7.2410303130934638E-33</c:v>
                      </c:pt>
                      <c:pt idx="369">
                        <c:v>4.0178712015125336E-33</c:v>
                      </c:pt>
                      <c:pt idx="370">
                        <c:v>2.2242650135912627E-33</c:v>
                      </c:pt>
                      <c:pt idx="371">
                        <c:v>1.2284908482536732E-33</c:v>
                      </c:pt>
                      <c:pt idx="372">
                        <c:v>6.7694314563455859E-34</c:v>
                      </c:pt>
                      <c:pt idx="373">
                        <c:v>3.7215798330439872E-34</c:v>
                      </c:pt>
                      <c:pt idx="374">
                        <c:v>2.0412554579061794E-34</c:v>
                      </c:pt>
                      <c:pt idx="375">
                        <c:v>1.1170233538818038E-34</c:v>
                      </c:pt>
                      <c:pt idx="376">
                        <c:v>6.0984858726345264E-35</c:v>
                      </c:pt>
                      <c:pt idx="377">
                        <c:v>3.3218243624414884E-35</c:v>
                      </c:pt>
                      <c:pt idx="378">
                        <c:v>1.8052035735158992E-35</c:v>
                      </c:pt>
                      <c:pt idx="379">
                        <c:v>9.7874730233496664E-36</c:v>
                      </c:pt>
                      <c:pt idx="380">
                        <c:v>5.2943158420280317E-36</c:v>
                      </c:pt>
                      <c:pt idx="381">
                        <c:v>2.8572220268114515E-36</c:v>
                      </c:pt>
                      <c:pt idx="382">
                        <c:v>1.5384132350345092E-36</c:v>
                      </c:pt>
                      <c:pt idx="383">
                        <c:v>8.2641254335721931E-37</c:v>
                      </c:pt>
                      <c:pt idx="384">
                        <c:v>4.429101857085225E-37</c:v>
                      </c:pt>
                      <c:pt idx="385">
                        <c:v>2.3682596218957189E-37</c:v>
                      </c:pt>
                      <c:pt idx="386">
                        <c:v>1.2633911424960054E-37</c:v>
                      </c:pt>
                      <c:pt idx="387">
                        <c:v>6.7242092528442708E-38</c:v>
                      </c:pt>
                      <c:pt idx="388">
                        <c:v>3.5705859103762538E-38</c:v>
                      </c:pt>
                      <c:pt idx="389">
                        <c:v>1.891614475318217E-38</c:v>
                      </c:pt>
                      <c:pt idx="390">
                        <c:v>9.9981729594601962E-39</c:v>
                      </c:pt>
                      <c:pt idx="391">
                        <c:v>5.2723415517715342E-39</c:v>
                      </c:pt>
                      <c:pt idx="392">
                        <c:v>2.7738393396507643E-39</c:v>
                      </c:pt>
                      <c:pt idx="393">
                        <c:v>1.455975088561903E-39</c:v>
                      </c:pt>
                      <c:pt idx="394">
                        <c:v>7.6246771704373978E-40</c:v>
                      </c:pt>
                      <c:pt idx="395">
                        <c:v>3.9836745504637623E-40</c:v>
                      </c:pt>
                      <c:pt idx="396">
                        <c:v>2.0765438995068572E-40</c:v>
                      </c:pt>
                      <c:pt idx="397">
                        <c:v>1.0799241600266754E-40</c:v>
                      </c:pt>
                      <c:pt idx="398">
                        <c:v>5.6032535199733858E-41</c:v>
                      </c:pt>
                      <c:pt idx="399">
                        <c:v>2.9005620651911752E-41</c:v>
                      </c:pt>
                      <c:pt idx="400">
                        <c:v>1.498024539729979E-41</c:v>
                      </c:pt>
                      <c:pt idx="401">
                        <c:v>7.7188138527845267E-42</c:v>
                      </c:pt>
                      <c:pt idx="402">
                        <c:v>3.9680495097379657E-42</c:v>
                      </c:pt>
                      <c:pt idx="403">
                        <c:v>2.0351595947339985E-42</c:v>
                      </c:pt>
                      <c:pt idx="404">
                        <c:v>1.0413931964849042E-42</c:v>
                      </c:pt>
                      <c:pt idx="405">
                        <c:v>5.3165006978800753E-43</c:v>
                      </c:pt>
                      <c:pt idx="406">
                        <c:v>2.7078954293613904E-43</c:v>
                      </c:pt>
                      <c:pt idx="407">
                        <c:v>1.3760454481001354E-43</c:v>
                      </c:pt>
                      <c:pt idx="408">
                        <c:v>6.9763545120599221E-44</c:v>
                      </c:pt>
                      <c:pt idx="409">
                        <c:v>3.5287360979878662E-44</c:v>
                      </c:pt>
                      <c:pt idx="410">
                        <c:v>1.7807571366172323E-44</c:v>
                      </c:pt>
                      <c:pt idx="411">
                        <c:v>8.9657181414603874E-45</c:v>
                      </c:pt>
                      <c:pt idx="412">
                        <c:v>4.5036055396435794E-45</c:v>
                      </c:pt>
                      <c:pt idx="413">
                        <c:v>2.2569944050478665E-45</c:v>
                      </c:pt>
                      <c:pt idx="414">
                        <c:v>1.1284842319229156E-45</c:v>
                      </c:pt>
                      <c:pt idx="415">
                        <c:v>5.6293128153027614E-46</c:v>
                      </c:pt>
                      <c:pt idx="416">
                        <c:v>2.8016259085061441E-46</c:v>
                      </c:pt>
                      <c:pt idx="417">
                        <c:v>1.3911045853276091E-46</c:v>
                      </c:pt>
                      <c:pt idx="418">
                        <c:v>6.8913497868490218E-47</c:v>
                      </c:pt>
                      <c:pt idx="419">
                        <c:v>3.405992450124701E-47</c:v>
                      </c:pt>
                      <c:pt idx="420">
                        <c:v>1.679492012082707E-47</c:v>
                      </c:pt>
                      <c:pt idx="421">
                        <c:v>8.2624164157605842E-48</c:v>
                      </c:pt>
                      <c:pt idx="422">
                        <c:v>4.0553756618377987E-48</c:v>
                      </c:pt>
                      <c:pt idx="423">
                        <c:v>1.9858661658814745E-48</c:v>
                      </c:pt>
                      <c:pt idx="424">
                        <c:v>9.7020551189185715E-49</c:v>
                      </c:pt>
                      <c:pt idx="425">
                        <c:v>4.729033313768006E-49</c:v>
                      </c:pt>
                      <c:pt idx="426">
                        <c:v>2.2997248818403865E-49</c:v>
                      </c:pt>
                      <c:pt idx="427">
                        <c:v>1.1157689449492473E-49</c:v>
                      </c:pt>
                      <c:pt idx="428">
                        <c:v>5.400917332195657E-50</c:v>
                      </c:pt>
                      <c:pt idx="429">
                        <c:v>2.6082887312827377E-50</c:v>
                      </c:pt>
                      <c:pt idx="430">
                        <c:v>1.2567204293694359E-50</c:v>
                      </c:pt>
                      <c:pt idx="431">
                        <c:v>6.0411074435536679E-51</c:v>
                      </c:pt>
                      <c:pt idx="432">
                        <c:v>2.897272335344957E-51</c:v>
                      </c:pt>
                      <c:pt idx="433">
                        <c:v>1.3862991407765906E-51</c:v>
                      </c:pt>
                      <c:pt idx="434">
                        <c:v>6.6178887685387713E-52</c:v>
                      </c:pt>
                      <c:pt idx="435">
                        <c:v>3.1519320590868353E-52</c:v>
                      </c:pt>
                      <c:pt idx="436">
                        <c:v>1.4977147488595187E-52</c:v>
                      </c:pt>
                      <c:pt idx="437">
                        <c:v>7.1002925054202246E-53</c:v>
                      </c:pt>
                      <c:pt idx="438">
                        <c:v>3.3582904082857438E-53</c:v>
                      </c:pt>
                      <c:pt idx="439">
                        <c:v>1.5847294638491431E-53</c:v>
                      </c:pt>
                      <c:pt idx="440">
                        <c:v>7.4608256446834926E-54</c:v>
                      </c:pt>
                      <c:pt idx="441">
                        <c:v>3.5043988089387035E-54</c:v>
                      </c:pt>
                      <c:pt idx="442">
                        <c:v>1.6422339725892968E-54</c:v>
                      </c:pt>
                      <c:pt idx="443">
                        <c:v>7.6780584674120281E-55</c:v>
                      </c:pt>
                      <c:pt idx="444">
                        <c:v>3.5814811733282527E-55</c:v>
                      </c:pt>
                      <c:pt idx="445">
                        <c:v>1.6667436340448084E-55</c:v>
                      </c:pt>
                      <c:pt idx="446">
                        <c:v>7.7387320984117698E-56</c:v>
                      </c:pt>
                      <c:pt idx="447">
                        <c:v>3.5848063034515176E-56</c:v>
                      </c:pt>
                      <c:pt idx="448">
                        <c:v>1.6567479869228164E-56</c:v>
                      </c:pt>
                      <c:pt idx="449">
                        <c:v>7.6390980331200991E-57</c:v>
                      </c:pt>
                      <c:pt idx="450">
                        <c:v>3.5141685690084902E-57</c:v>
                      </c:pt>
                      <c:pt idx="451">
                        <c:v>1.6128648290477267E-57</c:v>
                      </c:pt>
                      <c:pt idx="452">
                        <c:v>7.385301467901457E-58</c:v>
                      </c:pt>
                      <c:pt idx="453">
                        <c:v>3.3739089558386933E-58</c:v>
                      </c:pt>
                      <c:pt idx="454">
                        <c:v>1.5377770143524911E-58</c:v>
                      </c:pt>
                      <c:pt idx="455">
                        <c:v>6.992753928653819E-59</c:v>
                      </c:pt>
                      <c:pt idx="456">
                        <c:v>3.1724734891096687E-59</c:v>
                      </c:pt>
                      <c:pt idx="457">
                        <c:v>1.4359609578362077E-59</c:v>
                      </c:pt>
                      <c:pt idx="458">
                        <c:v>6.484584254374764E-60</c:v>
                      </c:pt>
                      <c:pt idx="459">
                        <c:v>2.9215714883956326E-60</c:v>
                      </c:pt>
                      <c:pt idx="460">
                        <c:v>1.3132450503163922E-60</c:v>
                      </c:pt>
                      <c:pt idx="461">
                        <c:v>5.8893844108887461E-61</c:v>
                      </c:pt>
                      <c:pt idx="462">
                        <c:v>2.6350502837081533E-61</c:v>
                      </c:pt>
                      <c:pt idx="463">
                        <c:v>1.1762585320327314E-61</c:v>
                      </c:pt>
                      <c:pt idx="464">
                        <c:v>5.2385553979750444E-62</c:v>
                      </c:pt>
                      <c:pt idx="465">
                        <c:v>2.3276365606718797E-62</c:v>
                      </c:pt>
                      <c:pt idx="466">
                        <c:v>1.0318431232235636E-62</c:v>
                      </c:pt>
                      <c:pt idx="467">
                        <c:v>4.5635945517324383E-63</c:v>
                      </c:pt>
                      <c:pt idx="468">
                        <c:v>2.0137024879803647E-63</c:v>
                      </c:pt>
                      <c:pt idx="469">
                        <c:v>8.8649937786698583E-64</c:v>
                      </c:pt>
                      <c:pt idx="470">
                        <c:v>3.8936457706937173E-64</c:v>
                      </c:pt>
                      <c:pt idx="471">
                        <c:v>1.7061975604940163E-64</c:v>
                      </c:pt>
                      <c:pt idx="472">
                        <c:v>7.459282748950982E-65</c:v>
                      </c:pt>
                      <c:pt idx="473">
                        <c:v>3.2535665731670382E-65</c:v>
                      </c:pt>
                      <c:pt idx="474">
                        <c:v>1.415849853454E-65</c:v>
                      </c:pt>
                      <c:pt idx="475">
                        <c:v>6.147090084892614E-66</c:v>
                      </c:pt>
                      <c:pt idx="476">
                        <c:v>2.6626668418044667E-66</c:v>
                      </c:pt>
                      <c:pt idx="477">
                        <c:v>1.1506916382769887E-66</c:v>
                      </c:pt>
                      <c:pt idx="478">
                        <c:v>4.9613053745786355E-67</c:v>
                      </c:pt>
                      <c:pt idx="479">
                        <c:v>2.1341642275638106E-67</c:v>
                      </c:pt>
                      <c:pt idx="480">
                        <c:v>9.1591376879000959E-68</c:v>
                      </c:pt>
                      <c:pt idx="481">
                        <c:v>3.9217166701513868E-68</c:v>
                      </c:pt>
                      <c:pt idx="482">
                        <c:v>1.6753004903240271E-68</c:v>
                      </c:pt>
                      <c:pt idx="483">
                        <c:v>7.1400966706088289E-69</c:v>
                      </c:pt>
                      <c:pt idx="484">
                        <c:v>3.0360599493679415E-69</c:v>
                      </c:pt>
                      <c:pt idx="485">
                        <c:v>1.2879869674977695E-69</c:v>
                      </c:pt>
                      <c:pt idx="486">
                        <c:v>5.4513927131106046E-70</c:v>
                      </c:pt>
                      <c:pt idx="487">
                        <c:v>2.3019630317693238E-70</c:v>
                      </c:pt>
                      <c:pt idx="488">
                        <c:v>9.698042771663943E-71</c:v>
                      </c:pt>
                      <c:pt idx="489">
                        <c:v>4.0762866853298931E-71</c:v>
                      </c:pt>
                      <c:pt idx="490">
                        <c:v>1.709386305543885E-71</c:v>
                      </c:pt>
                      <c:pt idx="491">
                        <c:v>7.1517215204776246E-72</c:v>
                      </c:pt>
                      <c:pt idx="492">
                        <c:v>2.9852165789295845E-72</c:v>
                      </c:pt>
                      <c:pt idx="493">
                        <c:v>1.2431855954482519E-72</c:v>
                      </c:pt>
                      <c:pt idx="494">
                        <c:v>5.1652455086779658E-73</c:v>
                      </c:pt>
                      <c:pt idx="495">
                        <c:v>2.1411191851870058E-73</c:v>
                      </c:pt>
                      <c:pt idx="496">
                        <c:v>8.8549393706062273E-74</c:v>
                      </c:pt>
                      <c:pt idx="497">
                        <c:v>3.6536354782225043E-74</c:v>
                      </c:pt>
                      <c:pt idx="498">
                        <c:v>1.5040411358602269E-74</c:v>
                      </c:pt>
                      <c:pt idx="499">
                        <c:v>6.1771633775070946E-75</c:v>
                      </c:pt>
                      <c:pt idx="500">
                        <c:v>2.531123501842652E-75</c:v>
                      </c:pt>
                    </c:numCache>
                  </c:numRef>
                </c:val>
                <c:extLst xmlns:c15="http://schemas.microsoft.com/office/drawing/2012/chart">
                  <c:ext xmlns:c16="http://schemas.microsoft.com/office/drawing/2014/chart" uri="{C3380CC4-5D6E-409C-BE32-E72D297353CC}">
                    <c16:uniqueId val="{00000013-9365-4539-8E7C-6BE4BEB3C792}"/>
                  </c:ext>
                </c:extLst>
              </c15:ser>
            </c15:filteredAreaSeries>
          </c:ext>
        </c:extLst>
      </c:areaChart>
      <c:barChart>
        <c:barDir val="col"/>
        <c:grouping val="clustered"/>
        <c:varyColors val="0"/>
        <c:ser>
          <c:idx val="2"/>
          <c:order val="1"/>
          <c:tx>
            <c:v>CI lower 1</c:v>
          </c:tx>
          <c:spPr>
            <a:solidFill>
              <a:srgbClr val="00B0F0">
                <a:alpha val="30000"/>
              </a:srgbClr>
            </a:solidFill>
            <a:ln>
              <a:solidFill>
                <a:srgbClr val="00B0F0"/>
              </a:solidFill>
            </a:ln>
            <a:effectLst/>
          </c:spPr>
          <c:invertIfNegative val="0"/>
          <c:cat>
            <c:numRef>
              <c:f>Statistics!$G$18:$G$518</c:f>
              <c:numCache>
                <c:formatCode>General</c:formatCode>
                <c:ptCount val="501"/>
                <c:pt idx="0">
                  <c:v>0</c:v>
                </c:pt>
                <c:pt idx="1">
                  <c:v>0.01</c:v>
                </c:pt>
                <c:pt idx="2">
                  <c:v>0.02</c:v>
                </c:pt>
                <c:pt idx="3">
                  <c:v>0.03</c:v>
                </c:pt>
                <c:pt idx="4">
                  <c:v>0.04</c:v>
                </c:pt>
                <c:pt idx="5">
                  <c:v>0.05</c:v>
                </c:pt>
                <c:pt idx="6">
                  <c:v>0.06</c:v>
                </c:pt>
                <c:pt idx="7">
                  <c:v>7.0000000000000007E-2</c:v>
                </c:pt>
                <c:pt idx="8">
                  <c:v>0.08</c:v>
                </c:pt>
                <c:pt idx="9">
                  <c:v>0.09</c:v>
                </c:pt>
                <c:pt idx="10">
                  <c:v>0.1</c:v>
                </c:pt>
                <c:pt idx="11">
                  <c:v>0.11</c:v>
                </c:pt>
                <c:pt idx="12">
                  <c:v>0.12</c:v>
                </c:pt>
                <c:pt idx="13">
                  <c:v>0.13</c:v>
                </c:pt>
                <c:pt idx="14">
                  <c:v>0.14000000000000001</c:v>
                </c:pt>
                <c:pt idx="15">
                  <c:v>0.15</c:v>
                </c:pt>
                <c:pt idx="16">
                  <c:v>0.16</c:v>
                </c:pt>
                <c:pt idx="17">
                  <c:v>0.17</c:v>
                </c:pt>
                <c:pt idx="18">
                  <c:v>0.18</c:v>
                </c:pt>
                <c:pt idx="19">
                  <c:v>0.19</c:v>
                </c:pt>
                <c:pt idx="20">
                  <c:v>0.2</c:v>
                </c:pt>
                <c:pt idx="21">
                  <c:v>0.21</c:v>
                </c:pt>
                <c:pt idx="22">
                  <c:v>0.22</c:v>
                </c:pt>
                <c:pt idx="23">
                  <c:v>0.23</c:v>
                </c:pt>
                <c:pt idx="24">
                  <c:v>0.24</c:v>
                </c:pt>
                <c:pt idx="25">
                  <c:v>0.25</c:v>
                </c:pt>
                <c:pt idx="26">
                  <c:v>0.26</c:v>
                </c:pt>
                <c:pt idx="27">
                  <c:v>0.27</c:v>
                </c:pt>
                <c:pt idx="28">
                  <c:v>0.28000000000000003</c:v>
                </c:pt>
                <c:pt idx="29">
                  <c:v>0.28999999999999998</c:v>
                </c:pt>
                <c:pt idx="30">
                  <c:v>0.3</c:v>
                </c:pt>
                <c:pt idx="31">
                  <c:v>0.31</c:v>
                </c:pt>
                <c:pt idx="32">
                  <c:v>0.32</c:v>
                </c:pt>
                <c:pt idx="33">
                  <c:v>0.33</c:v>
                </c:pt>
                <c:pt idx="34">
                  <c:v>0.34</c:v>
                </c:pt>
                <c:pt idx="35">
                  <c:v>0.35</c:v>
                </c:pt>
                <c:pt idx="36">
                  <c:v>0.36</c:v>
                </c:pt>
                <c:pt idx="37">
                  <c:v>0.37</c:v>
                </c:pt>
                <c:pt idx="38">
                  <c:v>0.38</c:v>
                </c:pt>
                <c:pt idx="39">
                  <c:v>0.39</c:v>
                </c:pt>
                <c:pt idx="40">
                  <c:v>0.4</c:v>
                </c:pt>
                <c:pt idx="41">
                  <c:v>0.41</c:v>
                </c:pt>
                <c:pt idx="42">
                  <c:v>0.42</c:v>
                </c:pt>
                <c:pt idx="43">
                  <c:v>0.43</c:v>
                </c:pt>
                <c:pt idx="44">
                  <c:v>0.44</c:v>
                </c:pt>
                <c:pt idx="45">
                  <c:v>0.45</c:v>
                </c:pt>
                <c:pt idx="46">
                  <c:v>0.46</c:v>
                </c:pt>
                <c:pt idx="47">
                  <c:v>0.47</c:v>
                </c:pt>
                <c:pt idx="48">
                  <c:v>0.48</c:v>
                </c:pt>
                <c:pt idx="49">
                  <c:v>0.49</c:v>
                </c:pt>
                <c:pt idx="50">
                  <c:v>0.5</c:v>
                </c:pt>
                <c:pt idx="51">
                  <c:v>0.51</c:v>
                </c:pt>
                <c:pt idx="52">
                  <c:v>0.52</c:v>
                </c:pt>
                <c:pt idx="53">
                  <c:v>0.53</c:v>
                </c:pt>
                <c:pt idx="54">
                  <c:v>0.54</c:v>
                </c:pt>
                <c:pt idx="55">
                  <c:v>0.55000000000000004</c:v>
                </c:pt>
                <c:pt idx="56">
                  <c:v>0.56000000000000005</c:v>
                </c:pt>
                <c:pt idx="57">
                  <c:v>0.56999999999999995</c:v>
                </c:pt>
                <c:pt idx="58">
                  <c:v>0.57999999999999996</c:v>
                </c:pt>
                <c:pt idx="59">
                  <c:v>0.59</c:v>
                </c:pt>
                <c:pt idx="60">
                  <c:v>0.6</c:v>
                </c:pt>
                <c:pt idx="61">
                  <c:v>0.61</c:v>
                </c:pt>
                <c:pt idx="62">
                  <c:v>0.62</c:v>
                </c:pt>
                <c:pt idx="63">
                  <c:v>0.63</c:v>
                </c:pt>
                <c:pt idx="64">
                  <c:v>0.64</c:v>
                </c:pt>
                <c:pt idx="65">
                  <c:v>0.65</c:v>
                </c:pt>
                <c:pt idx="66">
                  <c:v>0.66</c:v>
                </c:pt>
                <c:pt idx="67">
                  <c:v>0.67</c:v>
                </c:pt>
                <c:pt idx="68">
                  <c:v>0.68</c:v>
                </c:pt>
                <c:pt idx="69">
                  <c:v>0.69</c:v>
                </c:pt>
                <c:pt idx="70">
                  <c:v>0.7</c:v>
                </c:pt>
                <c:pt idx="71">
                  <c:v>0.71</c:v>
                </c:pt>
                <c:pt idx="72">
                  <c:v>0.72</c:v>
                </c:pt>
                <c:pt idx="73">
                  <c:v>0.73</c:v>
                </c:pt>
                <c:pt idx="74">
                  <c:v>0.74</c:v>
                </c:pt>
                <c:pt idx="75">
                  <c:v>0.75</c:v>
                </c:pt>
                <c:pt idx="76">
                  <c:v>0.76</c:v>
                </c:pt>
                <c:pt idx="77">
                  <c:v>0.77</c:v>
                </c:pt>
                <c:pt idx="78">
                  <c:v>0.78</c:v>
                </c:pt>
                <c:pt idx="79">
                  <c:v>0.79</c:v>
                </c:pt>
                <c:pt idx="80">
                  <c:v>0.8</c:v>
                </c:pt>
                <c:pt idx="81">
                  <c:v>0.81</c:v>
                </c:pt>
                <c:pt idx="82">
                  <c:v>0.82</c:v>
                </c:pt>
                <c:pt idx="83">
                  <c:v>0.83</c:v>
                </c:pt>
                <c:pt idx="84">
                  <c:v>0.84</c:v>
                </c:pt>
                <c:pt idx="85">
                  <c:v>0.85</c:v>
                </c:pt>
                <c:pt idx="86">
                  <c:v>0.86</c:v>
                </c:pt>
                <c:pt idx="87">
                  <c:v>0.87</c:v>
                </c:pt>
                <c:pt idx="88">
                  <c:v>0.88</c:v>
                </c:pt>
                <c:pt idx="89">
                  <c:v>0.89</c:v>
                </c:pt>
                <c:pt idx="90">
                  <c:v>0.9</c:v>
                </c:pt>
                <c:pt idx="91">
                  <c:v>0.91</c:v>
                </c:pt>
                <c:pt idx="92">
                  <c:v>0.92</c:v>
                </c:pt>
                <c:pt idx="93">
                  <c:v>0.93</c:v>
                </c:pt>
                <c:pt idx="94">
                  <c:v>0.94</c:v>
                </c:pt>
                <c:pt idx="95">
                  <c:v>0.95</c:v>
                </c:pt>
                <c:pt idx="96">
                  <c:v>0.96</c:v>
                </c:pt>
                <c:pt idx="97">
                  <c:v>0.97</c:v>
                </c:pt>
                <c:pt idx="98">
                  <c:v>0.98</c:v>
                </c:pt>
                <c:pt idx="99">
                  <c:v>0.99</c:v>
                </c:pt>
                <c:pt idx="100">
                  <c:v>1</c:v>
                </c:pt>
                <c:pt idx="101">
                  <c:v>1.01</c:v>
                </c:pt>
                <c:pt idx="102">
                  <c:v>1.02</c:v>
                </c:pt>
                <c:pt idx="103">
                  <c:v>1.03</c:v>
                </c:pt>
                <c:pt idx="104">
                  <c:v>1.04</c:v>
                </c:pt>
                <c:pt idx="105">
                  <c:v>1.05</c:v>
                </c:pt>
                <c:pt idx="106">
                  <c:v>1.06</c:v>
                </c:pt>
                <c:pt idx="107">
                  <c:v>1.07</c:v>
                </c:pt>
                <c:pt idx="108">
                  <c:v>1.08</c:v>
                </c:pt>
                <c:pt idx="109">
                  <c:v>1.0900000000000001</c:v>
                </c:pt>
                <c:pt idx="110">
                  <c:v>1.1000000000000001</c:v>
                </c:pt>
                <c:pt idx="111">
                  <c:v>1.1100000000000001</c:v>
                </c:pt>
                <c:pt idx="112">
                  <c:v>1.1200000000000001</c:v>
                </c:pt>
                <c:pt idx="113">
                  <c:v>1.1299999999999999</c:v>
                </c:pt>
                <c:pt idx="114">
                  <c:v>1.1399999999999999</c:v>
                </c:pt>
                <c:pt idx="115">
                  <c:v>1.1499999999999999</c:v>
                </c:pt>
                <c:pt idx="116">
                  <c:v>1.1599999999999999</c:v>
                </c:pt>
                <c:pt idx="117">
                  <c:v>1.17</c:v>
                </c:pt>
                <c:pt idx="118">
                  <c:v>1.18</c:v>
                </c:pt>
                <c:pt idx="119">
                  <c:v>1.19</c:v>
                </c:pt>
                <c:pt idx="120">
                  <c:v>1.2</c:v>
                </c:pt>
                <c:pt idx="121">
                  <c:v>1.21</c:v>
                </c:pt>
                <c:pt idx="122">
                  <c:v>1.22</c:v>
                </c:pt>
                <c:pt idx="123">
                  <c:v>1.23</c:v>
                </c:pt>
                <c:pt idx="124">
                  <c:v>1.24</c:v>
                </c:pt>
                <c:pt idx="125">
                  <c:v>1.25</c:v>
                </c:pt>
                <c:pt idx="126">
                  <c:v>1.26</c:v>
                </c:pt>
                <c:pt idx="127">
                  <c:v>1.27</c:v>
                </c:pt>
                <c:pt idx="128">
                  <c:v>1.28</c:v>
                </c:pt>
                <c:pt idx="129">
                  <c:v>1.29</c:v>
                </c:pt>
                <c:pt idx="130">
                  <c:v>1.3</c:v>
                </c:pt>
                <c:pt idx="131">
                  <c:v>1.31</c:v>
                </c:pt>
                <c:pt idx="132">
                  <c:v>1.32</c:v>
                </c:pt>
                <c:pt idx="133">
                  <c:v>1.33</c:v>
                </c:pt>
                <c:pt idx="134">
                  <c:v>1.34</c:v>
                </c:pt>
                <c:pt idx="135">
                  <c:v>1.35</c:v>
                </c:pt>
                <c:pt idx="136">
                  <c:v>1.36</c:v>
                </c:pt>
                <c:pt idx="137">
                  <c:v>1.37</c:v>
                </c:pt>
                <c:pt idx="138">
                  <c:v>1.38</c:v>
                </c:pt>
                <c:pt idx="139">
                  <c:v>1.39</c:v>
                </c:pt>
                <c:pt idx="140">
                  <c:v>1.4</c:v>
                </c:pt>
                <c:pt idx="141">
                  <c:v>1.41</c:v>
                </c:pt>
                <c:pt idx="142">
                  <c:v>1.42</c:v>
                </c:pt>
                <c:pt idx="143">
                  <c:v>1.43</c:v>
                </c:pt>
                <c:pt idx="144">
                  <c:v>1.44</c:v>
                </c:pt>
                <c:pt idx="145">
                  <c:v>1.45</c:v>
                </c:pt>
                <c:pt idx="146">
                  <c:v>1.46</c:v>
                </c:pt>
                <c:pt idx="147">
                  <c:v>1.47</c:v>
                </c:pt>
                <c:pt idx="148">
                  <c:v>1.48</c:v>
                </c:pt>
                <c:pt idx="149">
                  <c:v>1.49</c:v>
                </c:pt>
                <c:pt idx="150">
                  <c:v>1.5</c:v>
                </c:pt>
                <c:pt idx="151">
                  <c:v>1.51</c:v>
                </c:pt>
                <c:pt idx="152">
                  <c:v>1.52</c:v>
                </c:pt>
                <c:pt idx="153">
                  <c:v>1.53</c:v>
                </c:pt>
                <c:pt idx="154">
                  <c:v>1.54</c:v>
                </c:pt>
                <c:pt idx="155">
                  <c:v>1.55</c:v>
                </c:pt>
                <c:pt idx="156">
                  <c:v>1.56</c:v>
                </c:pt>
                <c:pt idx="157">
                  <c:v>1.57</c:v>
                </c:pt>
                <c:pt idx="158">
                  <c:v>1.58</c:v>
                </c:pt>
                <c:pt idx="159">
                  <c:v>1.59</c:v>
                </c:pt>
                <c:pt idx="160">
                  <c:v>1.6</c:v>
                </c:pt>
                <c:pt idx="161">
                  <c:v>1.61</c:v>
                </c:pt>
                <c:pt idx="162">
                  <c:v>1.62</c:v>
                </c:pt>
                <c:pt idx="163">
                  <c:v>1.63</c:v>
                </c:pt>
                <c:pt idx="164">
                  <c:v>1.64</c:v>
                </c:pt>
                <c:pt idx="165">
                  <c:v>1.65</c:v>
                </c:pt>
                <c:pt idx="166">
                  <c:v>1.66</c:v>
                </c:pt>
                <c:pt idx="167">
                  <c:v>1.67</c:v>
                </c:pt>
                <c:pt idx="168">
                  <c:v>1.68</c:v>
                </c:pt>
                <c:pt idx="169">
                  <c:v>1.69</c:v>
                </c:pt>
                <c:pt idx="170">
                  <c:v>1.7</c:v>
                </c:pt>
                <c:pt idx="171">
                  <c:v>1.71</c:v>
                </c:pt>
                <c:pt idx="172">
                  <c:v>1.72</c:v>
                </c:pt>
                <c:pt idx="173">
                  <c:v>1.73</c:v>
                </c:pt>
                <c:pt idx="174">
                  <c:v>1.74</c:v>
                </c:pt>
                <c:pt idx="175">
                  <c:v>1.75</c:v>
                </c:pt>
                <c:pt idx="176">
                  <c:v>1.76</c:v>
                </c:pt>
                <c:pt idx="177">
                  <c:v>1.77</c:v>
                </c:pt>
                <c:pt idx="178">
                  <c:v>1.78</c:v>
                </c:pt>
                <c:pt idx="179">
                  <c:v>1.79</c:v>
                </c:pt>
                <c:pt idx="180">
                  <c:v>1.8</c:v>
                </c:pt>
                <c:pt idx="181">
                  <c:v>1.81</c:v>
                </c:pt>
                <c:pt idx="182">
                  <c:v>1.82</c:v>
                </c:pt>
                <c:pt idx="183">
                  <c:v>1.83</c:v>
                </c:pt>
                <c:pt idx="184">
                  <c:v>1.84</c:v>
                </c:pt>
                <c:pt idx="185">
                  <c:v>1.85</c:v>
                </c:pt>
                <c:pt idx="186">
                  <c:v>1.86</c:v>
                </c:pt>
                <c:pt idx="187">
                  <c:v>1.87</c:v>
                </c:pt>
                <c:pt idx="188">
                  <c:v>1.88</c:v>
                </c:pt>
                <c:pt idx="189">
                  <c:v>1.89</c:v>
                </c:pt>
                <c:pt idx="190">
                  <c:v>1.9</c:v>
                </c:pt>
                <c:pt idx="191">
                  <c:v>1.91</c:v>
                </c:pt>
                <c:pt idx="192">
                  <c:v>1.92</c:v>
                </c:pt>
                <c:pt idx="193">
                  <c:v>1.93</c:v>
                </c:pt>
                <c:pt idx="194">
                  <c:v>1.94</c:v>
                </c:pt>
                <c:pt idx="195">
                  <c:v>1.95</c:v>
                </c:pt>
                <c:pt idx="196">
                  <c:v>1.96</c:v>
                </c:pt>
                <c:pt idx="197">
                  <c:v>1.97</c:v>
                </c:pt>
                <c:pt idx="198">
                  <c:v>1.98</c:v>
                </c:pt>
                <c:pt idx="199">
                  <c:v>1.99</c:v>
                </c:pt>
                <c:pt idx="200">
                  <c:v>2</c:v>
                </c:pt>
                <c:pt idx="201">
                  <c:v>2.0099999999999998</c:v>
                </c:pt>
                <c:pt idx="202">
                  <c:v>2.02</c:v>
                </c:pt>
                <c:pt idx="203">
                  <c:v>2.0299999999999998</c:v>
                </c:pt>
                <c:pt idx="204">
                  <c:v>2.04</c:v>
                </c:pt>
                <c:pt idx="205">
                  <c:v>2.0499999999999998</c:v>
                </c:pt>
                <c:pt idx="206">
                  <c:v>2.06</c:v>
                </c:pt>
                <c:pt idx="207">
                  <c:v>2.0699999999999998</c:v>
                </c:pt>
                <c:pt idx="208">
                  <c:v>2.08</c:v>
                </c:pt>
                <c:pt idx="209">
                  <c:v>2.09</c:v>
                </c:pt>
                <c:pt idx="210">
                  <c:v>2.1</c:v>
                </c:pt>
                <c:pt idx="211">
                  <c:v>2.11</c:v>
                </c:pt>
                <c:pt idx="212">
                  <c:v>2.12</c:v>
                </c:pt>
                <c:pt idx="213">
                  <c:v>2.13</c:v>
                </c:pt>
                <c:pt idx="214">
                  <c:v>2.14</c:v>
                </c:pt>
                <c:pt idx="215">
                  <c:v>2.15</c:v>
                </c:pt>
                <c:pt idx="216">
                  <c:v>2.16</c:v>
                </c:pt>
                <c:pt idx="217">
                  <c:v>2.17</c:v>
                </c:pt>
                <c:pt idx="218">
                  <c:v>2.1800000000000002</c:v>
                </c:pt>
                <c:pt idx="219">
                  <c:v>2.19</c:v>
                </c:pt>
                <c:pt idx="220">
                  <c:v>2.2000000000000002</c:v>
                </c:pt>
                <c:pt idx="221">
                  <c:v>2.21</c:v>
                </c:pt>
                <c:pt idx="222">
                  <c:v>2.2200000000000002</c:v>
                </c:pt>
                <c:pt idx="223">
                  <c:v>2.23</c:v>
                </c:pt>
                <c:pt idx="224">
                  <c:v>2.2400000000000002</c:v>
                </c:pt>
                <c:pt idx="225">
                  <c:v>2.25</c:v>
                </c:pt>
                <c:pt idx="226">
                  <c:v>2.2599999999999998</c:v>
                </c:pt>
                <c:pt idx="227">
                  <c:v>2.27</c:v>
                </c:pt>
                <c:pt idx="228">
                  <c:v>2.2799999999999998</c:v>
                </c:pt>
                <c:pt idx="229">
                  <c:v>2.29</c:v>
                </c:pt>
                <c:pt idx="230">
                  <c:v>2.2999999999999998</c:v>
                </c:pt>
                <c:pt idx="231">
                  <c:v>2.31</c:v>
                </c:pt>
                <c:pt idx="232">
                  <c:v>2.3199999999999998</c:v>
                </c:pt>
                <c:pt idx="233">
                  <c:v>2.33</c:v>
                </c:pt>
                <c:pt idx="234">
                  <c:v>2.34</c:v>
                </c:pt>
                <c:pt idx="235">
                  <c:v>2.35</c:v>
                </c:pt>
                <c:pt idx="236">
                  <c:v>2.36</c:v>
                </c:pt>
                <c:pt idx="237">
                  <c:v>2.37</c:v>
                </c:pt>
                <c:pt idx="238">
                  <c:v>2.38</c:v>
                </c:pt>
                <c:pt idx="239">
                  <c:v>2.39</c:v>
                </c:pt>
                <c:pt idx="240">
                  <c:v>2.4</c:v>
                </c:pt>
                <c:pt idx="241">
                  <c:v>2.41</c:v>
                </c:pt>
                <c:pt idx="242">
                  <c:v>2.42</c:v>
                </c:pt>
                <c:pt idx="243">
                  <c:v>2.4300000000000002</c:v>
                </c:pt>
                <c:pt idx="244">
                  <c:v>2.44</c:v>
                </c:pt>
                <c:pt idx="245">
                  <c:v>2.4500000000000002</c:v>
                </c:pt>
                <c:pt idx="246">
                  <c:v>2.46</c:v>
                </c:pt>
                <c:pt idx="247">
                  <c:v>2.4700000000000002</c:v>
                </c:pt>
                <c:pt idx="248">
                  <c:v>2.48</c:v>
                </c:pt>
                <c:pt idx="249">
                  <c:v>2.4900000000000002</c:v>
                </c:pt>
                <c:pt idx="250">
                  <c:v>2.5</c:v>
                </c:pt>
                <c:pt idx="251">
                  <c:v>2.5099999999999998</c:v>
                </c:pt>
                <c:pt idx="252">
                  <c:v>2.52</c:v>
                </c:pt>
                <c:pt idx="253">
                  <c:v>2.5299999999999998</c:v>
                </c:pt>
                <c:pt idx="254">
                  <c:v>2.54</c:v>
                </c:pt>
                <c:pt idx="255">
                  <c:v>2.5499999999999998</c:v>
                </c:pt>
                <c:pt idx="256">
                  <c:v>2.56</c:v>
                </c:pt>
                <c:pt idx="257">
                  <c:v>2.57</c:v>
                </c:pt>
                <c:pt idx="258">
                  <c:v>2.58</c:v>
                </c:pt>
                <c:pt idx="259">
                  <c:v>2.59</c:v>
                </c:pt>
                <c:pt idx="260">
                  <c:v>2.6</c:v>
                </c:pt>
                <c:pt idx="261">
                  <c:v>2.61</c:v>
                </c:pt>
                <c:pt idx="262">
                  <c:v>2.62</c:v>
                </c:pt>
                <c:pt idx="263">
                  <c:v>2.63</c:v>
                </c:pt>
                <c:pt idx="264">
                  <c:v>2.64</c:v>
                </c:pt>
                <c:pt idx="265">
                  <c:v>2.65</c:v>
                </c:pt>
                <c:pt idx="266">
                  <c:v>2.66</c:v>
                </c:pt>
                <c:pt idx="267">
                  <c:v>2.67</c:v>
                </c:pt>
                <c:pt idx="268">
                  <c:v>2.68</c:v>
                </c:pt>
                <c:pt idx="269">
                  <c:v>2.69</c:v>
                </c:pt>
                <c:pt idx="270">
                  <c:v>2.7</c:v>
                </c:pt>
                <c:pt idx="271">
                  <c:v>2.71</c:v>
                </c:pt>
                <c:pt idx="272">
                  <c:v>2.72</c:v>
                </c:pt>
                <c:pt idx="273">
                  <c:v>2.73</c:v>
                </c:pt>
                <c:pt idx="274">
                  <c:v>2.74</c:v>
                </c:pt>
                <c:pt idx="275">
                  <c:v>2.75</c:v>
                </c:pt>
                <c:pt idx="276">
                  <c:v>2.76</c:v>
                </c:pt>
                <c:pt idx="277">
                  <c:v>2.77</c:v>
                </c:pt>
                <c:pt idx="278">
                  <c:v>2.78</c:v>
                </c:pt>
                <c:pt idx="279">
                  <c:v>2.79</c:v>
                </c:pt>
                <c:pt idx="280">
                  <c:v>2.8</c:v>
                </c:pt>
                <c:pt idx="281">
                  <c:v>2.81</c:v>
                </c:pt>
                <c:pt idx="282">
                  <c:v>2.82</c:v>
                </c:pt>
                <c:pt idx="283">
                  <c:v>2.83</c:v>
                </c:pt>
                <c:pt idx="284">
                  <c:v>2.84</c:v>
                </c:pt>
                <c:pt idx="285">
                  <c:v>2.85</c:v>
                </c:pt>
                <c:pt idx="286">
                  <c:v>2.86</c:v>
                </c:pt>
                <c:pt idx="287">
                  <c:v>2.87</c:v>
                </c:pt>
                <c:pt idx="288">
                  <c:v>2.88</c:v>
                </c:pt>
                <c:pt idx="289">
                  <c:v>2.89</c:v>
                </c:pt>
                <c:pt idx="290">
                  <c:v>2.9</c:v>
                </c:pt>
                <c:pt idx="291">
                  <c:v>2.91</c:v>
                </c:pt>
                <c:pt idx="292">
                  <c:v>2.92</c:v>
                </c:pt>
                <c:pt idx="293">
                  <c:v>2.93</c:v>
                </c:pt>
                <c:pt idx="294">
                  <c:v>2.94</c:v>
                </c:pt>
                <c:pt idx="295">
                  <c:v>2.95</c:v>
                </c:pt>
                <c:pt idx="296">
                  <c:v>2.96</c:v>
                </c:pt>
                <c:pt idx="297">
                  <c:v>2.97</c:v>
                </c:pt>
                <c:pt idx="298">
                  <c:v>2.98</c:v>
                </c:pt>
                <c:pt idx="299">
                  <c:v>2.99</c:v>
                </c:pt>
                <c:pt idx="300">
                  <c:v>3</c:v>
                </c:pt>
                <c:pt idx="301">
                  <c:v>3.01</c:v>
                </c:pt>
                <c:pt idx="302">
                  <c:v>3.02</c:v>
                </c:pt>
                <c:pt idx="303">
                  <c:v>3.03</c:v>
                </c:pt>
                <c:pt idx="304">
                  <c:v>3.04</c:v>
                </c:pt>
                <c:pt idx="305">
                  <c:v>3.05</c:v>
                </c:pt>
                <c:pt idx="306">
                  <c:v>3.06</c:v>
                </c:pt>
                <c:pt idx="307">
                  <c:v>3.07</c:v>
                </c:pt>
                <c:pt idx="308">
                  <c:v>3.08</c:v>
                </c:pt>
                <c:pt idx="309">
                  <c:v>3.09</c:v>
                </c:pt>
                <c:pt idx="310">
                  <c:v>3.1</c:v>
                </c:pt>
                <c:pt idx="311">
                  <c:v>3.11</c:v>
                </c:pt>
                <c:pt idx="312">
                  <c:v>3.12</c:v>
                </c:pt>
                <c:pt idx="313">
                  <c:v>3.13</c:v>
                </c:pt>
                <c:pt idx="314">
                  <c:v>3.14</c:v>
                </c:pt>
                <c:pt idx="315">
                  <c:v>3.15</c:v>
                </c:pt>
                <c:pt idx="316">
                  <c:v>3.16</c:v>
                </c:pt>
                <c:pt idx="317">
                  <c:v>3.17</c:v>
                </c:pt>
                <c:pt idx="318">
                  <c:v>3.18</c:v>
                </c:pt>
                <c:pt idx="319">
                  <c:v>3.19</c:v>
                </c:pt>
                <c:pt idx="320">
                  <c:v>3.2</c:v>
                </c:pt>
                <c:pt idx="321">
                  <c:v>3.21</c:v>
                </c:pt>
                <c:pt idx="322">
                  <c:v>3.22</c:v>
                </c:pt>
                <c:pt idx="323">
                  <c:v>3.23</c:v>
                </c:pt>
                <c:pt idx="324">
                  <c:v>3.24</c:v>
                </c:pt>
                <c:pt idx="325">
                  <c:v>3.25</c:v>
                </c:pt>
                <c:pt idx="326">
                  <c:v>3.26</c:v>
                </c:pt>
                <c:pt idx="327">
                  <c:v>3.27</c:v>
                </c:pt>
                <c:pt idx="328">
                  <c:v>3.28</c:v>
                </c:pt>
                <c:pt idx="329">
                  <c:v>3.29</c:v>
                </c:pt>
                <c:pt idx="330">
                  <c:v>3.3</c:v>
                </c:pt>
                <c:pt idx="331">
                  <c:v>3.31</c:v>
                </c:pt>
                <c:pt idx="332">
                  <c:v>3.32</c:v>
                </c:pt>
                <c:pt idx="333">
                  <c:v>3.33</c:v>
                </c:pt>
                <c:pt idx="334">
                  <c:v>3.34</c:v>
                </c:pt>
                <c:pt idx="335">
                  <c:v>3.35</c:v>
                </c:pt>
                <c:pt idx="336">
                  <c:v>3.36</c:v>
                </c:pt>
                <c:pt idx="337">
                  <c:v>3.37</c:v>
                </c:pt>
                <c:pt idx="338">
                  <c:v>3.38</c:v>
                </c:pt>
                <c:pt idx="339">
                  <c:v>3.39</c:v>
                </c:pt>
                <c:pt idx="340">
                  <c:v>3.4</c:v>
                </c:pt>
                <c:pt idx="341">
                  <c:v>3.41</c:v>
                </c:pt>
                <c:pt idx="342">
                  <c:v>3.42</c:v>
                </c:pt>
                <c:pt idx="343">
                  <c:v>3.43</c:v>
                </c:pt>
                <c:pt idx="344">
                  <c:v>3.44</c:v>
                </c:pt>
                <c:pt idx="345">
                  <c:v>3.45</c:v>
                </c:pt>
                <c:pt idx="346">
                  <c:v>3.46</c:v>
                </c:pt>
                <c:pt idx="347">
                  <c:v>3.47</c:v>
                </c:pt>
                <c:pt idx="348">
                  <c:v>3.48</c:v>
                </c:pt>
                <c:pt idx="349">
                  <c:v>3.49</c:v>
                </c:pt>
                <c:pt idx="350">
                  <c:v>3.5</c:v>
                </c:pt>
                <c:pt idx="351">
                  <c:v>3.51</c:v>
                </c:pt>
                <c:pt idx="352">
                  <c:v>3.52</c:v>
                </c:pt>
                <c:pt idx="353">
                  <c:v>3.53</c:v>
                </c:pt>
                <c:pt idx="354">
                  <c:v>3.54</c:v>
                </c:pt>
                <c:pt idx="355">
                  <c:v>3.55</c:v>
                </c:pt>
                <c:pt idx="356">
                  <c:v>3.56</c:v>
                </c:pt>
                <c:pt idx="357">
                  <c:v>3.57</c:v>
                </c:pt>
                <c:pt idx="358">
                  <c:v>3.58</c:v>
                </c:pt>
                <c:pt idx="359">
                  <c:v>3.59</c:v>
                </c:pt>
                <c:pt idx="360">
                  <c:v>3.6</c:v>
                </c:pt>
                <c:pt idx="361">
                  <c:v>3.61</c:v>
                </c:pt>
                <c:pt idx="362">
                  <c:v>3.62</c:v>
                </c:pt>
                <c:pt idx="363">
                  <c:v>3.63</c:v>
                </c:pt>
                <c:pt idx="364">
                  <c:v>3.64</c:v>
                </c:pt>
                <c:pt idx="365">
                  <c:v>3.65</c:v>
                </c:pt>
                <c:pt idx="366">
                  <c:v>3.66</c:v>
                </c:pt>
                <c:pt idx="367">
                  <c:v>3.67</c:v>
                </c:pt>
                <c:pt idx="368">
                  <c:v>3.68</c:v>
                </c:pt>
                <c:pt idx="369">
                  <c:v>3.69</c:v>
                </c:pt>
                <c:pt idx="370">
                  <c:v>3.7</c:v>
                </c:pt>
                <c:pt idx="371">
                  <c:v>3.71</c:v>
                </c:pt>
                <c:pt idx="372">
                  <c:v>3.72</c:v>
                </c:pt>
                <c:pt idx="373">
                  <c:v>3.73</c:v>
                </c:pt>
                <c:pt idx="374">
                  <c:v>3.74</c:v>
                </c:pt>
                <c:pt idx="375">
                  <c:v>3.75</c:v>
                </c:pt>
                <c:pt idx="376">
                  <c:v>3.76</c:v>
                </c:pt>
                <c:pt idx="377">
                  <c:v>3.77</c:v>
                </c:pt>
                <c:pt idx="378">
                  <c:v>3.78</c:v>
                </c:pt>
                <c:pt idx="379">
                  <c:v>3.79</c:v>
                </c:pt>
                <c:pt idx="380">
                  <c:v>3.8</c:v>
                </c:pt>
                <c:pt idx="381">
                  <c:v>3.81</c:v>
                </c:pt>
                <c:pt idx="382">
                  <c:v>3.82</c:v>
                </c:pt>
                <c:pt idx="383">
                  <c:v>3.83</c:v>
                </c:pt>
                <c:pt idx="384">
                  <c:v>3.84</c:v>
                </c:pt>
                <c:pt idx="385">
                  <c:v>3.85</c:v>
                </c:pt>
                <c:pt idx="386">
                  <c:v>3.86</c:v>
                </c:pt>
                <c:pt idx="387">
                  <c:v>3.87</c:v>
                </c:pt>
                <c:pt idx="388">
                  <c:v>3.88</c:v>
                </c:pt>
                <c:pt idx="389">
                  <c:v>3.89</c:v>
                </c:pt>
                <c:pt idx="390">
                  <c:v>3.9</c:v>
                </c:pt>
                <c:pt idx="391">
                  <c:v>3.91</c:v>
                </c:pt>
                <c:pt idx="392">
                  <c:v>3.92</c:v>
                </c:pt>
                <c:pt idx="393">
                  <c:v>3.93</c:v>
                </c:pt>
                <c:pt idx="394">
                  <c:v>3.94</c:v>
                </c:pt>
                <c:pt idx="395">
                  <c:v>3.95</c:v>
                </c:pt>
                <c:pt idx="396">
                  <c:v>3.96</c:v>
                </c:pt>
                <c:pt idx="397">
                  <c:v>3.97</c:v>
                </c:pt>
                <c:pt idx="398">
                  <c:v>3.98</c:v>
                </c:pt>
                <c:pt idx="399">
                  <c:v>3.99</c:v>
                </c:pt>
                <c:pt idx="400">
                  <c:v>4</c:v>
                </c:pt>
                <c:pt idx="401">
                  <c:v>4.01</c:v>
                </c:pt>
                <c:pt idx="402">
                  <c:v>4.0199999999999996</c:v>
                </c:pt>
                <c:pt idx="403">
                  <c:v>4.03</c:v>
                </c:pt>
                <c:pt idx="404">
                  <c:v>4.04</c:v>
                </c:pt>
                <c:pt idx="405">
                  <c:v>4.05</c:v>
                </c:pt>
                <c:pt idx="406">
                  <c:v>4.0599999999999996</c:v>
                </c:pt>
                <c:pt idx="407">
                  <c:v>4.07</c:v>
                </c:pt>
                <c:pt idx="408">
                  <c:v>4.08</c:v>
                </c:pt>
                <c:pt idx="409">
                  <c:v>4.09</c:v>
                </c:pt>
                <c:pt idx="410">
                  <c:v>4.0999999999999996</c:v>
                </c:pt>
                <c:pt idx="411">
                  <c:v>4.1100000000000003</c:v>
                </c:pt>
                <c:pt idx="412">
                  <c:v>4.12</c:v>
                </c:pt>
                <c:pt idx="413">
                  <c:v>4.13</c:v>
                </c:pt>
                <c:pt idx="414">
                  <c:v>4.1399999999999997</c:v>
                </c:pt>
                <c:pt idx="415">
                  <c:v>4.1500000000000004</c:v>
                </c:pt>
                <c:pt idx="416">
                  <c:v>4.16</c:v>
                </c:pt>
                <c:pt idx="417">
                  <c:v>4.17</c:v>
                </c:pt>
                <c:pt idx="418">
                  <c:v>4.18</c:v>
                </c:pt>
                <c:pt idx="419">
                  <c:v>4.1900000000000004</c:v>
                </c:pt>
                <c:pt idx="420">
                  <c:v>4.1999999999999904</c:v>
                </c:pt>
                <c:pt idx="421">
                  <c:v>4.21</c:v>
                </c:pt>
                <c:pt idx="422">
                  <c:v>4.22</c:v>
                </c:pt>
                <c:pt idx="423">
                  <c:v>4.2299999999999898</c:v>
                </c:pt>
                <c:pt idx="424">
                  <c:v>4.2399999999999904</c:v>
                </c:pt>
                <c:pt idx="425">
                  <c:v>4.2499999999999902</c:v>
                </c:pt>
                <c:pt idx="426">
                  <c:v>4.25999999999999</c:v>
                </c:pt>
                <c:pt idx="427">
                  <c:v>4.2699999999999898</c:v>
                </c:pt>
                <c:pt idx="428">
                  <c:v>4.2799999999999896</c:v>
                </c:pt>
                <c:pt idx="429">
                  <c:v>4.2899999999999903</c:v>
                </c:pt>
                <c:pt idx="430">
                  <c:v>4.2999999999999901</c:v>
                </c:pt>
                <c:pt idx="431">
                  <c:v>4.3099999999999898</c:v>
                </c:pt>
                <c:pt idx="432">
                  <c:v>4.3199999999999896</c:v>
                </c:pt>
                <c:pt idx="433">
                  <c:v>4.3299999999999903</c:v>
                </c:pt>
                <c:pt idx="434">
                  <c:v>4.3399999999999901</c:v>
                </c:pt>
                <c:pt idx="435">
                  <c:v>4.3499999999999899</c:v>
                </c:pt>
                <c:pt idx="436">
                  <c:v>4.3599999999999897</c:v>
                </c:pt>
                <c:pt idx="437">
                  <c:v>4.3699999999999903</c:v>
                </c:pt>
                <c:pt idx="438">
                  <c:v>4.3799999999999901</c:v>
                </c:pt>
                <c:pt idx="439">
                  <c:v>4.3899999999999899</c:v>
                </c:pt>
                <c:pt idx="440">
                  <c:v>4.3999999999999897</c:v>
                </c:pt>
                <c:pt idx="441">
                  <c:v>4.4099999999999904</c:v>
                </c:pt>
                <c:pt idx="442">
                  <c:v>4.4199999999999902</c:v>
                </c:pt>
                <c:pt idx="443">
                  <c:v>4.4299999999999899</c:v>
                </c:pt>
                <c:pt idx="444">
                  <c:v>4.4399999999999897</c:v>
                </c:pt>
                <c:pt idx="445">
                  <c:v>4.4499999999999904</c:v>
                </c:pt>
                <c:pt idx="446">
                  <c:v>4.4599999999999902</c:v>
                </c:pt>
                <c:pt idx="447">
                  <c:v>4.46999999999999</c:v>
                </c:pt>
                <c:pt idx="448">
                  <c:v>4.4799999999999898</c:v>
                </c:pt>
                <c:pt idx="449">
                  <c:v>4.4899999999999904</c:v>
                </c:pt>
                <c:pt idx="450">
                  <c:v>4.4999999999999902</c:v>
                </c:pt>
                <c:pt idx="451">
                  <c:v>4.50999999999999</c:v>
                </c:pt>
                <c:pt idx="452">
                  <c:v>4.5199999999999898</c:v>
                </c:pt>
                <c:pt idx="453">
                  <c:v>4.5299999999999896</c:v>
                </c:pt>
                <c:pt idx="454">
                  <c:v>4.5399999999999903</c:v>
                </c:pt>
                <c:pt idx="455">
                  <c:v>4.5499999999999901</c:v>
                </c:pt>
                <c:pt idx="456">
                  <c:v>4.5599999999999898</c:v>
                </c:pt>
                <c:pt idx="457">
                  <c:v>4.5699999999999896</c:v>
                </c:pt>
                <c:pt idx="458">
                  <c:v>4.5799999999999903</c:v>
                </c:pt>
                <c:pt idx="459">
                  <c:v>4.5899999999999901</c:v>
                </c:pt>
                <c:pt idx="460">
                  <c:v>4.5999999999999899</c:v>
                </c:pt>
                <c:pt idx="461">
                  <c:v>4.6099999999999897</c:v>
                </c:pt>
                <c:pt idx="462">
                  <c:v>4.6199999999999903</c:v>
                </c:pt>
                <c:pt idx="463">
                  <c:v>4.6299999999999901</c:v>
                </c:pt>
                <c:pt idx="464">
                  <c:v>4.6399999999999899</c:v>
                </c:pt>
                <c:pt idx="465">
                  <c:v>4.6499999999999897</c:v>
                </c:pt>
                <c:pt idx="466">
                  <c:v>4.6599999999999904</c:v>
                </c:pt>
                <c:pt idx="467">
                  <c:v>4.6699999999999804</c:v>
                </c:pt>
                <c:pt idx="468">
                  <c:v>4.6799999999999899</c:v>
                </c:pt>
                <c:pt idx="469">
                  <c:v>4.6899999999999897</c:v>
                </c:pt>
                <c:pt idx="470">
                  <c:v>4.6999999999999797</c:v>
                </c:pt>
                <c:pt idx="471">
                  <c:v>4.7099999999999804</c:v>
                </c:pt>
                <c:pt idx="472">
                  <c:v>4.7199999999999802</c:v>
                </c:pt>
                <c:pt idx="473">
                  <c:v>4.72999999999998</c:v>
                </c:pt>
                <c:pt idx="474">
                  <c:v>4.7399999999999798</c:v>
                </c:pt>
                <c:pt idx="475">
                  <c:v>4.7499999999999796</c:v>
                </c:pt>
                <c:pt idx="476">
                  <c:v>4.7599999999999802</c:v>
                </c:pt>
                <c:pt idx="477">
                  <c:v>4.76999999999998</c:v>
                </c:pt>
                <c:pt idx="478">
                  <c:v>4.7799999999999798</c:v>
                </c:pt>
                <c:pt idx="479">
                  <c:v>4.7899999999999796</c:v>
                </c:pt>
                <c:pt idx="480">
                  <c:v>4.7999999999999803</c:v>
                </c:pt>
                <c:pt idx="481">
                  <c:v>4.8099999999999801</c:v>
                </c:pt>
                <c:pt idx="482">
                  <c:v>4.8199999999999799</c:v>
                </c:pt>
                <c:pt idx="483">
                  <c:v>4.8299999999999796</c:v>
                </c:pt>
                <c:pt idx="484">
                  <c:v>4.8399999999999803</c:v>
                </c:pt>
                <c:pt idx="485">
                  <c:v>4.8499999999999801</c:v>
                </c:pt>
                <c:pt idx="486">
                  <c:v>4.8599999999999799</c:v>
                </c:pt>
                <c:pt idx="487">
                  <c:v>4.8699999999999797</c:v>
                </c:pt>
                <c:pt idx="488">
                  <c:v>4.8799999999999804</c:v>
                </c:pt>
                <c:pt idx="489">
                  <c:v>4.8899999999999801</c:v>
                </c:pt>
                <c:pt idx="490">
                  <c:v>4.8999999999999799</c:v>
                </c:pt>
                <c:pt idx="491">
                  <c:v>4.9099999999999797</c:v>
                </c:pt>
                <c:pt idx="492">
                  <c:v>4.9199999999999804</c:v>
                </c:pt>
                <c:pt idx="493">
                  <c:v>4.9299999999999802</c:v>
                </c:pt>
                <c:pt idx="494">
                  <c:v>4.93999999999998</c:v>
                </c:pt>
                <c:pt idx="495">
                  <c:v>4.9499999999999797</c:v>
                </c:pt>
                <c:pt idx="496">
                  <c:v>4.9599999999999804</c:v>
                </c:pt>
                <c:pt idx="497">
                  <c:v>4.9699999999999802</c:v>
                </c:pt>
                <c:pt idx="498">
                  <c:v>4.97999999999998</c:v>
                </c:pt>
                <c:pt idx="499">
                  <c:v>4.9899999999999798</c:v>
                </c:pt>
                <c:pt idx="500">
                  <c:v>4.9999999999999796</c:v>
                </c:pt>
              </c:numCache>
            </c:numRef>
          </c:cat>
          <c:val>
            <c:numRef>
              <c:f>Statistics!$J$18:$J$518</c:f>
              <c:numCache>
                <c:formatCode>General</c:formatCode>
                <c:ptCount val="501"/>
                <c:pt idx="0">
                  <c:v>5.0350641691151984E-6</c:v>
                </c:pt>
                <c:pt idx="1">
                  <c:v>6.3778783151213296E-6</c:v>
                </c:pt>
                <c:pt idx="2">
                  <c:v>8.0610639610180374E-6</c:v>
                </c:pt>
                <c:pt idx="3">
                  <c:v>1.0166077685640146E-5</c:v>
                </c:pt>
                <c:pt idx="4">
                  <c:v>1.2792617068504176E-5</c:v>
                </c:pt>
                <c:pt idx="5">
                  <c:v>1.6062394744415015E-5</c:v>
                </c:pt>
                <c:pt idx="6">
                  <c:v>2.0123620029596202E-5</c:v>
                </c:pt>
                <c:pt idx="7">
                  <c:v>2.5156304390162962E-5</c:v>
                </c:pt>
                <c:pt idx="8">
                  <c:v>3.1378522651670068E-5</c:v>
                </c:pt>
                <c:pt idx="9">
                  <c:v>3.905377886701159E-5</c:v>
                </c:pt>
                <c:pt idx="10">
                  <c:v>4.8499644145343853E-5</c:v>
                </c:pt>
                <c:pt idx="11">
                  <c:v>6.0097853433600683E-5</c:v>
                </c:pt>
                <c:pt idx="12">
                  <c:v>7.4306069123386299E-5</c:v>
                </c:pt>
                <c:pt idx="13">
                  <c:v>9.1671541261776796E-5</c:v>
                </c:pt>
                <c:pt idx="14">
                  <c:v>1.1284691684092676E-4</c:v>
                </c:pt>
                <c:pt idx="15">
                  <c:v>1.3860847381872958E-4</c:v>
                </c:pt>
                <c:pt idx="16">
                  <c:v>1.6987707878577603E-4</c:v>
                </c:pt>
                <c:pt idx="17">
                  <c:v>2.0774219005186904E-4</c:v>
                </c:pt>
                <c:pt idx="18">
                  <c:v>2.5348924978307701E-4</c:v>
                </c:pt>
                <c:pt idx="19">
                  <c:v>3.0863082896970842E-4</c:v>
                </c:pt>
                <c:pt idx="20">
                  <c:v>3.74941906618706E-4</c:v>
                </c:pt>
                <c:pt idx="21">
                  <c:v>4.5449967868821774E-4</c:v>
                </c:pt>
                <c:pt idx="22">
                  <c:v>5.4972830183744326E-4</c:v>
                </c:pt>
                <c:pt idx="23">
                  <c:v>6.6344898084482276E-4</c:v>
                </c:pt>
                <c:pt idx="24">
                  <c:v>7.9893580522359708E-4</c:v>
                </c:pt>
                <c:pt idx="25">
                  <c:v>9.5997772869373988E-4</c:v>
                </c:pt>
                <c:pt idx="26">
                  <c:v>1.1509470632128272E-3</c:v>
                </c:pt>
                <c:pt idx="27">
                  <c:v>1.3768748256057339E-3</c:v>
                </c:pt>
                <c:pt idx="28">
                  <c:v>1.6435332277926758E-3</c:v>
                </c:pt>
                <c:pt idx="29">
                  <c:v>1.9575255395061528E-3</c:v>
                </c:pt>
                <c:pt idx="30">
                  <c:v>2.3263834735419917E-3</c:v>
                </c:pt>
                <c:pt idx="31">
                  <c:v>2.7586721464099551E-3</c:v>
                </c:pt>
                <c:pt idx="32">
                  <c:v>3.2641025502649027E-3</c:v>
                </c:pt>
                <c:pt idx="33">
                  <c:v>3.8536513339299124E-3</c:v>
                </c:pt>
                <c:pt idx="34">
                  <c:v>4.5396875306479073E-3</c:v>
                </c:pt>
                <c:pt idx="35">
                  <c:v>5.3361056872357352E-3</c:v>
                </c:pt>
                <c:pt idx="36">
                  <c:v>6.2584646432981483E-3</c:v>
                </c:pt>
                <c:pt idx="37">
                  <c:v>7.3241309803244708E-3</c:v>
                </c:pt>
                <c:pt idx="38">
                  <c:v>8.5524259096611092E-3</c:v>
                </c:pt>
                <c:pt idx="39">
                  <c:v>9.9647740970174505E-3</c:v>
                </c:pt>
                <c:pt idx="40">
                  <c:v>1.1584852631564632E-2</c:v>
                </c:pt>
                <c:pt idx="41">
                  <c:v>1.3438738042882798E-2</c:v>
                </c:pt>
                <c:pt idx="42">
                  <c:v>1.5555048952947294E-2</c:v>
                </c:pt>
                <c:pt idx="43">
                  <c:v>1.7965081627881692E-2</c:v>
                </c:pt>
                <c:pt idx="44">
                  <c:v>2.0702935371170648E-2</c:v>
                </c:pt>
                <c:pt idx="45">
                  <c:v>2.3805624383193374E-2</c:v>
                </c:pt>
                <c:pt idx="46">
                  <c:v>2.7313172409026858E-2</c:v>
                </c:pt>
                <c:pt idx="47">
                  <c:v>3.1268686216077937E-2</c:v>
                </c:pt>
                <c:pt idx="48">
                  <c:v>3.5718403694627358E-2</c:v>
                </c:pt>
                <c:pt idx="49">
                  <c:v>4.071171216789473E-2</c:v>
                </c:pt>
                <c:pt idx="50">
                  <c:v>4.6301132344345297E-2</c:v>
                </c:pt>
                <c:pt idx="51">
                  <c:v>5.2542263254591805E-2</c:v>
                </c:pt>
                <c:pt idx="52">
                  <c:v>5.9493683499395496E-2</c:v>
                </c:pt>
                <c:pt idx="53">
                  <c:v>6.7216804204772357E-2</c:v>
                </c:pt>
                <c:pt idx="54">
                  <c:v>7.577566924540706E-2</c:v>
                </c:pt>
                <c:pt idx="55">
                  <c:v>8.5236698567977526E-2</c:v>
                </c:pt>
                <c:pt idx="56">
                  <c:v>9.5668370829957633E-2</c:v>
                </c:pt>
                <c:pt idx="57">
                  <c:v>0.10714084207377692</c:v>
                </c:pt>
                <c:pt idx="58">
                  <c:v>0.11972549778575799</c:v>
                </c:pt>
                <c:pt idx="59">
                  <c:v>0.13349443644660572</c:v>
                </c:pt>
                <c:pt idx="60">
                  <c:v>0.14851988356530713</c:v>
                </c:pt>
                <c:pt idx="61">
                  <c:v>0.16487353619808962</c:v>
                </c:pt>
                <c:pt idx="62">
                  <c:v>0.18262583908225738</c:v>
                </c:pt>
                <c:pt idx="63">
                  <c:v>0.20184519475152135</c:v>
                </c:pt>
                <c:pt idx="64">
                  <c:v>0.22259711133141638</c:v>
                </c:pt>
                <c:pt idx="65">
                  <c:v>0.24494329312345606</c:v>
                </c:pt>
                <c:pt idx="66">
                  <c:v>0.26894068055398035</c:v>
                </c:pt>
                <c:pt idx="67">
                  <c:v>-100</c:v>
                </c:pt>
                <c:pt idx="68">
                  <c:v>-100</c:v>
                </c:pt>
                <c:pt idx="69">
                  <c:v>-100</c:v>
                </c:pt>
                <c:pt idx="70">
                  <c:v>-100</c:v>
                </c:pt>
                <c:pt idx="71">
                  <c:v>-100</c:v>
                </c:pt>
                <c:pt idx="72">
                  <c:v>-100</c:v>
                </c:pt>
                <c:pt idx="73">
                  <c:v>-100</c:v>
                </c:pt>
                <c:pt idx="74">
                  <c:v>-100</c:v>
                </c:pt>
                <c:pt idx="75">
                  <c:v>-100</c:v>
                </c:pt>
                <c:pt idx="76">
                  <c:v>-100</c:v>
                </c:pt>
                <c:pt idx="77">
                  <c:v>-100</c:v>
                </c:pt>
                <c:pt idx="78">
                  <c:v>-100</c:v>
                </c:pt>
                <c:pt idx="79">
                  <c:v>-100</c:v>
                </c:pt>
                <c:pt idx="80">
                  <c:v>-100</c:v>
                </c:pt>
                <c:pt idx="81">
                  <c:v>-100</c:v>
                </c:pt>
                <c:pt idx="82">
                  <c:v>-100</c:v>
                </c:pt>
                <c:pt idx="83">
                  <c:v>-100</c:v>
                </c:pt>
                <c:pt idx="84">
                  <c:v>-100</c:v>
                </c:pt>
                <c:pt idx="85">
                  <c:v>-100</c:v>
                </c:pt>
                <c:pt idx="86">
                  <c:v>-100</c:v>
                </c:pt>
                <c:pt idx="87">
                  <c:v>-100</c:v>
                </c:pt>
                <c:pt idx="88">
                  <c:v>-100</c:v>
                </c:pt>
                <c:pt idx="89">
                  <c:v>-100</c:v>
                </c:pt>
                <c:pt idx="90">
                  <c:v>-100</c:v>
                </c:pt>
                <c:pt idx="91">
                  <c:v>-100</c:v>
                </c:pt>
                <c:pt idx="92">
                  <c:v>-100</c:v>
                </c:pt>
                <c:pt idx="93">
                  <c:v>-100</c:v>
                </c:pt>
                <c:pt idx="94">
                  <c:v>-100</c:v>
                </c:pt>
                <c:pt idx="95">
                  <c:v>-100</c:v>
                </c:pt>
                <c:pt idx="96">
                  <c:v>-100</c:v>
                </c:pt>
                <c:pt idx="97">
                  <c:v>-100</c:v>
                </c:pt>
                <c:pt idx="98">
                  <c:v>-100</c:v>
                </c:pt>
                <c:pt idx="99">
                  <c:v>-100</c:v>
                </c:pt>
                <c:pt idx="100">
                  <c:v>-100</c:v>
                </c:pt>
                <c:pt idx="101">
                  <c:v>-100</c:v>
                </c:pt>
                <c:pt idx="102">
                  <c:v>-100</c:v>
                </c:pt>
                <c:pt idx="103">
                  <c:v>-100</c:v>
                </c:pt>
                <c:pt idx="104">
                  <c:v>-100</c:v>
                </c:pt>
                <c:pt idx="105">
                  <c:v>-100</c:v>
                </c:pt>
                <c:pt idx="106">
                  <c:v>-100</c:v>
                </c:pt>
                <c:pt idx="107">
                  <c:v>-100</c:v>
                </c:pt>
                <c:pt idx="108">
                  <c:v>-100</c:v>
                </c:pt>
                <c:pt idx="109">
                  <c:v>-100</c:v>
                </c:pt>
                <c:pt idx="110">
                  <c:v>-100</c:v>
                </c:pt>
                <c:pt idx="111">
                  <c:v>-100</c:v>
                </c:pt>
                <c:pt idx="112">
                  <c:v>-100</c:v>
                </c:pt>
                <c:pt idx="113">
                  <c:v>-100</c:v>
                </c:pt>
                <c:pt idx="114">
                  <c:v>-100</c:v>
                </c:pt>
                <c:pt idx="115">
                  <c:v>-100</c:v>
                </c:pt>
                <c:pt idx="116">
                  <c:v>-100</c:v>
                </c:pt>
                <c:pt idx="117">
                  <c:v>-100</c:v>
                </c:pt>
                <c:pt idx="118">
                  <c:v>-100</c:v>
                </c:pt>
                <c:pt idx="119">
                  <c:v>-100</c:v>
                </c:pt>
                <c:pt idx="120">
                  <c:v>-100</c:v>
                </c:pt>
                <c:pt idx="121">
                  <c:v>-100</c:v>
                </c:pt>
                <c:pt idx="122">
                  <c:v>-100</c:v>
                </c:pt>
                <c:pt idx="123">
                  <c:v>-100</c:v>
                </c:pt>
                <c:pt idx="124">
                  <c:v>-100</c:v>
                </c:pt>
                <c:pt idx="125">
                  <c:v>-100</c:v>
                </c:pt>
                <c:pt idx="126">
                  <c:v>-100</c:v>
                </c:pt>
                <c:pt idx="127">
                  <c:v>-100</c:v>
                </c:pt>
                <c:pt idx="128">
                  <c:v>-100</c:v>
                </c:pt>
                <c:pt idx="129">
                  <c:v>-100</c:v>
                </c:pt>
                <c:pt idx="130">
                  <c:v>-100</c:v>
                </c:pt>
                <c:pt idx="131">
                  <c:v>-100</c:v>
                </c:pt>
                <c:pt idx="132">
                  <c:v>-100</c:v>
                </c:pt>
                <c:pt idx="133">
                  <c:v>-100</c:v>
                </c:pt>
                <c:pt idx="134">
                  <c:v>-100</c:v>
                </c:pt>
                <c:pt idx="135">
                  <c:v>-100</c:v>
                </c:pt>
                <c:pt idx="136">
                  <c:v>-100</c:v>
                </c:pt>
                <c:pt idx="137">
                  <c:v>-100</c:v>
                </c:pt>
                <c:pt idx="138">
                  <c:v>-100</c:v>
                </c:pt>
                <c:pt idx="139">
                  <c:v>-100</c:v>
                </c:pt>
                <c:pt idx="140">
                  <c:v>-100</c:v>
                </c:pt>
                <c:pt idx="141">
                  <c:v>-100</c:v>
                </c:pt>
                <c:pt idx="142">
                  <c:v>-100</c:v>
                </c:pt>
                <c:pt idx="143">
                  <c:v>-100</c:v>
                </c:pt>
                <c:pt idx="144">
                  <c:v>-100</c:v>
                </c:pt>
                <c:pt idx="145">
                  <c:v>-100</c:v>
                </c:pt>
                <c:pt idx="146">
                  <c:v>-100</c:v>
                </c:pt>
                <c:pt idx="147">
                  <c:v>-100</c:v>
                </c:pt>
                <c:pt idx="148">
                  <c:v>-100</c:v>
                </c:pt>
                <c:pt idx="149">
                  <c:v>-100</c:v>
                </c:pt>
                <c:pt idx="150">
                  <c:v>-100</c:v>
                </c:pt>
                <c:pt idx="151">
                  <c:v>-100</c:v>
                </c:pt>
                <c:pt idx="152">
                  <c:v>-100</c:v>
                </c:pt>
                <c:pt idx="153">
                  <c:v>-100</c:v>
                </c:pt>
                <c:pt idx="154">
                  <c:v>-100</c:v>
                </c:pt>
                <c:pt idx="155">
                  <c:v>-100</c:v>
                </c:pt>
                <c:pt idx="156">
                  <c:v>-100</c:v>
                </c:pt>
                <c:pt idx="157">
                  <c:v>-100</c:v>
                </c:pt>
                <c:pt idx="158">
                  <c:v>-100</c:v>
                </c:pt>
                <c:pt idx="159">
                  <c:v>-100</c:v>
                </c:pt>
                <c:pt idx="160">
                  <c:v>-100</c:v>
                </c:pt>
                <c:pt idx="161">
                  <c:v>-100</c:v>
                </c:pt>
                <c:pt idx="162">
                  <c:v>-100</c:v>
                </c:pt>
                <c:pt idx="163">
                  <c:v>-100</c:v>
                </c:pt>
                <c:pt idx="164">
                  <c:v>-100</c:v>
                </c:pt>
                <c:pt idx="165">
                  <c:v>-100</c:v>
                </c:pt>
                <c:pt idx="166">
                  <c:v>-100</c:v>
                </c:pt>
                <c:pt idx="167">
                  <c:v>-100</c:v>
                </c:pt>
                <c:pt idx="168">
                  <c:v>-100</c:v>
                </c:pt>
                <c:pt idx="169">
                  <c:v>-100</c:v>
                </c:pt>
                <c:pt idx="170">
                  <c:v>-100</c:v>
                </c:pt>
                <c:pt idx="171">
                  <c:v>-100</c:v>
                </c:pt>
                <c:pt idx="172">
                  <c:v>-100</c:v>
                </c:pt>
                <c:pt idx="173">
                  <c:v>-100</c:v>
                </c:pt>
                <c:pt idx="174">
                  <c:v>-100</c:v>
                </c:pt>
                <c:pt idx="175">
                  <c:v>-100</c:v>
                </c:pt>
                <c:pt idx="176">
                  <c:v>-100</c:v>
                </c:pt>
                <c:pt idx="177">
                  <c:v>-100</c:v>
                </c:pt>
                <c:pt idx="178">
                  <c:v>-100</c:v>
                </c:pt>
                <c:pt idx="179">
                  <c:v>-100</c:v>
                </c:pt>
                <c:pt idx="180">
                  <c:v>-100</c:v>
                </c:pt>
                <c:pt idx="181">
                  <c:v>-100</c:v>
                </c:pt>
                <c:pt idx="182">
                  <c:v>-100</c:v>
                </c:pt>
                <c:pt idx="183">
                  <c:v>-100</c:v>
                </c:pt>
                <c:pt idx="184">
                  <c:v>-100</c:v>
                </c:pt>
                <c:pt idx="185">
                  <c:v>-100</c:v>
                </c:pt>
                <c:pt idx="186">
                  <c:v>-100</c:v>
                </c:pt>
                <c:pt idx="187">
                  <c:v>-100</c:v>
                </c:pt>
                <c:pt idx="188">
                  <c:v>-100</c:v>
                </c:pt>
                <c:pt idx="189">
                  <c:v>-100</c:v>
                </c:pt>
                <c:pt idx="190">
                  <c:v>-100</c:v>
                </c:pt>
                <c:pt idx="191">
                  <c:v>-100</c:v>
                </c:pt>
                <c:pt idx="192">
                  <c:v>-100</c:v>
                </c:pt>
                <c:pt idx="193">
                  <c:v>-100</c:v>
                </c:pt>
                <c:pt idx="194">
                  <c:v>-100</c:v>
                </c:pt>
                <c:pt idx="195">
                  <c:v>-100</c:v>
                </c:pt>
                <c:pt idx="196">
                  <c:v>-100</c:v>
                </c:pt>
                <c:pt idx="197">
                  <c:v>-100</c:v>
                </c:pt>
                <c:pt idx="198">
                  <c:v>-100</c:v>
                </c:pt>
                <c:pt idx="199">
                  <c:v>-100</c:v>
                </c:pt>
                <c:pt idx="200">
                  <c:v>-100</c:v>
                </c:pt>
                <c:pt idx="201">
                  <c:v>-100</c:v>
                </c:pt>
                <c:pt idx="202">
                  <c:v>-100</c:v>
                </c:pt>
                <c:pt idx="203">
                  <c:v>-100</c:v>
                </c:pt>
                <c:pt idx="204">
                  <c:v>-100</c:v>
                </c:pt>
                <c:pt idx="205">
                  <c:v>-100</c:v>
                </c:pt>
                <c:pt idx="206">
                  <c:v>-100</c:v>
                </c:pt>
                <c:pt idx="207">
                  <c:v>-100</c:v>
                </c:pt>
                <c:pt idx="208">
                  <c:v>-100</c:v>
                </c:pt>
                <c:pt idx="209">
                  <c:v>-100</c:v>
                </c:pt>
                <c:pt idx="210">
                  <c:v>-100</c:v>
                </c:pt>
                <c:pt idx="211">
                  <c:v>-100</c:v>
                </c:pt>
                <c:pt idx="212">
                  <c:v>-100</c:v>
                </c:pt>
                <c:pt idx="213">
                  <c:v>-100</c:v>
                </c:pt>
                <c:pt idx="214">
                  <c:v>-100</c:v>
                </c:pt>
                <c:pt idx="215">
                  <c:v>-100</c:v>
                </c:pt>
                <c:pt idx="216">
                  <c:v>-100</c:v>
                </c:pt>
                <c:pt idx="217">
                  <c:v>-100</c:v>
                </c:pt>
                <c:pt idx="218">
                  <c:v>-100</c:v>
                </c:pt>
                <c:pt idx="219">
                  <c:v>-100</c:v>
                </c:pt>
                <c:pt idx="220">
                  <c:v>-100</c:v>
                </c:pt>
                <c:pt idx="221">
                  <c:v>-100</c:v>
                </c:pt>
                <c:pt idx="222">
                  <c:v>-100</c:v>
                </c:pt>
                <c:pt idx="223">
                  <c:v>-100</c:v>
                </c:pt>
                <c:pt idx="224">
                  <c:v>-100</c:v>
                </c:pt>
                <c:pt idx="225">
                  <c:v>-100</c:v>
                </c:pt>
                <c:pt idx="226">
                  <c:v>-100</c:v>
                </c:pt>
                <c:pt idx="227">
                  <c:v>-100</c:v>
                </c:pt>
                <c:pt idx="228">
                  <c:v>-100</c:v>
                </c:pt>
                <c:pt idx="229">
                  <c:v>-100</c:v>
                </c:pt>
                <c:pt idx="230">
                  <c:v>-100</c:v>
                </c:pt>
                <c:pt idx="231">
                  <c:v>-100</c:v>
                </c:pt>
                <c:pt idx="232">
                  <c:v>-100</c:v>
                </c:pt>
                <c:pt idx="233">
                  <c:v>-100</c:v>
                </c:pt>
                <c:pt idx="234">
                  <c:v>-100</c:v>
                </c:pt>
                <c:pt idx="235">
                  <c:v>-100</c:v>
                </c:pt>
                <c:pt idx="236">
                  <c:v>-100</c:v>
                </c:pt>
                <c:pt idx="237">
                  <c:v>-100</c:v>
                </c:pt>
                <c:pt idx="238">
                  <c:v>-100</c:v>
                </c:pt>
                <c:pt idx="239">
                  <c:v>-100</c:v>
                </c:pt>
                <c:pt idx="240">
                  <c:v>-100</c:v>
                </c:pt>
                <c:pt idx="241">
                  <c:v>-100</c:v>
                </c:pt>
                <c:pt idx="242">
                  <c:v>-100</c:v>
                </c:pt>
                <c:pt idx="243">
                  <c:v>-100</c:v>
                </c:pt>
                <c:pt idx="244">
                  <c:v>-100</c:v>
                </c:pt>
                <c:pt idx="245">
                  <c:v>-100</c:v>
                </c:pt>
                <c:pt idx="246">
                  <c:v>-100</c:v>
                </c:pt>
                <c:pt idx="247">
                  <c:v>-100</c:v>
                </c:pt>
                <c:pt idx="248">
                  <c:v>-100</c:v>
                </c:pt>
                <c:pt idx="249">
                  <c:v>-100</c:v>
                </c:pt>
                <c:pt idx="250">
                  <c:v>-100</c:v>
                </c:pt>
                <c:pt idx="251">
                  <c:v>-100</c:v>
                </c:pt>
                <c:pt idx="252">
                  <c:v>-100</c:v>
                </c:pt>
                <c:pt idx="253">
                  <c:v>-100</c:v>
                </c:pt>
                <c:pt idx="254">
                  <c:v>-100</c:v>
                </c:pt>
                <c:pt idx="255">
                  <c:v>-100</c:v>
                </c:pt>
                <c:pt idx="256">
                  <c:v>-100</c:v>
                </c:pt>
                <c:pt idx="257">
                  <c:v>-100</c:v>
                </c:pt>
                <c:pt idx="258">
                  <c:v>-100</c:v>
                </c:pt>
                <c:pt idx="259">
                  <c:v>-100</c:v>
                </c:pt>
                <c:pt idx="260">
                  <c:v>-100</c:v>
                </c:pt>
                <c:pt idx="261">
                  <c:v>-100</c:v>
                </c:pt>
                <c:pt idx="262">
                  <c:v>-100</c:v>
                </c:pt>
                <c:pt idx="263">
                  <c:v>-100</c:v>
                </c:pt>
                <c:pt idx="264">
                  <c:v>-100</c:v>
                </c:pt>
                <c:pt idx="265">
                  <c:v>-100</c:v>
                </c:pt>
                <c:pt idx="266">
                  <c:v>-100</c:v>
                </c:pt>
                <c:pt idx="267">
                  <c:v>-100</c:v>
                </c:pt>
                <c:pt idx="268">
                  <c:v>-100</c:v>
                </c:pt>
                <c:pt idx="269">
                  <c:v>-100</c:v>
                </c:pt>
                <c:pt idx="270">
                  <c:v>-100</c:v>
                </c:pt>
                <c:pt idx="271">
                  <c:v>-100</c:v>
                </c:pt>
                <c:pt idx="272">
                  <c:v>-100</c:v>
                </c:pt>
                <c:pt idx="273">
                  <c:v>-100</c:v>
                </c:pt>
                <c:pt idx="274">
                  <c:v>-100</c:v>
                </c:pt>
                <c:pt idx="275">
                  <c:v>-100</c:v>
                </c:pt>
                <c:pt idx="276">
                  <c:v>-100</c:v>
                </c:pt>
                <c:pt idx="277">
                  <c:v>-100</c:v>
                </c:pt>
                <c:pt idx="278">
                  <c:v>-100</c:v>
                </c:pt>
                <c:pt idx="279">
                  <c:v>-100</c:v>
                </c:pt>
                <c:pt idx="280">
                  <c:v>-100</c:v>
                </c:pt>
                <c:pt idx="281">
                  <c:v>-100</c:v>
                </c:pt>
                <c:pt idx="282">
                  <c:v>-100</c:v>
                </c:pt>
                <c:pt idx="283">
                  <c:v>-100</c:v>
                </c:pt>
                <c:pt idx="284">
                  <c:v>-100</c:v>
                </c:pt>
                <c:pt idx="285">
                  <c:v>-100</c:v>
                </c:pt>
                <c:pt idx="286">
                  <c:v>-100</c:v>
                </c:pt>
                <c:pt idx="287">
                  <c:v>-100</c:v>
                </c:pt>
                <c:pt idx="288">
                  <c:v>-100</c:v>
                </c:pt>
                <c:pt idx="289">
                  <c:v>-100</c:v>
                </c:pt>
                <c:pt idx="290">
                  <c:v>-100</c:v>
                </c:pt>
                <c:pt idx="291">
                  <c:v>-100</c:v>
                </c:pt>
                <c:pt idx="292">
                  <c:v>-100</c:v>
                </c:pt>
                <c:pt idx="293">
                  <c:v>-100</c:v>
                </c:pt>
                <c:pt idx="294">
                  <c:v>-100</c:v>
                </c:pt>
                <c:pt idx="295">
                  <c:v>-100</c:v>
                </c:pt>
                <c:pt idx="296">
                  <c:v>-100</c:v>
                </c:pt>
                <c:pt idx="297">
                  <c:v>-100</c:v>
                </c:pt>
                <c:pt idx="298">
                  <c:v>-100</c:v>
                </c:pt>
                <c:pt idx="299">
                  <c:v>-100</c:v>
                </c:pt>
                <c:pt idx="300">
                  <c:v>-100</c:v>
                </c:pt>
                <c:pt idx="301">
                  <c:v>-100</c:v>
                </c:pt>
                <c:pt idx="302">
                  <c:v>-100</c:v>
                </c:pt>
                <c:pt idx="303">
                  <c:v>-100</c:v>
                </c:pt>
                <c:pt idx="304">
                  <c:v>-100</c:v>
                </c:pt>
                <c:pt idx="305">
                  <c:v>-100</c:v>
                </c:pt>
                <c:pt idx="306">
                  <c:v>-100</c:v>
                </c:pt>
                <c:pt idx="307">
                  <c:v>-100</c:v>
                </c:pt>
                <c:pt idx="308">
                  <c:v>-100</c:v>
                </c:pt>
                <c:pt idx="309">
                  <c:v>-100</c:v>
                </c:pt>
                <c:pt idx="310">
                  <c:v>-100</c:v>
                </c:pt>
                <c:pt idx="311">
                  <c:v>-100</c:v>
                </c:pt>
                <c:pt idx="312">
                  <c:v>-100</c:v>
                </c:pt>
                <c:pt idx="313">
                  <c:v>-100</c:v>
                </c:pt>
                <c:pt idx="314">
                  <c:v>-100</c:v>
                </c:pt>
                <c:pt idx="315">
                  <c:v>-100</c:v>
                </c:pt>
                <c:pt idx="316">
                  <c:v>-100</c:v>
                </c:pt>
                <c:pt idx="317">
                  <c:v>-100</c:v>
                </c:pt>
                <c:pt idx="318">
                  <c:v>-100</c:v>
                </c:pt>
                <c:pt idx="319">
                  <c:v>-100</c:v>
                </c:pt>
                <c:pt idx="320">
                  <c:v>-100</c:v>
                </c:pt>
                <c:pt idx="321">
                  <c:v>-100</c:v>
                </c:pt>
                <c:pt idx="322">
                  <c:v>-100</c:v>
                </c:pt>
                <c:pt idx="323">
                  <c:v>-100</c:v>
                </c:pt>
                <c:pt idx="324">
                  <c:v>-100</c:v>
                </c:pt>
                <c:pt idx="325">
                  <c:v>-100</c:v>
                </c:pt>
                <c:pt idx="326">
                  <c:v>-100</c:v>
                </c:pt>
                <c:pt idx="327">
                  <c:v>-100</c:v>
                </c:pt>
                <c:pt idx="328">
                  <c:v>-100</c:v>
                </c:pt>
                <c:pt idx="329">
                  <c:v>-100</c:v>
                </c:pt>
                <c:pt idx="330">
                  <c:v>-100</c:v>
                </c:pt>
                <c:pt idx="331">
                  <c:v>-100</c:v>
                </c:pt>
                <c:pt idx="332">
                  <c:v>-100</c:v>
                </c:pt>
                <c:pt idx="333">
                  <c:v>-100</c:v>
                </c:pt>
                <c:pt idx="334">
                  <c:v>-100</c:v>
                </c:pt>
                <c:pt idx="335">
                  <c:v>-100</c:v>
                </c:pt>
                <c:pt idx="336">
                  <c:v>-100</c:v>
                </c:pt>
                <c:pt idx="337">
                  <c:v>-100</c:v>
                </c:pt>
                <c:pt idx="338">
                  <c:v>-100</c:v>
                </c:pt>
                <c:pt idx="339">
                  <c:v>-100</c:v>
                </c:pt>
                <c:pt idx="340">
                  <c:v>-100</c:v>
                </c:pt>
                <c:pt idx="341">
                  <c:v>-100</c:v>
                </c:pt>
                <c:pt idx="342">
                  <c:v>-100</c:v>
                </c:pt>
                <c:pt idx="343">
                  <c:v>-100</c:v>
                </c:pt>
                <c:pt idx="344">
                  <c:v>-100</c:v>
                </c:pt>
                <c:pt idx="345">
                  <c:v>-100</c:v>
                </c:pt>
                <c:pt idx="346">
                  <c:v>-100</c:v>
                </c:pt>
                <c:pt idx="347">
                  <c:v>-100</c:v>
                </c:pt>
                <c:pt idx="348">
                  <c:v>-100</c:v>
                </c:pt>
                <c:pt idx="349">
                  <c:v>-100</c:v>
                </c:pt>
                <c:pt idx="350">
                  <c:v>-100</c:v>
                </c:pt>
                <c:pt idx="351">
                  <c:v>-100</c:v>
                </c:pt>
                <c:pt idx="352">
                  <c:v>-100</c:v>
                </c:pt>
                <c:pt idx="353">
                  <c:v>-100</c:v>
                </c:pt>
                <c:pt idx="354">
                  <c:v>-100</c:v>
                </c:pt>
                <c:pt idx="355">
                  <c:v>-100</c:v>
                </c:pt>
                <c:pt idx="356">
                  <c:v>-100</c:v>
                </c:pt>
                <c:pt idx="357">
                  <c:v>-100</c:v>
                </c:pt>
                <c:pt idx="358">
                  <c:v>-100</c:v>
                </c:pt>
                <c:pt idx="359">
                  <c:v>-100</c:v>
                </c:pt>
                <c:pt idx="360">
                  <c:v>-100</c:v>
                </c:pt>
                <c:pt idx="361">
                  <c:v>-100</c:v>
                </c:pt>
                <c:pt idx="362">
                  <c:v>-100</c:v>
                </c:pt>
                <c:pt idx="363">
                  <c:v>-100</c:v>
                </c:pt>
                <c:pt idx="364">
                  <c:v>-100</c:v>
                </c:pt>
                <c:pt idx="365">
                  <c:v>-100</c:v>
                </c:pt>
                <c:pt idx="366">
                  <c:v>-100</c:v>
                </c:pt>
                <c:pt idx="367">
                  <c:v>-100</c:v>
                </c:pt>
                <c:pt idx="368">
                  <c:v>-100</c:v>
                </c:pt>
                <c:pt idx="369">
                  <c:v>-100</c:v>
                </c:pt>
                <c:pt idx="370">
                  <c:v>-100</c:v>
                </c:pt>
                <c:pt idx="371">
                  <c:v>-100</c:v>
                </c:pt>
                <c:pt idx="372">
                  <c:v>-100</c:v>
                </c:pt>
                <c:pt idx="373">
                  <c:v>-100</c:v>
                </c:pt>
                <c:pt idx="374">
                  <c:v>-100</c:v>
                </c:pt>
                <c:pt idx="375">
                  <c:v>-100</c:v>
                </c:pt>
                <c:pt idx="376">
                  <c:v>-100</c:v>
                </c:pt>
                <c:pt idx="377">
                  <c:v>-100</c:v>
                </c:pt>
                <c:pt idx="378">
                  <c:v>-100</c:v>
                </c:pt>
                <c:pt idx="379">
                  <c:v>-100</c:v>
                </c:pt>
                <c:pt idx="380">
                  <c:v>-100</c:v>
                </c:pt>
                <c:pt idx="381">
                  <c:v>-100</c:v>
                </c:pt>
                <c:pt idx="382">
                  <c:v>-100</c:v>
                </c:pt>
                <c:pt idx="383">
                  <c:v>-100</c:v>
                </c:pt>
                <c:pt idx="384">
                  <c:v>-100</c:v>
                </c:pt>
                <c:pt idx="385">
                  <c:v>-100</c:v>
                </c:pt>
                <c:pt idx="386">
                  <c:v>-100</c:v>
                </c:pt>
                <c:pt idx="387">
                  <c:v>-100</c:v>
                </c:pt>
                <c:pt idx="388">
                  <c:v>-100</c:v>
                </c:pt>
                <c:pt idx="389">
                  <c:v>-100</c:v>
                </c:pt>
                <c:pt idx="390">
                  <c:v>-100</c:v>
                </c:pt>
                <c:pt idx="391">
                  <c:v>-100</c:v>
                </c:pt>
                <c:pt idx="392">
                  <c:v>-100</c:v>
                </c:pt>
                <c:pt idx="393">
                  <c:v>-100</c:v>
                </c:pt>
                <c:pt idx="394">
                  <c:v>-100</c:v>
                </c:pt>
                <c:pt idx="395">
                  <c:v>-100</c:v>
                </c:pt>
                <c:pt idx="396">
                  <c:v>-100</c:v>
                </c:pt>
                <c:pt idx="397">
                  <c:v>-100</c:v>
                </c:pt>
                <c:pt idx="398">
                  <c:v>-100</c:v>
                </c:pt>
                <c:pt idx="399">
                  <c:v>-100</c:v>
                </c:pt>
                <c:pt idx="400">
                  <c:v>-100</c:v>
                </c:pt>
                <c:pt idx="401">
                  <c:v>-100</c:v>
                </c:pt>
                <c:pt idx="402">
                  <c:v>-100</c:v>
                </c:pt>
                <c:pt idx="403">
                  <c:v>-100</c:v>
                </c:pt>
                <c:pt idx="404">
                  <c:v>-100</c:v>
                </c:pt>
                <c:pt idx="405">
                  <c:v>-100</c:v>
                </c:pt>
                <c:pt idx="406">
                  <c:v>-100</c:v>
                </c:pt>
                <c:pt idx="407">
                  <c:v>-100</c:v>
                </c:pt>
                <c:pt idx="408">
                  <c:v>-100</c:v>
                </c:pt>
                <c:pt idx="409">
                  <c:v>-100</c:v>
                </c:pt>
                <c:pt idx="410">
                  <c:v>-100</c:v>
                </c:pt>
                <c:pt idx="411">
                  <c:v>-100</c:v>
                </c:pt>
                <c:pt idx="412">
                  <c:v>-100</c:v>
                </c:pt>
                <c:pt idx="413">
                  <c:v>-100</c:v>
                </c:pt>
                <c:pt idx="414">
                  <c:v>-100</c:v>
                </c:pt>
                <c:pt idx="415">
                  <c:v>-100</c:v>
                </c:pt>
                <c:pt idx="416">
                  <c:v>-100</c:v>
                </c:pt>
                <c:pt idx="417">
                  <c:v>-100</c:v>
                </c:pt>
                <c:pt idx="418">
                  <c:v>-100</c:v>
                </c:pt>
                <c:pt idx="419">
                  <c:v>-100</c:v>
                </c:pt>
                <c:pt idx="420">
                  <c:v>-100</c:v>
                </c:pt>
                <c:pt idx="421">
                  <c:v>-100</c:v>
                </c:pt>
                <c:pt idx="422">
                  <c:v>-100</c:v>
                </c:pt>
                <c:pt idx="423">
                  <c:v>-100</c:v>
                </c:pt>
                <c:pt idx="424">
                  <c:v>-100</c:v>
                </c:pt>
                <c:pt idx="425">
                  <c:v>-100</c:v>
                </c:pt>
                <c:pt idx="426">
                  <c:v>-100</c:v>
                </c:pt>
                <c:pt idx="427">
                  <c:v>-100</c:v>
                </c:pt>
                <c:pt idx="428">
                  <c:v>-100</c:v>
                </c:pt>
                <c:pt idx="429">
                  <c:v>-100</c:v>
                </c:pt>
                <c:pt idx="430">
                  <c:v>-100</c:v>
                </c:pt>
                <c:pt idx="431">
                  <c:v>-100</c:v>
                </c:pt>
                <c:pt idx="432">
                  <c:v>-100</c:v>
                </c:pt>
                <c:pt idx="433">
                  <c:v>-100</c:v>
                </c:pt>
                <c:pt idx="434">
                  <c:v>-100</c:v>
                </c:pt>
                <c:pt idx="435">
                  <c:v>-100</c:v>
                </c:pt>
                <c:pt idx="436">
                  <c:v>-100</c:v>
                </c:pt>
                <c:pt idx="437">
                  <c:v>-100</c:v>
                </c:pt>
                <c:pt idx="438">
                  <c:v>-100</c:v>
                </c:pt>
                <c:pt idx="439">
                  <c:v>-100</c:v>
                </c:pt>
                <c:pt idx="440">
                  <c:v>-100</c:v>
                </c:pt>
                <c:pt idx="441">
                  <c:v>-100</c:v>
                </c:pt>
                <c:pt idx="442">
                  <c:v>-100</c:v>
                </c:pt>
                <c:pt idx="443">
                  <c:v>-100</c:v>
                </c:pt>
                <c:pt idx="444">
                  <c:v>-100</c:v>
                </c:pt>
                <c:pt idx="445">
                  <c:v>-100</c:v>
                </c:pt>
                <c:pt idx="446">
                  <c:v>-100</c:v>
                </c:pt>
                <c:pt idx="447">
                  <c:v>-100</c:v>
                </c:pt>
                <c:pt idx="448">
                  <c:v>-100</c:v>
                </c:pt>
                <c:pt idx="449">
                  <c:v>-100</c:v>
                </c:pt>
                <c:pt idx="450">
                  <c:v>-100</c:v>
                </c:pt>
                <c:pt idx="451">
                  <c:v>-100</c:v>
                </c:pt>
                <c:pt idx="452">
                  <c:v>-100</c:v>
                </c:pt>
                <c:pt idx="453">
                  <c:v>-100</c:v>
                </c:pt>
                <c:pt idx="454">
                  <c:v>-100</c:v>
                </c:pt>
                <c:pt idx="455">
                  <c:v>-100</c:v>
                </c:pt>
                <c:pt idx="456">
                  <c:v>-100</c:v>
                </c:pt>
                <c:pt idx="457">
                  <c:v>-100</c:v>
                </c:pt>
                <c:pt idx="458">
                  <c:v>-100</c:v>
                </c:pt>
                <c:pt idx="459">
                  <c:v>-100</c:v>
                </c:pt>
                <c:pt idx="460">
                  <c:v>-100</c:v>
                </c:pt>
                <c:pt idx="461">
                  <c:v>-100</c:v>
                </c:pt>
                <c:pt idx="462">
                  <c:v>-100</c:v>
                </c:pt>
                <c:pt idx="463">
                  <c:v>-100</c:v>
                </c:pt>
                <c:pt idx="464">
                  <c:v>-100</c:v>
                </c:pt>
                <c:pt idx="465">
                  <c:v>-100</c:v>
                </c:pt>
                <c:pt idx="466">
                  <c:v>-100</c:v>
                </c:pt>
                <c:pt idx="467">
                  <c:v>-100</c:v>
                </c:pt>
                <c:pt idx="468">
                  <c:v>-100</c:v>
                </c:pt>
                <c:pt idx="469">
                  <c:v>-100</c:v>
                </c:pt>
                <c:pt idx="470">
                  <c:v>-100</c:v>
                </c:pt>
                <c:pt idx="471">
                  <c:v>-100</c:v>
                </c:pt>
                <c:pt idx="472">
                  <c:v>-100</c:v>
                </c:pt>
                <c:pt idx="473">
                  <c:v>-100</c:v>
                </c:pt>
                <c:pt idx="474">
                  <c:v>-100</c:v>
                </c:pt>
                <c:pt idx="475">
                  <c:v>-100</c:v>
                </c:pt>
                <c:pt idx="476">
                  <c:v>-100</c:v>
                </c:pt>
                <c:pt idx="477">
                  <c:v>-100</c:v>
                </c:pt>
                <c:pt idx="478">
                  <c:v>-100</c:v>
                </c:pt>
                <c:pt idx="479">
                  <c:v>-100</c:v>
                </c:pt>
                <c:pt idx="480">
                  <c:v>-100</c:v>
                </c:pt>
                <c:pt idx="481">
                  <c:v>-100</c:v>
                </c:pt>
                <c:pt idx="482">
                  <c:v>-100</c:v>
                </c:pt>
                <c:pt idx="483">
                  <c:v>-100</c:v>
                </c:pt>
                <c:pt idx="484">
                  <c:v>-100</c:v>
                </c:pt>
                <c:pt idx="485">
                  <c:v>-100</c:v>
                </c:pt>
                <c:pt idx="486">
                  <c:v>-100</c:v>
                </c:pt>
                <c:pt idx="487">
                  <c:v>-100</c:v>
                </c:pt>
                <c:pt idx="488">
                  <c:v>-100</c:v>
                </c:pt>
                <c:pt idx="489">
                  <c:v>-100</c:v>
                </c:pt>
                <c:pt idx="490">
                  <c:v>-100</c:v>
                </c:pt>
                <c:pt idx="491">
                  <c:v>-100</c:v>
                </c:pt>
                <c:pt idx="492">
                  <c:v>-100</c:v>
                </c:pt>
                <c:pt idx="493">
                  <c:v>-100</c:v>
                </c:pt>
                <c:pt idx="494">
                  <c:v>-100</c:v>
                </c:pt>
                <c:pt idx="495">
                  <c:v>-100</c:v>
                </c:pt>
                <c:pt idx="496">
                  <c:v>-100</c:v>
                </c:pt>
                <c:pt idx="497">
                  <c:v>-100</c:v>
                </c:pt>
                <c:pt idx="498">
                  <c:v>-100</c:v>
                </c:pt>
                <c:pt idx="499">
                  <c:v>-100</c:v>
                </c:pt>
                <c:pt idx="500">
                  <c:v>-100</c:v>
                </c:pt>
              </c:numCache>
            </c:numRef>
          </c:val>
          <c:extLst>
            <c:ext xmlns:c16="http://schemas.microsoft.com/office/drawing/2014/chart" uri="{C3380CC4-5D6E-409C-BE32-E72D297353CC}">
              <c16:uniqueId val="{00000003-9365-4539-8E7C-6BE4BEB3C792}"/>
            </c:ext>
          </c:extLst>
        </c:ser>
        <c:ser>
          <c:idx val="4"/>
          <c:order val="3"/>
          <c:tx>
            <c:v>CI upper DS 1</c:v>
          </c:tx>
          <c:spPr>
            <a:solidFill>
              <a:srgbClr val="00B0F0">
                <a:alpha val="30000"/>
              </a:srgbClr>
            </a:solidFill>
            <a:ln>
              <a:solidFill>
                <a:srgbClr val="00B0F0"/>
              </a:solidFill>
            </a:ln>
            <a:effectLst/>
          </c:spPr>
          <c:invertIfNegative val="0"/>
          <c:cat>
            <c:numRef>
              <c:f>Statistics!$G$18:$G$518</c:f>
              <c:numCache>
                <c:formatCode>General</c:formatCode>
                <c:ptCount val="501"/>
                <c:pt idx="0">
                  <c:v>0</c:v>
                </c:pt>
                <c:pt idx="1">
                  <c:v>0.01</c:v>
                </c:pt>
                <c:pt idx="2">
                  <c:v>0.02</c:v>
                </c:pt>
                <c:pt idx="3">
                  <c:v>0.03</c:v>
                </c:pt>
                <c:pt idx="4">
                  <c:v>0.04</c:v>
                </c:pt>
                <c:pt idx="5">
                  <c:v>0.05</c:v>
                </c:pt>
                <c:pt idx="6">
                  <c:v>0.06</c:v>
                </c:pt>
                <c:pt idx="7">
                  <c:v>7.0000000000000007E-2</c:v>
                </c:pt>
                <c:pt idx="8">
                  <c:v>0.08</c:v>
                </c:pt>
                <c:pt idx="9">
                  <c:v>0.09</c:v>
                </c:pt>
                <c:pt idx="10">
                  <c:v>0.1</c:v>
                </c:pt>
                <c:pt idx="11">
                  <c:v>0.11</c:v>
                </c:pt>
                <c:pt idx="12">
                  <c:v>0.12</c:v>
                </c:pt>
                <c:pt idx="13">
                  <c:v>0.13</c:v>
                </c:pt>
                <c:pt idx="14">
                  <c:v>0.14000000000000001</c:v>
                </c:pt>
                <c:pt idx="15">
                  <c:v>0.15</c:v>
                </c:pt>
                <c:pt idx="16">
                  <c:v>0.16</c:v>
                </c:pt>
                <c:pt idx="17">
                  <c:v>0.17</c:v>
                </c:pt>
                <c:pt idx="18">
                  <c:v>0.18</c:v>
                </c:pt>
                <c:pt idx="19">
                  <c:v>0.19</c:v>
                </c:pt>
                <c:pt idx="20">
                  <c:v>0.2</c:v>
                </c:pt>
                <c:pt idx="21">
                  <c:v>0.21</c:v>
                </c:pt>
                <c:pt idx="22">
                  <c:v>0.22</c:v>
                </c:pt>
                <c:pt idx="23">
                  <c:v>0.23</c:v>
                </c:pt>
                <c:pt idx="24">
                  <c:v>0.24</c:v>
                </c:pt>
                <c:pt idx="25">
                  <c:v>0.25</c:v>
                </c:pt>
                <c:pt idx="26">
                  <c:v>0.26</c:v>
                </c:pt>
                <c:pt idx="27">
                  <c:v>0.27</c:v>
                </c:pt>
                <c:pt idx="28">
                  <c:v>0.28000000000000003</c:v>
                </c:pt>
                <c:pt idx="29">
                  <c:v>0.28999999999999998</c:v>
                </c:pt>
                <c:pt idx="30">
                  <c:v>0.3</c:v>
                </c:pt>
                <c:pt idx="31">
                  <c:v>0.31</c:v>
                </c:pt>
                <c:pt idx="32">
                  <c:v>0.32</c:v>
                </c:pt>
                <c:pt idx="33">
                  <c:v>0.33</c:v>
                </c:pt>
                <c:pt idx="34">
                  <c:v>0.34</c:v>
                </c:pt>
                <c:pt idx="35">
                  <c:v>0.35</c:v>
                </c:pt>
                <c:pt idx="36">
                  <c:v>0.36</c:v>
                </c:pt>
                <c:pt idx="37">
                  <c:v>0.37</c:v>
                </c:pt>
                <c:pt idx="38">
                  <c:v>0.38</c:v>
                </c:pt>
                <c:pt idx="39">
                  <c:v>0.39</c:v>
                </c:pt>
                <c:pt idx="40">
                  <c:v>0.4</c:v>
                </c:pt>
                <c:pt idx="41">
                  <c:v>0.41</c:v>
                </c:pt>
                <c:pt idx="42">
                  <c:v>0.42</c:v>
                </c:pt>
                <c:pt idx="43">
                  <c:v>0.43</c:v>
                </c:pt>
                <c:pt idx="44">
                  <c:v>0.44</c:v>
                </c:pt>
                <c:pt idx="45">
                  <c:v>0.45</c:v>
                </c:pt>
                <c:pt idx="46">
                  <c:v>0.46</c:v>
                </c:pt>
                <c:pt idx="47">
                  <c:v>0.47</c:v>
                </c:pt>
                <c:pt idx="48">
                  <c:v>0.48</c:v>
                </c:pt>
                <c:pt idx="49">
                  <c:v>0.49</c:v>
                </c:pt>
                <c:pt idx="50">
                  <c:v>0.5</c:v>
                </c:pt>
                <c:pt idx="51">
                  <c:v>0.51</c:v>
                </c:pt>
                <c:pt idx="52">
                  <c:v>0.52</c:v>
                </c:pt>
                <c:pt idx="53">
                  <c:v>0.53</c:v>
                </c:pt>
                <c:pt idx="54">
                  <c:v>0.54</c:v>
                </c:pt>
                <c:pt idx="55">
                  <c:v>0.55000000000000004</c:v>
                </c:pt>
                <c:pt idx="56">
                  <c:v>0.56000000000000005</c:v>
                </c:pt>
                <c:pt idx="57">
                  <c:v>0.56999999999999995</c:v>
                </c:pt>
                <c:pt idx="58">
                  <c:v>0.57999999999999996</c:v>
                </c:pt>
                <c:pt idx="59">
                  <c:v>0.59</c:v>
                </c:pt>
                <c:pt idx="60">
                  <c:v>0.6</c:v>
                </c:pt>
                <c:pt idx="61">
                  <c:v>0.61</c:v>
                </c:pt>
                <c:pt idx="62">
                  <c:v>0.62</c:v>
                </c:pt>
                <c:pt idx="63">
                  <c:v>0.63</c:v>
                </c:pt>
                <c:pt idx="64">
                  <c:v>0.64</c:v>
                </c:pt>
                <c:pt idx="65">
                  <c:v>0.65</c:v>
                </c:pt>
                <c:pt idx="66">
                  <c:v>0.66</c:v>
                </c:pt>
                <c:pt idx="67">
                  <c:v>0.67</c:v>
                </c:pt>
                <c:pt idx="68">
                  <c:v>0.68</c:v>
                </c:pt>
                <c:pt idx="69">
                  <c:v>0.69</c:v>
                </c:pt>
                <c:pt idx="70">
                  <c:v>0.7</c:v>
                </c:pt>
                <c:pt idx="71">
                  <c:v>0.71</c:v>
                </c:pt>
                <c:pt idx="72">
                  <c:v>0.72</c:v>
                </c:pt>
                <c:pt idx="73">
                  <c:v>0.73</c:v>
                </c:pt>
                <c:pt idx="74">
                  <c:v>0.74</c:v>
                </c:pt>
                <c:pt idx="75">
                  <c:v>0.75</c:v>
                </c:pt>
                <c:pt idx="76">
                  <c:v>0.76</c:v>
                </c:pt>
                <c:pt idx="77">
                  <c:v>0.77</c:v>
                </c:pt>
                <c:pt idx="78">
                  <c:v>0.78</c:v>
                </c:pt>
                <c:pt idx="79">
                  <c:v>0.79</c:v>
                </c:pt>
                <c:pt idx="80">
                  <c:v>0.8</c:v>
                </c:pt>
                <c:pt idx="81">
                  <c:v>0.81</c:v>
                </c:pt>
                <c:pt idx="82">
                  <c:v>0.82</c:v>
                </c:pt>
                <c:pt idx="83">
                  <c:v>0.83</c:v>
                </c:pt>
                <c:pt idx="84">
                  <c:v>0.84</c:v>
                </c:pt>
                <c:pt idx="85">
                  <c:v>0.85</c:v>
                </c:pt>
                <c:pt idx="86">
                  <c:v>0.86</c:v>
                </c:pt>
                <c:pt idx="87">
                  <c:v>0.87</c:v>
                </c:pt>
                <c:pt idx="88">
                  <c:v>0.88</c:v>
                </c:pt>
                <c:pt idx="89">
                  <c:v>0.89</c:v>
                </c:pt>
                <c:pt idx="90">
                  <c:v>0.9</c:v>
                </c:pt>
                <c:pt idx="91">
                  <c:v>0.91</c:v>
                </c:pt>
                <c:pt idx="92">
                  <c:v>0.92</c:v>
                </c:pt>
                <c:pt idx="93">
                  <c:v>0.93</c:v>
                </c:pt>
                <c:pt idx="94">
                  <c:v>0.94</c:v>
                </c:pt>
                <c:pt idx="95">
                  <c:v>0.95</c:v>
                </c:pt>
                <c:pt idx="96">
                  <c:v>0.96</c:v>
                </c:pt>
                <c:pt idx="97">
                  <c:v>0.97</c:v>
                </c:pt>
                <c:pt idx="98">
                  <c:v>0.98</c:v>
                </c:pt>
                <c:pt idx="99">
                  <c:v>0.99</c:v>
                </c:pt>
                <c:pt idx="100">
                  <c:v>1</c:v>
                </c:pt>
                <c:pt idx="101">
                  <c:v>1.01</c:v>
                </c:pt>
                <c:pt idx="102">
                  <c:v>1.02</c:v>
                </c:pt>
                <c:pt idx="103">
                  <c:v>1.03</c:v>
                </c:pt>
                <c:pt idx="104">
                  <c:v>1.04</c:v>
                </c:pt>
                <c:pt idx="105">
                  <c:v>1.05</c:v>
                </c:pt>
                <c:pt idx="106">
                  <c:v>1.06</c:v>
                </c:pt>
                <c:pt idx="107">
                  <c:v>1.07</c:v>
                </c:pt>
                <c:pt idx="108">
                  <c:v>1.08</c:v>
                </c:pt>
                <c:pt idx="109">
                  <c:v>1.0900000000000001</c:v>
                </c:pt>
                <c:pt idx="110">
                  <c:v>1.1000000000000001</c:v>
                </c:pt>
                <c:pt idx="111">
                  <c:v>1.1100000000000001</c:v>
                </c:pt>
                <c:pt idx="112">
                  <c:v>1.1200000000000001</c:v>
                </c:pt>
                <c:pt idx="113">
                  <c:v>1.1299999999999999</c:v>
                </c:pt>
                <c:pt idx="114">
                  <c:v>1.1399999999999999</c:v>
                </c:pt>
                <c:pt idx="115">
                  <c:v>1.1499999999999999</c:v>
                </c:pt>
                <c:pt idx="116">
                  <c:v>1.1599999999999999</c:v>
                </c:pt>
                <c:pt idx="117">
                  <c:v>1.17</c:v>
                </c:pt>
                <c:pt idx="118">
                  <c:v>1.18</c:v>
                </c:pt>
                <c:pt idx="119">
                  <c:v>1.19</c:v>
                </c:pt>
                <c:pt idx="120">
                  <c:v>1.2</c:v>
                </c:pt>
                <c:pt idx="121">
                  <c:v>1.21</c:v>
                </c:pt>
                <c:pt idx="122">
                  <c:v>1.22</c:v>
                </c:pt>
                <c:pt idx="123">
                  <c:v>1.23</c:v>
                </c:pt>
                <c:pt idx="124">
                  <c:v>1.24</c:v>
                </c:pt>
                <c:pt idx="125">
                  <c:v>1.25</c:v>
                </c:pt>
                <c:pt idx="126">
                  <c:v>1.26</c:v>
                </c:pt>
                <c:pt idx="127">
                  <c:v>1.27</c:v>
                </c:pt>
                <c:pt idx="128">
                  <c:v>1.28</c:v>
                </c:pt>
                <c:pt idx="129">
                  <c:v>1.29</c:v>
                </c:pt>
                <c:pt idx="130">
                  <c:v>1.3</c:v>
                </c:pt>
                <c:pt idx="131">
                  <c:v>1.31</c:v>
                </c:pt>
                <c:pt idx="132">
                  <c:v>1.32</c:v>
                </c:pt>
                <c:pt idx="133">
                  <c:v>1.33</c:v>
                </c:pt>
                <c:pt idx="134">
                  <c:v>1.34</c:v>
                </c:pt>
                <c:pt idx="135">
                  <c:v>1.35</c:v>
                </c:pt>
                <c:pt idx="136">
                  <c:v>1.36</c:v>
                </c:pt>
                <c:pt idx="137">
                  <c:v>1.37</c:v>
                </c:pt>
                <c:pt idx="138">
                  <c:v>1.38</c:v>
                </c:pt>
                <c:pt idx="139">
                  <c:v>1.39</c:v>
                </c:pt>
                <c:pt idx="140">
                  <c:v>1.4</c:v>
                </c:pt>
                <c:pt idx="141">
                  <c:v>1.41</c:v>
                </c:pt>
                <c:pt idx="142">
                  <c:v>1.42</c:v>
                </c:pt>
                <c:pt idx="143">
                  <c:v>1.43</c:v>
                </c:pt>
                <c:pt idx="144">
                  <c:v>1.44</c:v>
                </c:pt>
                <c:pt idx="145">
                  <c:v>1.45</c:v>
                </c:pt>
                <c:pt idx="146">
                  <c:v>1.46</c:v>
                </c:pt>
                <c:pt idx="147">
                  <c:v>1.47</c:v>
                </c:pt>
                <c:pt idx="148">
                  <c:v>1.48</c:v>
                </c:pt>
                <c:pt idx="149">
                  <c:v>1.49</c:v>
                </c:pt>
                <c:pt idx="150">
                  <c:v>1.5</c:v>
                </c:pt>
                <c:pt idx="151">
                  <c:v>1.51</c:v>
                </c:pt>
                <c:pt idx="152">
                  <c:v>1.52</c:v>
                </c:pt>
                <c:pt idx="153">
                  <c:v>1.53</c:v>
                </c:pt>
                <c:pt idx="154">
                  <c:v>1.54</c:v>
                </c:pt>
                <c:pt idx="155">
                  <c:v>1.55</c:v>
                </c:pt>
                <c:pt idx="156">
                  <c:v>1.56</c:v>
                </c:pt>
                <c:pt idx="157">
                  <c:v>1.57</c:v>
                </c:pt>
                <c:pt idx="158">
                  <c:v>1.58</c:v>
                </c:pt>
                <c:pt idx="159">
                  <c:v>1.59</c:v>
                </c:pt>
                <c:pt idx="160">
                  <c:v>1.6</c:v>
                </c:pt>
                <c:pt idx="161">
                  <c:v>1.61</c:v>
                </c:pt>
                <c:pt idx="162">
                  <c:v>1.62</c:v>
                </c:pt>
                <c:pt idx="163">
                  <c:v>1.63</c:v>
                </c:pt>
                <c:pt idx="164">
                  <c:v>1.64</c:v>
                </c:pt>
                <c:pt idx="165">
                  <c:v>1.65</c:v>
                </c:pt>
                <c:pt idx="166">
                  <c:v>1.66</c:v>
                </c:pt>
                <c:pt idx="167">
                  <c:v>1.67</c:v>
                </c:pt>
                <c:pt idx="168">
                  <c:v>1.68</c:v>
                </c:pt>
                <c:pt idx="169">
                  <c:v>1.69</c:v>
                </c:pt>
                <c:pt idx="170">
                  <c:v>1.7</c:v>
                </c:pt>
                <c:pt idx="171">
                  <c:v>1.71</c:v>
                </c:pt>
                <c:pt idx="172">
                  <c:v>1.72</c:v>
                </c:pt>
                <c:pt idx="173">
                  <c:v>1.73</c:v>
                </c:pt>
                <c:pt idx="174">
                  <c:v>1.74</c:v>
                </c:pt>
                <c:pt idx="175">
                  <c:v>1.75</c:v>
                </c:pt>
                <c:pt idx="176">
                  <c:v>1.76</c:v>
                </c:pt>
                <c:pt idx="177">
                  <c:v>1.77</c:v>
                </c:pt>
                <c:pt idx="178">
                  <c:v>1.78</c:v>
                </c:pt>
                <c:pt idx="179">
                  <c:v>1.79</c:v>
                </c:pt>
                <c:pt idx="180">
                  <c:v>1.8</c:v>
                </c:pt>
                <c:pt idx="181">
                  <c:v>1.81</c:v>
                </c:pt>
                <c:pt idx="182">
                  <c:v>1.82</c:v>
                </c:pt>
                <c:pt idx="183">
                  <c:v>1.83</c:v>
                </c:pt>
                <c:pt idx="184">
                  <c:v>1.84</c:v>
                </c:pt>
                <c:pt idx="185">
                  <c:v>1.85</c:v>
                </c:pt>
                <c:pt idx="186">
                  <c:v>1.86</c:v>
                </c:pt>
                <c:pt idx="187">
                  <c:v>1.87</c:v>
                </c:pt>
                <c:pt idx="188">
                  <c:v>1.88</c:v>
                </c:pt>
                <c:pt idx="189">
                  <c:v>1.89</c:v>
                </c:pt>
                <c:pt idx="190">
                  <c:v>1.9</c:v>
                </c:pt>
                <c:pt idx="191">
                  <c:v>1.91</c:v>
                </c:pt>
                <c:pt idx="192">
                  <c:v>1.92</c:v>
                </c:pt>
                <c:pt idx="193">
                  <c:v>1.93</c:v>
                </c:pt>
                <c:pt idx="194">
                  <c:v>1.94</c:v>
                </c:pt>
                <c:pt idx="195">
                  <c:v>1.95</c:v>
                </c:pt>
                <c:pt idx="196">
                  <c:v>1.96</c:v>
                </c:pt>
                <c:pt idx="197">
                  <c:v>1.97</c:v>
                </c:pt>
                <c:pt idx="198">
                  <c:v>1.98</c:v>
                </c:pt>
                <c:pt idx="199">
                  <c:v>1.99</c:v>
                </c:pt>
                <c:pt idx="200">
                  <c:v>2</c:v>
                </c:pt>
                <c:pt idx="201">
                  <c:v>2.0099999999999998</c:v>
                </c:pt>
                <c:pt idx="202">
                  <c:v>2.02</c:v>
                </c:pt>
                <c:pt idx="203">
                  <c:v>2.0299999999999998</c:v>
                </c:pt>
                <c:pt idx="204">
                  <c:v>2.04</c:v>
                </c:pt>
                <c:pt idx="205">
                  <c:v>2.0499999999999998</c:v>
                </c:pt>
                <c:pt idx="206">
                  <c:v>2.06</c:v>
                </c:pt>
                <c:pt idx="207">
                  <c:v>2.0699999999999998</c:v>
                </c:pt>
                <c:pt idx="208">
                  <c:v>2.08</c:v>
                </c:pt>
                <c:pt idx="209">
                  <c:v>2.09</c:v>
                </c:pt>
                <c:pt idx="210">
                  <c:v>2.1</c:v>
                </c:pt>
                <c:pt idx="211">
                  <c:v>2.11</c:v>
                </c:pt>
                <c:pt idx="212">
                  <c:v>2.12</c:v>
                </c:pt>
                <c:pt idx="213">
                  <c:v>2.13</c:v>
                </c:pt>
                <c:pt idx="214">
                  <c:v>2.14</c:v>
                </c:pt>
                <c:pt idx="215">
                  <c:v>2.15</c:v>
                </c:pt>
                <c:pt idx="216">
                  <c:v>2.16</c:v>
                </c:pt>
                <c:pt idx="217">
                  <c:v>2.17</c:v>
                </c:pt>
                <c:pt idx="218">
                  <c:v>2.1800000000000002</c:v>
                </c:pt>
                <c:pt idx="219">
                  <c:v>2.19</c:v>
                </c:pt>
                <c:pt idx="220">
                  <c:v>2.2000000000000002</c:v>
                </c:pt>
                <c:pt idx="221">
                  <c:v>2.21</c:v>
                </c:pt>
                <c:pt idx="222">
                  <c:v>2.2200000000000002</c:v>
                </c:pt>
                <c:pt idx="223">
                  <c:v>2.23</c:v>
                </c:pt>
                <c:pt idx="224">
                  <c:v>2.2400000000000002</c:v>
                </c:pt>
                <c:pt idx="225">
                  <c:v>2.25</c:v>
                </c:pt>
                <c:pt idx="226">
                  <c:v>2.2599999999999998</c:v>
                </c:pt>
                <c:pt idx="227">
                  <c:v>2.27</c:v>
                </c:pt>
                <c:pt idx="228">
                  <c:v>2.2799999999999998</c:v>
                </c:pt>
                <c:pt idx="229">
                  <c:v>2.29</c:v>
                </c:pt>
                <c:pt idx="230">
                  <c:v>2.2999999999999998</c:v>
                </c:pt>
                <c:pt idx="231">
                  <c:v>2.31</c:v>
                </c:pt>
                <c:pt idx="232">
                  <c:v>2.3199999999999998</c:v>
                </c:pt>
                <c:pt idx="233">
                  <c:v>2.33</c:v>
                </c:pt>
                <c:pt idx="234">
                  <c:v>2.34</c:v>
                </c:pt>
                <c:pt idx="235">
                  <c:v>2.35</c:v>
                </c:pt>
                <c:pt idx="236">
                  <c:v>2.36</c:v>
                </c:pt>
                <c:pt idx="237">
                  <c:v>2.37</c:v>
                </c:pt>
                <c:pt idx="238">
                  <c:v>2.38</c:v>
                </c:pt>
                <c:pt idx="239">
                  <c:v>2.39</c:v>
                </c:pt>
                <c:pt idx="240">
                  <c:v>2.4</c:v>
                </c:pt>
                <c:pt idx="241">
                  <c:v>2.41</c:v>
                </c:pt>
                <c:pt idx="242">
                  <c:v>2.42</c:v>
                </c:pt>
                <c:pt idx="243">
                  <c:v>2.4300000000000002</c:v>
                </c:pt>
                <c:pt idx="244">
                  <c:v>2.44</c:v>
                </c:pt>
                <c:pt idx="245">
                  <c:v>2.4500000000000002</c:v>
                </c:pt>
                <c:pt idx="246">
                  <c:v>2.46</c:v>
                </c:pt>
                <c:pt idx="247">
                  <c:v>2.4700000000000002</c:v>
                </c:pt>
                <c:pt idx="248">
                  <c:v>2.48</c:v>
                </c:pt>
                <c:pt idx="249">
                  <c:v>2.4900000000000002</c:v>
                </c:pt>
                <c:pt idx="250">
                  <c:v>2.5</c:v>
                </c:pt>
                <c:pt idx="251">
                  <c:v>2.5099999999999998</c:v>
                </c:pt>
                <c:pt idx="252">
                  <c:v>2.52</c:v>
                </c:pt>
                <c:pt idx="253">
                  <c:v>2.5299999999999998</c:v>
                </c:pt>
                <c:pt idx="254">
                  <c:v>2.54</c:v>
                </c:pt>
                <c:pt idx="255">
                  <c:v>2.5499999999999998</c:v>
                </c:pt>
                <c:pt idx="256">
                  <c:v>2.56</c:v>
                </c:pt>
                <c:pt idx="257">
                  <c:v>2.57</c:v>
                </c:pt>
                <c:pt idx="258">
                  <c:v>2.58</c:v>
                </c:pt>
                <c:pt idx="259">
                  <c:v>2.59</c:v>
                </c:pt>
                <c:pt idx="260">
                  <c:v>2.6</c:v>
                </c:pt>
                <c:pt idx="261">
                  <c:v>2.61</c:v>
                </c:pt>
                <c:pt idx="262">
                  <c:v>2.62</c:v>
                </c:pt>
                <c:pt idx="263">
                  <c:v>2.63</c:v>
                </c:pt>
                <c:pt idx="264">
                  <c:v>2.64</c:v>
                </c:pt>
                <c:pt idx="265">
                  <c:v>2.65</c:v>
                </c:pt>
                <c:pt idx="266">
                  <c:v>2.66</c:v>
                </c:pt>
                <c:pt idx="267">
                  <c:v>2.67</c:v>
                </c:pt>
                <c:pt idx="268">
                  <c:v>2.68</c:v>
                </c:pt>
                <c:pt idx="269">
                  <c:v>2.69</c:v>
                </c:pt>
                <c:pt idx="270">
                  <c:v>2.7</c:v>
                </c:pt>
                <c:pt idx="271">
                  <c:v>2.71</c:v>
                </c:pt>
                <c:pt idx="272">
                  <c:v>2.72</c:v>
                </c:pt>
                <c:pt idx="273">
                  <c:v>2.73</c:v>
                </c:pt>
                <c:pt idx="274">
                  <c:v>2.74</c:v>
                </c:pt>
                <c:pt idx="275">
                  <c:v>2.75</c:v>
                </c:pt>
                <c:pt idx="276">
                  <c:v>2.76</c:v>
                </c:pt>
                <c:pt idx="277">
                  <c:v>2.77</c:v>
                </c:pt>
                <c:pt idx="278">
                  <c:v>2.78</c:v>
                </c:pt>
                <c:pt idx="279">
                  <c:v>2.79</c:v>
                </c:pt>
                <c:pt idx="280">
                  <c:v>2.8</c:v>
                </c:pt>
                <c:pt idx="281">
                  <c:v>2.81</c:v>
                </c:pt>
                <c:pt idx="282">
                  <c:v>2.82</c:v>
                </c:pt>
                <c:pt idx="283">
                  <c:v>2.83</c:v>
                </c:pt>
                <c:pt idx="284">
                  <c:v>2.84</c:v>
                </c:pt>
                <c:pt idx="285">
                  <c:v>2.85</c:v>
                </c:pt>
                <c:pt idx="286">
                  <c:v>2.86</c:v>
                </c:pt>
                <c:pt idx="287">
                  <c:v>2.87</c:v>
                </c:pt>
                <c:pt idx="288">
                  <c:v>2.88</c:v>
                </c:pt>
                <c:pt idx="289">
                  <c:v>2.89</c:v>
                </c:pt>
                <c:pt idx="290">
                  <c:v>2.9</c:v>
                </c:pt>
                <c:pt idx="291">
                  <c:v>2.91</c:v>
                </c:pt>
                <c:pt idx="292">
                  <c:v>2.92</c:v>
                </c:pt>
                <c:pt idx="293">
                  <c:v>2.93</c:v>
                </c:pt>
                <c:pt idx="294">
                  <c:v>2.94</c:v>
                </c:pt>
                <c:pt idx="295">
                  <c:v>2.95</c:v>
                </c:pt>
                <c:pt idx="296">
                  <c:v>2.96</c:v>
                </c:pt>
                <c:pt idx="297">
                  <c:v>2.97</c:v>
                </c:pt>
                <c:pt idx="298">
                  <c:v>2.98</c:v>
                </c:pt>
                <c:pt idx="299">
                  <c:v>2.99</c:v>
                </c:pt>
                <c:pt idx="300">
                  <c:v>3</c:v>
                </c:pt>
                <c:pt idx="301">
                  <c:v>3.01</c:v>
                </c:pt>
                <c:pt idx="302">
                  <c:v>3.02</c:v>
                </c:pt>
                <c:pt idx="303">
                  <c:v>3.03</c:v>
                </c:pt>
                <c:pt idx="304">
                  <c:v>3.04</c:v>
                </c:pt>
                <c:pt idx="305">
                  <c:v>3.05</c:v>
                </c:pt>
                <c:pt idx="306">
                  <c:v>3.06</c:v>
                </c:pt>
                <c:pt idx="307">
                  <c:v>3.07</c:v>
                </c:pt>
                <c:pt idx="308">
                  <c:v>3.08</c:v>
                </c:pt>
                <c:pt idx="309">
                  <c:v>3.09</c:v>
                </c:pt>
                <c:pt idx="310">
                  <c:v>3.1</c:v>
                </c:pt>
                <c:pt idx="311">
                  <c:v>3.11</c:v>
                </c:pt>
                <c:pt idx="312">
                  <c:v>3.12</c:v>
                </c:pt>
                <c:pt idx="313">
                  <c:v>3.13</c:v>
                </c:pt>
                <c:pt idx="314">
                  <c:v>3.14</c:v>
                </c:pt>
                <c:pt idx="315">
                  <c:v>3.15</c:v>
                </c:pt>
                <c:pt idx="316">
                  <c:v>3.16</c:v>
                </c:pt>
                <c:pt idx="317">
                  <c:v>3.17</c:v>
                </c:pt>
                <c:pt idx="318">
                  <c:v>3.18</c:v>
                </c:pt>
                <c:pt idx="319">
                  <c:v>3.19</c:v>
                </c:pt>
                <c:pt idx="320">
                  <c:v>3.2</c:v>
                </c:pt>
                <c:pt idx="321">
                  <c:v>3.21</c:v>
                </c:pt>
                <c:pt idx="322">
                  <c:v>3.22</c:v>
                </c:pt>
                <c:pt idx="323">
                  <c:v>3.23</c:v>
                </c:pt>
                <c:pt idx="324">
                  <c:v>3.24</c:v>
                </c:pt>
                <c:pt idx="325">
                  <c:v>3.25</c:v>
                </c:pt>
                <c:pt idx="326">
                  <c:v>3.26</c:v>
                </c:pt>
                <c:pt idx="327">
                  <c:v>3.27</c:v>
                </c:pt>
                <c:pt idx="328">
                  <c:v>3.28</c:v>
                </c:pt>
                <c:pt idx="329">
                  <c:v>3.29</c:v>
                </c:pt>
                <c:pt idx="330">
                  <c:v>3.3</c:v>
                </c:pt>
                <c:pt idx="331">
                  <c:v>3.31</c:v>
                </c:pt>
                <c:pt idx="332">
                  <c:v>3.32</c:v>
                </c:pt>
                <c:pt idx="333">
                  <c:v>3.33</c:v>
                </c:pt>
                <c:pt idx="334">
                  <c:v>3.34</c:v>
                </c:pt>
                <c:pt idx="335">
                  <c:v>3.35</c:v>
                </c:pt>
                <c:pt idx="336">
                  <c:v>3.36</c:v>
                </c:pt>
                <c:pt idx="337">
                  <c:v>3.37</c:v>
                </c:pt>
                <c:pt idx="338">
                  <c:v>3.38</c:v>
                </c:pt>
                <c:pt idx="339">
                  <c:v>3.39</c:v>
                </c:pt>
                <c:pt idx="340">
                  <c:v>3.4</c:v>
                </c:pt>
                <c:pt idx="341">
                  <c:v>3.41</c:v>
                </c:pt>
                <c:pt idx="342">
                  <c:v>3.42</c:v>
                </c:pt>
                <c:pt idx="343">
                  <c:v>3.43</c:v>
                </c:pt>
                <c:pt idx="344">
                  <c:v>3.44</c:v>
                </c:pt>
                <c:pt idx="345">
                  <c:v>3.45</c:v>
                </c:pt>
                <c:pt idx="346">
                  <c:v>3.46</c:v>
                </c:pt>
                <c:pt idx="347">
                  <c:v>3.47</c:v>
                </c:pt>
                <c:pt idx="348">
                  <c:v>3.48</c:v>
                </c:pt>
                <c:pt idx="349">
                  <c:v>3.49</c:v>
                </c:pt>
                <c:pt idx="350">
                  <c:v>3.5</c:v>
                </c:pt>
                <c:pt idx="351">
                  <c:v>3.51</c:v>
                </c:pt>
                <c:pt idx="352">
                  <c:v>3.52</c:v>
                </c:pt>
                <c:pt idx="353">
                  <c:v>3.53</c:v>
                </c:pt>
                <c:pt idx="354">
                  <c:v>3.54</c:v>
                </c:pt>
                <c:pt idx="355">
                  <c:v>3.55</c:v>
                </c:pt>
                <c:pt idx="356">
                  <c:v>3.56</c:v>
                </c:pt>
                <c:pt idx="357">
                  <c:v>3.57</c:v>
                </c:pt>
                <c:pt idx="358">
                  <c:v>3.58</c:v>
                </c:pt>
                <c:pt idx="359">
                  <c:v>3.59</c:v>
                </c:pt>
                <c:pt idx="360">
                  <c:v>3.6</c:v>
                </c:pt>
                <c:pt idx="361">
                  <c:v>3.61</c:v>
                </c:pt>
                <c:pt idx="362">
                  <c:v>3.62</c:v>
                </c:pt>
                <c:pt idx="363">
                  <c:v>3.63</c:v>
                </c:pt>
                <c:pt idx="364">
                  <c:v>3.64</c:v>
                </c:pt>
                <c:pt idx="365">
                  <c:v>3.65</c:v>
                </c:pt>
                <c:pt idx="366">
                  <c:v>3.66</c:v>
                </c:pt>
                <c:pt idx="367">
                  <c:v>3.67</c:v>
                </c:pt>
                <c:pt idx="368">
                  <c:v>3.68</c:v>
                </c:pt>
                <c:pt idx="369">
                  <c:v>3.69</c:v>
                </c:pt>
                <c:pt idx="370">
                  <c:v>3.7</c:v>
                </c:pt>
                <c:pt idx="371">
                  <c:v>3.71</c:v>
                </c:pt>
                <c:pt idx="372">
                  <c:v>3.72</c:v>
                </c:pt>
                <c:pt idx="373">
                  <c:v>3.73</c:v>
                </c:pt>
                <c:pt idx="374">
                  <c:v>3.74</c:v>
                </c:pt>
                <c:pt idx="375">
                  <c:v>3.75</c:v>
                </c:pt>
                <c:pt idx="376">
                  <c:v>3.76</c:v>
                </c:pt>
                <c:pt idx="377">
                  <c:v>3.77</c:v>
                </c:pt>
                <c:pt idx="378">
                  <c:v>3.78</c:v>
                </c:pt>
                <c:pt idx="379">
                  <c:v>3.79</c:v>
                </c:pt>
                <c:pt idx="380">
                  <c:v>3.8</c:v>
                </c:pt>
                <c:pt idx="381">
                  <c:v>3.81</c:v>
                </c:pt>
                <c:pt idx="382">
                  <c:v>3.82</c:v>
                </c:pt>
                <c:pt idx="383">
                  <c:v>3.83</c:v>
                </c:pt>
                <c:pt idx="384">
                  <c:v>3.84</c:v>
                </c:pt>
                <c:pt idx="385">
                  <c:v>3.85</c:v>
                </c:pt>
                <c:pt idx="386">
                  <c:v>3.86</c:v>
                </c:pt>
                <c:pt idx="387">
                  <c:v>3.87</c:v>
                </c:pt>
                <c:pt idx="388">
                  <c:v>3.88</c:v>
                </c:pt>
                <c:pt idx="389">
                  <c:v>3.89</c:v>
                </c:pt>
                <c:pt idx="390">
                  <c:v>3.9</c:v>
                </c:pt>
                <c:pt idx="391">
                  <c:v>3.91</c:v>
                </c:pt>
                <c:pt idx="392">
                  <c:v>3.92</c:v>
                </c:pt>
                <c:pt idx="393">
                  <c:v>3.93</c:v>
                </c:pt>
                <c:pt idx="394">
                  <c:v>3.94</c:v>
                </c:pt>
                <c:pt idx="395">
                  <c:v>3.95</c:v>
                </c:pt>
                <c:pt idx="396">
                  <c:v>3.96</c:v>
                </c:pt>
                <c:pt idx="397">
                  <c:v>3.97</c:v>
                </c:pt>
                <c:pt idx="398">
                  <c:v>3.98</c:v>
                </c:pt>
                <c:pt idx="399">
                  <c:v>3.99</c:v>
                </c:pt>
                <c:pt idx="400">
                  <c:v>4</c:v>
                </c:pt>
                <c:pt idx="401">
                  <c:v>4.01</c:v>
                </c:pt>
                <c:pt idx="402">
                  <c:v>4.0199999999999996</c:v>
                </c:pt>
                <c:pt idx="403">
                  <c:v>4.03</c:v>
                </c:pt>
                <c:pt idx="404">
                  <c:v>4.04</c:v>
                </c:pt>
                <c:pt idx="405">
                  <c:v>4.05</c:v>
                </c:pt>
                <c:pt idx="406">
                  <c:v>4.0599999999999996</c:v>
                </c:pt>
                <c:pt idx="407">
                  <c:v>4.07</c:v>
                </c:pt>
                <c:pt idx="408">
                  <c:v>4.08</c:v>
                </c:pt>
                <c:pt idx="409">
                  <c:v>4.09</c:v>
                </c:pt>
                <c:pt idx="410">
                  <c:v>4.0999999999999996</c:v>
                </c:pt>
                <c:pt idx="411">
                  <c:v>4.1100000000000003</c:v>
                </c:pt>
                <c:pt idx="412">
                  <c:v>4.12</c:v>
                </c:pt>
                <c:pt idx="413">
                  <c:v>4.13</c:v>
                </c:pt>
                <c:pt idx="414">
                  <c:v>4.1399999999999997</c:v>
                </c:pt>
                <c:pt idx="415">
                  <c:v>4.1500000000000004</c:v>
                </c:pt>
                <c:pt idx="416">
                  <c:v>4.16</c:v>
                </c:pt>
                <c:pt idx="417">
                  <c:v>4.17</c:v>
                </c:pt>
                <c:pt idx="418">
                  <c:v>4.18</c:v>
                </c:pt>
                <c:pt idx="419">
                  <c:v>4.1900000000000004</c:v>
                </c:pt>
                <c:pt idx="420">
                  <c:v>4.1999999999999904</c:v>
                </c:pt>
                <c:pt idx="421">
                  <c:v>4.21</c:v>
                </c:pt>
                <c:pt idx="422">
                  <c:v>4.22</c:v>
                </c:pt>
                <c:pt idx="423">
                  <c:v>4.2299999999999898</c:v>
                </c:pt>
                <c:pt idx="424">
                  <c:v>4.2399999999999904</c:v>
                </c:pt>
                <c:pt idx="425">
                  <c:v>4.2499999999999902</c:v>
                </c:pt>
                <c:pt idx="426">
                  <c:v>4.25999999999999</c:v>
                </c:pt>
                <c:pt idx="427">
                  <c:v>4.2699999999999898</c:v>
                </c:pt>
                <c:pt idx="428">
                  <c:v>4.2799999999999896</c:v>
                </c:pt>
                <c:pt idx="429">
                  <c:v>4.2899999999999903</c:v>
                </c:pt>
                <c:pt idx="430">
                  <c:v>4.2999999999999901</c:v>
                </c:pt>
                <c:pt idx="431">
                  <c:v>4.3099999999999898</c:v>
                </c:pt>
                <c:pt idx="432">
                  <c:v>4.3199999999999896</c:v>
                </c:pt>
                <c:pt idx="433">
                  <c:v>4.3299999999999903</c:v>
                </c:pt>
                <c:pt idx="434">
                  <c:v>4.3399999999999901</c:v>
                </c:pt>
                <c:pt idx="435">
                  <c:v>4.3499999999999899</c:v>
                </c:pt>
                <c:pt idx="436">
                  <c:v>4.3599999999999897</c:v>
                </c:pt>
                <c:pt idx="437">
                  <c:v>4.3699999999999903</c:v>
                </c:pt>
                <c:pt idx="438">
                  <c:v>4.3799999999999901</c:v>
                </c:pt>
                <c:pt idx="439">
                  <c:v>4.3899999999999899</c:v>
                </c:pt>
                <c:pt idx="440">
                  <c:v>4.3999999999999897</c:v>
                </c:pt>
                <c:pt idx="441">
                  <c:v>4.4099999999999904</c:v>
                </c:pt>
                <c:pt idx="442">
                  <c:v>4.4199999999999902</c:v>
                </c:pt>
                <c:pt idx="443">
                  <c:v>4.4299999999999899</c:v>
                </c:pt>
                <c:pt idx="444">
                  <c:v>4.4399999999999897</c:v>
                </c:pt>
                <c:pt idx="445">
                  <c:v>4.4499999999999904</c:v>
                </c:pt>
                <c:pt idx="446">
                  <c:v>4.4599999999999902</c:v>
                </c:pt>
                <c:pt idx="447">
                  <c:v>4.46999999999999</c:v>
                </c:pt>
                <c:pt idx="448">
                  <c:v>4.4799999999999898</c:v>
                </c:pt>
                <c:pt idx="449">
                  <c:v>4.4899999999999904</c:v>
                </c:pt>
                <c:pt idx="450">
                  <c:v>4.4999999999999902</c:v>
                </c:pt>
                <c:pt idx="451">
                  <c:v>4.50999999999999</c:v>
                </c:pt>
                <c:pt idx="452">
                  <c:v>4.5199999999999898</c:v>
                </c:pt>
                <c:pt idx="453">
                  <c:v>4.5299999999999896</c:v>
                </c:pt>
                <c:pt idx="454">
                  <c:v>4.5399999999999903</c:v>
                </c:pt>
                <c:pt idx="455">
                  <c:v>4.5499999999999901</c:v>
                </c:pt>
                <c:pt idx="456">
                  <c:v>4.5599999999999898</c:v>
                </c:pt>
                <c:pt idx="457">
                  <c:v>4.5699999999999896</c:v>
                </c:pt>
                <c:pt idx="458">
                  <c:v>4.5799999999999903</c:v>
                </c:pt>
                <c:pt idx="459">
                  <c:v>4.5899999999999901</c:v>
                </c:pt>
                <c:pt idx="460">
                  <c:v>4.5999999999999899</c:v>
                </c:pt>
                <c:pt idx="461">
                  <c:v>4.6099999999999897</c:v>
                </c:pt>
                <c:pt idx="462">
                  <c:v>4.6199999999999903</c:v>
                </c:pt>
                <c:pt idx="463">
                  <c:v>4.6299999999999901</c:v>
                </c:pt>
                <c:pt idx="464">
                  <c:v>4.6399999999999899</c:v>
                </c:pt>
                <c:pt idx="465">
                  <c:v>4.6499999999999897</c:v>
                </c:pt>
                <c:pt idx="466">
                  <c:v>4.6599999999999904</c:v>
                </c:pt>
                <c:pt idx="467">
                  <c:v>4.6699999999999804</c:v>
                </c:pt>
                <c:pt idx="468">
                  <c:v>4.6799999999999899</c:v>
                </c:pt>
                <c:pt idx="469">
                  <c:v>4.6899999999999897</c:v>
                </c:pt>
                <c:pt idx="470">
                  <c:v>4.6999999999999797</c:v>
                </c:pt>
                <c:pt idx="471">
                  <c:v>4.7099999999999804</c:v>
                </c:pt>
                <c:pt idx="472">
                  <c:v>4.7199999999999802</c:v>
                </c:pt>
                <c:pt idx="473">
                  <c:v>4.72999999999998</c:v>
                </c:pt>
                <c:pt idx="474">
                  <c:v>4.7399999999999798</c:v>
                </c:pt>
                <c:pt idx="475">
                  <c:v>4.7499999999999796</c:v>
                </c:pt>
                <c:pt idx="476">
                  <c:v>4.7599999999999802</c:v>
                </c:pt>
                <c:pt idx="477">
                  <c:v>4.76999999999998</c:v>
                </c:pt>
                <c:pt idx="478">
                  <c:v>4.7799999999999798</c:v>
                </c:pt>
                <c:pt idx="479">
                  <c:v>4.7899999999999796</c:v>
                </c:pt>
                <c:pt idx="480">
                  <c:v>4.7999999999999803</c:v>
                </c:pt>
                <c:pt idx="481">
                  <c:v>4.8099999999999801</c:v>
                </c:pt>
                <c:pt idx="482">
                  <c:v>4.8199999999999799</c:v>
                </c:pt>
                <c:pt idx="483">
                  <c:v>4.8299999999999796</c:v>
                </c:pt>
                <c:pt idx="484">
                  <c:v>4.8399999999999803</c:v>
                </c:pt>
                <c:pt idx="485">
                  <c:v>4.8499999999999801</c:v>
                </c:pt>
                <c:pt idx="486">
                  <c:v>4.8599999999999799</c:v>
                </c:pt>
                <c:pt idx="487">
                  <c:v>4.8699999999999797</c:v>
                </c:pt>
                <c:pt idx="488">
                  <c:v>4.8799999999999804</c:v>
                </c:pt>
                <c:pt idx="489">
                  <c:v>4.8899999999999801</c:v>
                </c:pt>
                <c:pt idx="490">
                  <c:v>4.8999999999999799</c:v>
                </c:pt>
                <c:pt idx="491">
                  <c:v>4.9099999999999797</c:v>
                </c:pt>
                <c:pt idx="492">
                  <c:v>4.9199999999999804</c:v>
                </c:pt>
                <c:pt idx="493">
                  <c:v>4.9299999999999802</c:v>
                </c:pt>
                <c:pt idx="494">
                  <c:v>4.93999999999998</c:v>
                </c:pt>
                <c:pt idx="495">
                  <c:v>4.9499999999999797</c:v>
                </c:pt>
                <c:pt idx="496">
                  <c:v>4.9599999999999804</c:v>
                </c:pt>
                <c:pt idx="497">
                  <c:v>4.9699999999999802</c:v>
                </c:pt>
                <c:pt idx="498">
                  <c:v>4.97999999999998</c:v>
                </c:pt>
                <c:pt idx="499">
                  <c:v>4.9899999999999798</c:v>
                </c:pt>
                <c:pt idx="500">
                  <c:v>4.9999999999999796</c:v>
                </c:pt>
              </c:numCache>
            </c:numRef>
          </c:cat>
          <c:val>
            <c:numRef>
              <c:f>Statistics!$K$18:$K$518</c:f>
              <c:numCache>
                <c:formatCode>General</c:formatCode>
                <c:ptCount val="501"/>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pt idx="25">
                  <c:v>-100</c:v>
                </c:pt>
                <c:pt idx="26">
                  <c:v>-100</c:v>
                </c:pt>
                <c:pt idx="27">
                  <c:v>-100</c:v>
                </c:pt>
                <c:pt idx="28">
                  <c:v>-100</c:v>
                </c:pt>
                <c:pt idx="29">
                  <c:v>-100</c:v>
                </c:pt>
                <c:pt idx="30">
                  <c:v>-100</c:v>
                </c:pt>
                <c:pt idx="31">
                  <c:v>-100</c:v>
                </c:pt>
                <c:pt idx="32">
                  <c:v>-100</c:v>
                </c:pt>
                <c:pt idx="33">
                  <c:v>-100</c:v>
                </c:pt>
                <c:pt idx="34">
                  <c:v>-100</c:v>
                </c:pt>
                <c:pt idx="35">
                  <c:v>-100</c:v>
                </c:pt>
                <c:pt idx="36">
                  <c:v>-100</c:v>
                </c:pt>
                <c:pt idx="37">
                  <c:v>-100</c:v>
                </c:pt>
                <c:pt idx="38">
                  <c:v>-100</c:v>
                </c:pt>
                <c:pt idx="39">
                  <c:v>-100</c:v>
                </c:pt>
                <c:pt idx="40">
                  <c:v>-100</c:v>
                </c:pt>
                <c:pt idx="41">
                  <c:v>-100</c:v>
                </c:pt>
                <c:pt idx="42">
                  <c:v>-100</c:v>
                </c:pt>
                <c:pt idx="43">
                  <c:v>-100</c:v>
                </c:pt>
                <c:pt idx="44">
                  <c:v>-100</c:v>
                </c:pt>
                <c:pt idx="45">
                  <c:v>-100</c:v>
                </c:pt>
                <c:pt idx="46">
                  <c:v>-100</c:v>
                </c:pt>
                <c:pt idx="47">
                  <c:v>-100</c:v>
                </c:pt>
                <c:pt idx="48">
                  <c:v>-100</c:v>
                </c:pt>
                <c:pt idx="49">
                  <c:v>-100</c:v>
                </c:pt>
                <c:pt idx="50">
                  <c:v>-100</c:v>
                </c:pt>
                <c:pt idx="51">
                  <c:v>-100</c:v>
                </c:pt>
                <c:pt idx="52">
                  <c:v>-100</c:v>
                </c:pt>
                <c:pt idx="53">
                  <c:v>-100</c:v>
                </c:pt>
                <c:pt idx="54">
                  <c:v>-100</c:v>
                </c:pt>
                <c:pt idx="55">
                  <c:v>-100</c:v>
                </c:pt>
                <c:pt idx="56">
                  <c:v>-100</c:v>
                </c:pt>
                <c:pt idx="57">
                  <c:v>-100</c:v>
                </c:pt>
                <c:pt idx="58">
                  <c:v>-100</c:v>
                </c:pt>
                <c:pt idx="59">
                  <c:v>-100</c:v>
                </c:pt>
                <c:pt idx="60">
                  <c:v>-100</c:v>
                </c:pt>
                <c:pt idx="61">
                  <c:v>-100</c:v>
                </c:pt>
                <c:pt idx="62">
                  <c:v>-100</c:v>
                </c:pt>
                <c:pt idx="63">
                  <c:v>-100</c:v>
                </c:pt>
                <c:pt idx="64">
                  <c:v>-100</c:v>
                </c:pt>
                <c:pt idx="65">
                  <c:v>-100</c:v>
                </c:pt>
                <c:pt idx="66">
                  <c:v>-100</c:v>
                </c:pt>
                <c:pt idx="67">
                  <c:v>-100</c:v>
                </c:pt>
                <c:pt idx="68">
                  <c:v>-100</c:v>
                </c:pt>
                <c:pt idx="69">
                  <c:v>-100</c:v>
                </c:pt>
                <c:pt idx="70">
                  <c:v>-100</c:v>
                </c:pt>
                <c:pt idx="71">
                  <c:v>-100</c:v>
                </c:pt>
                <c:pt idx="72">
                  <c:v>-100</c:v>
                </c:pt>
                <c:pt idx="73">
                  <c:v>-100</c:v>
                </c:pt>
                <c:pt idx="74">
                  <c:v>-100</c:v>
                </c:pt>
                <c:pt idx="75">
                  <c:v>-100</c:v>
                </c:pt>
                <c:pt idx="76">
                  <c:v>-100</c:v>
                </c:pt>
                <c:pt idx="77">
                  <c:v>-100</c:v>
                </c:pt>
                <c:pt idx="78">
                  <c:v>-100</c:v>
                </c:pt>
                <c:pt idx="79">
                  <c:v>-100</c:v>
                </c:pt>
                <c:pt idx="80">
                  <c:v>-100</c:v>
                </c:pt>
                <c:pt idx="81">
                  <c:v>-100</c:v>
                </c:pt>
                <c:pt idx="82">
                  <c:v>-100</c:v>
                </c:pt>
                <c:pt idx="83">
                  <c:v>-100</c:v>
                </c:pt>
                <c:pt idx="84">
                  <c:v>-100</c:v>
                </c:pt>
                <c:pt idx="85">
                  <c:v>-100</c:v>
                </c:pt>
                <c:pt idx="86">
                  <c:v>-100</c:v>
                </c:pt>
                <c:pt idx="87">
                  <c:v>-100</c:v>
                </c:pt>
                <c:pt idx="88">
                  <c:v>-100</c:v>
                </c:pt>
                <c:pt idx="89">
                  <c:v>-100</c:v>
                </c:pt>
                <c:pt idx="90">
                  <c:v>-100</c:v>
                </c:pt>
                <c:pt idx="91">
                  <c:v>-100</c:v>
                </c:pt>
                <c:pt idx="92">
                  <c:v>-100</c:v>
                </c:pt>
                <c:pt idx="93">
                  <c:v>-100</c:v>
                </c:pt>
                <c:pt idx="94">
                  <c:v>-100</c:v>
                </c:pt>
                <c:pt idx="95">
                  <c:v>-100</c:v>
                </c:pt>
                <c:pt idx="96">
                  <c:v>-100</c:v>
                </c:pt>
                <c:pt idx="97">
                  <c:v>-100</c:v>
                </c:pt>
                <c:pt idx="98">
                  <c:v>-100</c:v>
                </c:pt>
                <c:pt idx="99">
                  <c:v>-100</c:v>
                </c:pt>
                <c:pt idx="100">
                  <c:v>-100</c:v>
                </c:pt>
                <c:pt idx="101">
                  <c:v>-100</c:v>
                </c:pt>
                <c:pt idx="102">
                  <c:v>-100</c:v>
                </c:pt>
                <c:pt idx="103">
                  <c:v>-100</c:v>
                </c:pt>
                <c:pt idx="104">
                  <c:v>-100</c:v>
                </c:pt>
                <c:pt idx="105">
                  <c:v>-100</c:v>
                </c:pt>
                <c:pt idx="106">
                  <c:v>-100</c:v>
                </c:pt>
                <c:pt idx="107">
                  <c:v>-100</c:v>
                </c:pt>
                <c:pt idx="108">
                  <c:v>-100</c:v>
                </c:pt>
                <c:pt idx="109">
                  <c:v>-100</c:v>
                </c:pt>
                <c:pt idx="110">
                  <c:v>-100</c:v>
                </c:pt>
                <c:pt idx="111">
                  <c:v>-100</c:v>
                </c:pt>
                <c:pt idx="112">
                  <c:v>-100</c:v>
                </c:pt>
                <c:pt idx="113">
                  <c:v>-100</c:v>
                </c:pt>
                <c:pt idx="114">
                  <c:v>-100</c:v>
                </c:pt>
                <c:pt idx="115">
                  <c:v>-100</c:v>
                </c:pt>
                <c:pt idx="116">
                  <c:v>-100</c:v>
                </c:pt>
                <c:pt idx="117">
                  <c:v>-100</c:v>
                </c:pt>
                <c:pt idx="118">
                  <c:v>-100</c:v>
                </c:pt>
                <c:pt idx="119">
                  <c:v>-100</c:v>
                </c:pt>
                <c:pt idx="120">
                  <c:v>-100</c:v>
                </c:pt>
                <c:pt idx="121">
                  <c:v>-100</c:v>
                </c:pt>
                <c:pt idx="122">
                  <c:v>-100</c:v>
                </c:pt>
                <c:pt idx="123">
                  <c:v>-100</c:v>
                </c:pt>
                <c:pt idx="124">
                  <c:v>-100</c:v>
                </c:pt>
                <c:pt idx="125">
                  <c:v>-100</c:v>
                </c:pt>
                <c:pt idx="126">
                  <c:v>-100</c:v>
                </c:pt>
                <c:pt idx="127">
                  <c:v>-100</c:v>
                </c:pt>
                <c:pt idx="128">
                  <c:v>-100</c:v>
                </c:pt>
                <c:pt idx="129">
                  <c:v>-100</c:v>
                </c:pt>
                <c:pt idx="130">
                  <c:v>-100</c:v>
                </c:pt>
                <c:pt idx="131">
                  <c:v>-100</c:v>
                </c:pt>
                <c:pt idx="132">
                  <c:v>-100</c:v>
                </c:pt>
                <c:pt idx="133">
                  <c:v>-100</c:v>
                </c:pt>
                <c:pt idx="134">
                  <c:v>-100</c:v>
                </c:pt>
                <c:pt idx="135">
                  <c:v>-100</c:v>
                </c:pt>
                <c:pt idx="136">
                  <c:v>-100</c:v>
                </c:pt>
                <c:pt idx="137">
                  <c:v>-100</c:v>
                </c:pt>
                <c:pt idx="138">
                  <c:v>-100</c:v>
                </c:pt>
                <c:pt idx="139">
                  <c:v>-100</c:v>
                </c:pt>
                <c:pt idx="140">
                  <c:v>-100</c:v>
                </c:pt>
                <c:pt idx="141">
                  <c:v>-100</c:v>
                </c:pt>
                <c:pt idx="142">
                  <c:v>-100</c:v>
                </c:pt>
                <c:pt idx="143">
                  <c:v>-100</c:v>
                </c:pt>
                <c:pt idx="144">
                  <c:v>-100</c:v>
                </c:pt>
                <c:pt idx="145">
                  <c:v>-100</c:v>
                </c:pt>
                <c:pt idx="146">
                  <c:v>-100</c:v>
                </c:pt>
                <c:pt idx="147">
                  <c:v>-100</c:v>
                </c:pt>
                <c:pt idx="148">
                  <c:v>-100</c:v>
                </c:pt>
                <c:pt idx="149">
                  <c:v>-100</c:v>
                </c:pt>
                <c:pt idx="150">
                  <c:v>0.26894068055398063</c:v>
                </c:pt>
                <c:pt idx="151">
                  <c:v>0.24494329312345622</c:v>
                </c:pt>
                <c:pt idx="152">
                  <c:v>0.2225971113314166</c:v>
                </c:pt>
                <c:pt idx="153">
                  <c:v>0.2018451947515216</c:v>
                </c:pt>
                <c:pt idx="154">
                  <c:v>0.18262583908225771</c:v>
                </c:pt>
                <c:pt idx="155">
                  <c:v>0.16487353619808975</c:v>
                </c:pt>
                <c:pt idx="156">
                  <c:v>0.14851988356530726</c:v>
                </c:pt>
                <c:pt idx="157">
                  <c:v>0.13349443644660586</c:v>
                </c:pt>
                <c:pt idx="158">
                  <c:v>0.11972549778575808</c:v>
                </c:pt>
                <c:pt idx="159">
                  <c:v>0.107140842073777</c:v>
                </c:pt>
                <c:pt idx="160">
                  <c:v>9.5668370829957633E-2</c:v>
                </c:pt>
                <c:pt idx="161">
                  <c:v>8.5236698567977526E-2</c:v>
                </c:pt>
                <c:pt idx="162">
                  <c:v>7.577566924540706E-2</c:v>
                </c:pt>
                <c:pt idx="163">
                  <c:v>6.7216804204772607E-2</c:v>
                </c:pt>
                <c:pt idx="164">
                  <c:v>5.9493683499395648E-2</c:v>
                </c:pt>
                <c:pt idx="165">
                  <c:v>5.2542263254591992E-2</c:v>
                </c:pt>
                <c:pt idx="166">
                  <c:v>4.6301132344345408E-2</c:v>
                </c:pt>
                <c:pt idx="167">
                  <c:v>4.0711712167894841E-2</c:v>
                </c:pt>
                <c:pt idx="168">
                  <c:v>3.5718403694627504E-2</c:v>
                </c:pt>
                <c:pt idx="169">
                  <c:v>3.1268686216077993E-2</c:v>
                </c:pt>
                <c:pt idx="170">
                  <c:v>2.7313172409026958E-2</c:v>
                </c:pt>
                <c:pt idx="171">
                  <c:v>2.3805624383193436E-2</c:v>
                </c:pt>
                <c:pt idx="172">
                  <c:v>2.0702935371170704E-2</c:v>
                </c:pt>
                <c:pt idx="173">
                  <c:v>1.796508162788174E-2</c:v>
                </c:pt>
                <c:pt idx="174">
                  <c:v>1.5555048952947336E-2</c:v>
                </c:pt>
                <c:pt idx="175">
                  <c:v>1.3438738042882859E-2</c:v>
                </c:pt>
                <c:pt idx="176">
                  <c:v>1.1584852631564653E-2</c:v>
                </c:pt>
                <c:pt idx="177">
                  <c:v>9.9647740970174748E-3</c:v>
                </c:pt>
                <c:pt idx="178">
                  <c:v>8.5524259096611231E-3</c:v>
                </c:pt>
                <c:pt idx="179">
                  <c:v>7.3241309803244838E-3</c:v>
                </c:pt>
                <c:pt idx="180">
                  <c:v>6.2584646432981596E-3</c:v>
                </c:pt>
                <c:pt idx="181">
                  <c:v>5.3361056872357447E-3</c:v>
                </c:pt>
                <c:pt idx="182">
                  <c:v>4.5396875306479073E-3</c:v>
                </c:pt>
                <c:pt idx="183">
                  <c:v>3.8536513339299124E-3</c:v>
                </c:pt>
                <c:pt idx="184">
                  <c:v>3.2641025502649027E-3</c:v>
                </c:pt>
                <c:pt idx="185">
                  <c:v>2.7586721464099551E-3</c:v>
                </c:pt>
                <c:pt idx="186">
                  <c:v>2.3263834735419917E-3</c:v>
                </c:pt>
                <c:pt idx="187">
                  <c:v>1.9575255395061528E-3</c:v>
                </c:pt>
                <c:pt idx="188">
                  <c:v>1.6435332277926816E-3</c:v>
                </c:pt>
                <c:pt idx="189">
                  <c:v>1.37687482560574E-3</c:v>
                </c:pt>
                <c:pt idx="190">
                  <c:v>1.1509470632128304E-3</c:v>
                </c:pt>
                <c:pt idx="191">
                  <c:v>9.5997772869374509E-4</c:v>
                </c:pt>
                <c:pt idx="192">
                  <c:v>7.9893580522359979E-4</c:v>
                </c:pt>
                <c:pt idx="193">
                  <c:v>6.6344898084482525E-4</c:v>
                </c:pt>
                <c:pt idx="194">
                  <c:v>5.4972830183744532E-4</c:v>
                </c:pt>
                <c:pt idx="195">
                  <c:v>4.5449967868822181E-4</c:v>
                </c:pt>
                <c:pt idx="196">
                  <c:v>3.7494190661870735E-4</c:v>
                </c:pt>
                <c:pt idx="197">
                  <c:v>3.086308289697095E-4</c:v>
                </c:pt>
                <c:pt idx="198">
                  <c:v>2.5348924978307825E-4</c:v>
                </c:pt>
                <c:pt idx="199">
                  <c:v>2.0774219005186904E-4</c:v>
                </c:pt>
                <c:pt idx="200">
                  <c:v>1.6987707878577662E-4</c:v>
                </c:pt>
                <c:pt idx="201">
                  <c:v>1.386084738187308E-4</c:v>
                </c:pt>
                <c:pt idx="202">
                  <c:v>1.1284691684092715E-4</c:v>
                </c:pt>
                <c:pt idx="203">
                  <c:v>9.1671541261777122E-5</c:v>
                </c:pt>
                <c:pt idx="204">
                  <c:v>7.4306069123386299E-5</c:v>
                </c:pt>
                <c:pt idx="205">
                  <c:v>6.0097853433601211E-5</c:v>
                </c:pt>
                <c:pt idx="206">
                  <c:v>4.8499644145344023E-5</c:v>
                </c:pt>
                <c:pt idx="207">
                  <c:v>3.9053778867011719E-5</c:v>
                </c:pt>
                <c:pt idx="208">
                  <c:v>3.1378522651670068E-5</c:v>
                </c:pt>
                <c:pt idx="209">
                  <c:v>2.5156304390163097E-5</c:v>
                </c:pt>
                <c:pt idx="210">
                  <c:v>2.0123620029596202E-5</c:v>
                </c:pt>
                <c:pt idx="211">
                  <c:v>1.6062394744415073E-5</c:v>
                </c:pt>
                <c:pt idx="212">
                  <c:v>1.2792617068504176E-5</c:v>
                </c:pt>
                <c:pt idx="213">
                  <c:v>1.0166077685640236E-5</c:v>
                </c:pt>
                <c:pt idx="214">
                  <c:v>8.0610639610180374E-6</c:v>
                </c:pt>
                <c:pt idx="215">
                  <c:v>6.3778783151213635E-6</c:v>
                </c:pt>
                <c:pt idx="216">
                  <c:v>5.0350641691151984E-6</c:v>
                </c:pt>
                <c:pt idx="217">
                  <c:v>3.966237436528685E-6</c:v>
                </c:pt>
                <c:pt idx="218">
                  <c:v>3.117434432915964E-6</c:v>
                </c:pt>
                <c:pt idx="219">
                  <c:v>2.44489867652617E-6</c:v>
                </c:pt>
                <c:pt idx="220">
                  <c:v>1.9132394260887481E-6</c:v>
                </c:pt>
                <c:pt idx="221">
                  <c:v>1.4939040237802204E-6</c:v>
                </c:pt>
                <c:pt idx="222">
                  <c:v>1.1639142655030579E-6</c:v>
                </c:pt>
                <c:pt idx="223">
                  <c:v>9.048241930294293E-7</c:v>
                </c:pt>
                <c:pt idx="224">
                  <c:v>7.018629800975607E-7</c:v>
                </c:pt>
                <c:pt idx="225">
                  <c:v>5.4323205251896889E-7</c:v>
                </c:pt>
                <c:pt idx="226">
                  <c:v>4.1953032311803855E-7</c:v>
                </c:pt>
                <c:pt idx="227">
                  <c:v>3.2328551418551817E-7</c:v>
                </c:pt>
                <c:pt idx="228">
                  <c:v>2.4857305654952795E-7</c:v>
                </c:pt>
                <c:pt idx="229">
                  <c:v>1.9070706350378021E-7</c:v>
                </c:pt>
                <c:pt idx="230">
                  <c:v>1.4599044226009884E-7</c:v>
                </c:pt>
                <c:pt idx="231">
                  <c:v>1.1151338224907545E-7</c:v>
                </c:pt>
                <c:pt idx="232">
                  <c:v>8.4991299856388515E-8</c:v>
                </c:pt>
                <c:pt idx="233">
                  <c:v>6.4634869056886915E-8</c:v>
                </c:pt>
                <c:pt idx="234">
                  <c:v>4.9046067796560331E-8</c:v>
                </c:pt>
                <c:pt idx="235">
                  <c:v>3.7135256997697421E-8</c:v>
                </c:pt>
                <c:pt idx="236">
                  <c:v>2.805521443027942E-8</c:v>
                </c:pt>
                <c:pt idx="237">
                  <c:v>2.114879706498516E-8</c:v>
                </c:pt>
                <c:pt idx="238">
                  <c:v>1.5907526899539028E-8</c:v>
                </c:pt>
                <c:pt idx="239">
                  <c:v>1.1938907339858673E-8</c:v>
                </c:pt>
                <c:pt idx="240">
                  <c:v>8.9406977993648908E-9</c:v>
                </c:pt>
                <c:pt idx="241">
                  <c:v>6.6807184408626519E-9</c:v>
                </c:pt>
                <c:pt idx="242">
                  <c:v>4.9810378368675132E-9</c:v>
                </c:pt>
                <c:pt idx="243">
                  <c:v>3.7056246917161842E-9</c:v>
                </c:pt>
                <c:pt idx="244">
                  <c:v>2.7507298562720205E-9</c:v>
                </c:pt>
                <c:pt idx="245">
                  <c:v>2.037414393280223E-9</c:v>
                </c:pt>
                <c:pt idx="246">
                  <c:v>1.5057598659355128E-9</c:v>
                </c:pt>
                <c:pt idx="247">
                  <c:v>1.1103936865177289E-9</c:v>
                </c:pt>
                <c:pt idx="248">
                  <c:v>8.1703971816759404E-10</c:v>
                </c:pt>
                <c:pt idx="249">
                  <c:v>5.9986603612704789E-10</c:v>
                </c:pt>
                <c:pt idx="250">
                  <c:v>4.3945083735929185E-10</c:v>
                </c:pt>
                <c:pt idx="251">
                  <c:v>3.2122640571603318E-10</c:v>
                </c:pt>
                <c:pt idx="252">
                  <c:v>2.3429180550608058E-10</c:v>
                </c:pt>
                <c:pt idx="253">
                  <c:v>1.7050922439405241E-10</c:v>
                </c:pt>
                <c:pt idx="254">
                  <c:v>1.2381794094059012E-10</c:v>
                </c:pt>
                <c:pt idx="255">
                  <c:v>8.9714821020908054E-11</c:v>
                </c:pt>
                <c:pt idx="256">
                  <c:v>6.4861909732120725E-11</c:v>
                </c:pt>
                <c:pt idx="257">
                  <c:v>4.6790769426889463E-11</c:v>
                </c:pt>
                <c:pt idx="258">
                  <c:v>3.3680269735724752E-11</c:v>
                </c:pt>
                <c:pt idx="259">
                  <c:v>2.4189999204067013E-11</c:v>
                </c:pt>
                <c:pt idx="260">
                  <c:v>1.7335687357702514E-11</c:v>
                </c:pt>
                <c:pt idx="261">
                  <c:v>1.2396274852270306E-11</c:v>
                </c:pt>
                <c:pt idx="262">
                  <c:v>8.8447639455725019E-12</c:v>
                </c:pt>
                <c:pt idx="263">
                  <c:v>6.2968915751157673E-12</c:v>
                </c:pt>
                <c:pt idx="264">
                  <c:v>4.4731257037296539E-12</c:v>
                </c:pt>
                <c:pt idx="265">
                  <c:v>3.1705960141082741E-12</c:v>
                </c:pt>
                <c:pt idx="266">
                  <c:v>2.2424131659375426E-12</c:v>
                </c:pt>
                <c:pt idx="267">
                  <c:v>1.5824692469065959E-12</c:v>
                </c:pt>
                <c:pt idx="268">
                  <c:v>1.1142941281220967E-12</c:v>
                </c:pt>
                <c:pt idx="269">
                  <c:v>7.8290546380932841E-13</c:v>
                </c:pt>
                <c:pt idx="270">
                  <c:v>5.4886270905517463E-13</c:v>
                </c:pt>
                <c:pt idx="271">
                  <c:v>3.8393972071455564E-13</c:v>
                </c:pt>
                <c:pt idx="272">
                  <c:v>2.6798302387112193E-13</c:v>
                </c:pt>
                <c:pt idx="273">
                  <c:v>1.8663643955551327E-13</c:v>
                </c:pt>
                <c:pt idx="274">
                  <c:v>1.2969717521738326E-13</c:v>
                </c:pt>
                <c:pt idx="275">
                  <c:v>8.9931018643715732E-14</c:v>
                </c:pt>
                <c:pt idx="276">
                  <c:v>6.2220489993735345E-14</c:v>
                </c:pt>
                <c:pt idx="277">
                  <c:v>4.2953866204339581E-14</c:v>
                </c:pt>
                <c:pt idx="278">
                  <c:v>2.9588027389246638E-14</c:v>
                </c:pt>
                <c:pt idx="279">
                  <c:v>2.0336428444911578E-14</c:v>
                </c:pt>
                <c:pt idx="280">
                  <c:v>1.3946918811025331E-14</c:v>
                </c:pt>
                <c:pt idx="281">
                  <c:v>9.5439198056920502E-15</c:v>
                </c:pt>
                <c:pt idx="282">
                  <c:v>6.516587169982179E-15</c:v>
                </c:pt>
                <c:pt idx="283">
                  <c:v>4.4397504047717158E-15</c:v>
                </c:pt>
                <c:pt idx="284">
                  <c:v>3.0181569547665728E-15</c:v>
                </c:pt>
                <c:pt idx="285">
                  <c:v>2.0472458768595178E-15</c:v>
                </c:pt>
                <c:pt idx="286">
                  <c:v>1.3856166976764938E-15</c:v>
                </c:pt>
                <c:pt idx="287">
                  <c:v>9.3575278922298775E-16</c:v>
                </c:pt>
                <c:pt idx="288">
                  <c:v>6.3055659338396968E-16</c:v>
                </c:pt>
                <c:pt idx="289">
                  <c:v>4.2396687991587852E-16</c:v>
                </c:pt>
                <c:pt idx="290">
                  <c:v>2.8443609640155325E-16</c:v>
                </c:pt>
                <c:pt idx="291">
                  <c:v>1.9040677942317912E-16</c:v>
                </c:pt>
                <c:pt idx="292">
                  <c:v>1.2718181657491733E-16</c:v>
                </c:pt>
                <c:pt idx="293">
                  <c:v>8.4764217898407126E-17</c:v>
                </c:pt>
                <c:pt idx="294">
                  <c:v>5.636960784405869E-17</c:v>
                </c:pt>
                <c:pt idx="295">
                  <c:v>3.7404373645314272E-17</c:v>
                </c:pt>
                <c:pt idx="296">
                  <c:v>2.4765361896781204E-17</c:v>
                </c:pt>
                <c:pt idx="297">
                  <c:v>1.6361077041539081E-17</c:v>
                </c:pt>
                <c:pt idx="298">
                  <c:v>1.0785096107187805E-17</c:v>
                </c:pt>
                <c:pt idx="299">
                  <c:v>7.0938347632639361E-18</c:v>
                </c:pt>
                <c:pt idx="300">
                  <c:v>4.6556790743224424E-18</c:v>
                </c:pt>
                <c:pt idx="301">
                  <c:v>3.0488069260160872E-18</c:v>
                </c:pt>
                <c:pt idx="302">
                  <c:v>1.992148587194628E-18</c:v>
                </c:pt>
                <c:pt idx="303">
                  <c:v>1.2988483651304261E-18</c:v>
                </c:pt>
                <c:pt idx="304">
                  <c:v>8.4496767556748051E-19</c:v>
                </c:pt>
                <c:pt idx="305">
                  <c:v>5.4848740253846216E-19</c:v>
                </c:pt>
                <c:pt idx="306">
                  <c:v>3.5525331425503093E-19</c:v>
                </c:pt>
                <c:pt idx="307">
                  <c:v>2.2959083002310468E-19</c:v>
                </c:pt>
                <c:pt idx="308">
                  <c:v>1.4805253805517275E-19</c:v>
                </c:pt>
                <c:pt idx="309">
                  <c:v>9.526252629439442E-20</c:v>
                </c:pt>
                <c:pt idx="310">
                  <c:v>6.1160813177120112E-20</c:v>
                </c:pt>
                <c:pt idx="311">
                  <c:v>3.9180441588029829E-20</c:v>
                </c:pt>
                <c:pt idx="312">
                  <c:v>2.5044382077440148E-20</c:v>
                </c:pt>
                <c:pt idx="313">
                  <c:v>1.5973358318189687E-20</c:v>
                </c:pt>
                <c:pt idx="314">
                  <c:v>1.016546070835381E-20</c:v>
                </c:pt>
                <c:pt idx="315">
                  <c:v>6.4550976584136985E-21</c:v>
                </c:pt>
                <c:pt idx="316">
                  <c:v>4.0900016848879215E-21</c:v>
                </c:pt>
                <c:pt idx="317">
                  <c:v>2.5857651368173963E-21</c:v>
                </c:pt>
                <c:pt idx="318">
                  <c:v>1.6311713442779323E-21</c:v>
                </c:pt>
                <c:pt idx="319">
                  <c:v>1.0267270638357877E-21</c:v>
                </c:pt>
                <c:pt idx="320">
                  <c:v>6.4484502757135555E-22</c:v>
                </c:pt>
                <c:pt idx="321">
                  <c:v>4.0411095109758467E-22</c:v>
                </c:pt>
                <c:pt idx="322">
                  <c:v>2.5269159858709358E-22</c:v>
                </c:pt>
                <c:pt idx="323">
                  <c:v>1.5766159105969056E-22</c:v>
                </c:pt>
                <c:pt idx="324">
                  <c:v>9.8153530626051067E-23</c:v>
                </c:pt>
                <c:pt idx="325">
                  <c:v>6.0972059655475574E-23</c:v>
                </c:pt>
                <c:pt idx="326">
                  <c:v>3.7792073855514292E-23</c:v>
                </c:pt>
                <c:pt idx="327">
                  <c:v>2.3373056146793195E-23</c:v>
                </c:pt>
                <c:pt idx="328">
                  <c:v>1.4423650781030182E-23</c:v>
                </c:pt>
                <c:pt idx="329">
                  <c:v>8.8813669550689458E-24</c:v>
                </c:pt>
                <c:pt idx="330">
                  <c:v>5.4566908408234274E-24</c:v>
                </c:pt>
                <c:pt idx="331">
                  <c:v>3.3452132009672057E-24</c:v>
                </c:pt>
                <c:pt idx="332">
                  <c:v>2.0462711161392583E-24</c:v>
                </c:pt>
                <c:pt idx="333">
                  <c:v>1.2489569386429525E-24</c:v>
                </c:pt>
                <c:pt idx="334">
                  <c:v>7.6063564760573457E-25</c:v>
                </c:pt>
                <c:pt idx="335">
                  <c:v>4.6222220372002766E-25</c:v>
                </c:pt>
                <c:pt idx="336">
                  <c:v>2.8026563619032629E-25</c:v>
                </c:pt>
                <c:pt idx="337">
                  <c:v>1.6956406445867975E-25</c:v>
                </c:pt>
                <c:pt idx="338">
                  <c:v>1.0236292883845716E-25</c:v>
                </c:pt>
                <c:pt idx="339">
                  <c:v>6.1659004395920872E-26</c:v>
                </c:pt>
                <c:pt idx="340">
                  <c:v>3.7059130987407379E-26</c:v>
                </c:pt>
                <c:pt idx="341">
                  <c:v>2.2224851781652951E-26</c:v>
                </c:pt>
                <c:pt idx="342">
                  <c:v>1.3299258708437385E-26</c:v>
                </c:pt>
                <c:pt idx="343">
                  <c:v>7.9407388653840695E-27</c:v>
                </c:pt>
                <c:pt idx="344">
                  <c:v>4.7308514697795952E-27</c:v>
                </c:pt>
                <c:pt idx="345">
                  <c:v>2.8123063717589865E-27</c:v>
                </c:pt>
                <c:pt idx="346">
                  <c:v>1.6681337432848167E-27</c:v>
                </c:pt>
                <c:pt idx="347">
                  <c:v>9.8728837399077438E-28</c:v>
                </c:pt>
                <c:pt idx="348">
                  <c:v>5.830450294955621E-28</c:v>
                </c:pt>
                <c:pt idx="349">
                  <c:v>3.4356197493885568E-28</c:v>
                </c:pt>
                <c:pt idx="350">
                  <c:v>2.0200075968727199E-28</c:v>
                </c:pt>
                <c:pt idx="351">
                  <c:v>1.1850749927390562E-28</c:v>
                </c:pt>
                <c:pt idx="352">
                  <c:v>6.9371899100887555E-29</c:v>
                </c:pt>
                <c:pt idx="353">
                  <c:v>4.0519702922880615E-29</c:v>
                </c:pt>
                <c:pt idx="354">
                  <c:v>2.3615320296623638E-29</c:v>
                </c:pt>
                <c:pt idx="355">
                  <c:v>1.3733029309595624E-29</c:v>
                </c:pt>
                <c:pt idx="356">
                  <c:v>7.9686320249147809E-30</c:v>
                </c:pt>
                <c:pt idx="357">
                  <c:v>4.6136656355254762E-30</c:v>
                </c:pt>
                <c:pt idx="358">
                  <c:v>2.6653446836041537E-30</c:v>
                </c:pt>
                <c:pt idx="359">
                  <c:v>1.5364044711154195E-30</c:v>
                </c:pt>
                <c:pt idx="360">
                  <c:v>8.836955406065853E-31</c:v>
                </c:pt>
                <c:pt idx="361">
                  <c:v>5.071596382408227E-31</c:v>
                </c:pt>
                <c:pt idx="362">
                  <c:v>2.9042341124932485E-31</c:v>
                </c:pt>
                <c:pt idx="363">
                  <c:v>1.6594473579371417E-31</c:v>
                </c:pt>
                <c:pt idx="364">
                  <c:v>9.4610700197246843E-32</c:v>
                </c:pt>
                <c:pt idx="365">
                  <c:v>5.3822262763754647E-32</c:v>
                </c:pt>
                <c:pt idx="366">
                  <c:v>3.0551220633504612E-32</c:v>
                </c:pt>
                <c:pt idx="367">
                  <c:v>1.7303744740418652E-32</c:v>
                </c:pt>
                <c:pt idx="368">
                  <c:v>9.7790474202768441E-33</c:v>
                </c:pt>
                <c:pt idx="369">
                  <c:v>5.5143956538239474E-33</c:v>
                </c:pt>
                <c:pt idx="370">
                  <c:v>3.102731631192032E-33</c:v>
                </c:pt>
                <c:pt idx="371">
                  <c:v>1.7419489449690055E-33</c:v>
                </c:pt>
                <c:pt idx="372">
                  <c:v>9.7582412272756657E-34</c:v>
                </c:pt>
                <c:pt idx="373">
                  <c:v>5.4544704903396636E-34</c:v>
                </c:pt>
                <c:pt idx="374">
                  <c:v>3.0421355556306069E-34</c:v>
                </c:pt>
                <c:pt idx="375">
                  <c:v>1.6929707178277605E-34</c:v>
                </c:pt>
                <c:pt idx="376">
                  <c:v>9.4008094495689023E-35</c:v>
                </c:pt>
                <c:pt idx="377">
                  <c:v>5.208659551890906E-35</c:v>
                </c:pt>
                <c:pt idx="378">
                  <c:v>2.8795963416141518E-35</c:v>
                </c:pt>
                <c:pt idx="379">
                  <c:v>1.5884815435132666E-35</c:v>
                </c:pt>
                <c:pt idx="380">
                  <c:v>8.7433457382716693E-36</c:v>
                </c:pt>
                <c:pt idx="381">
                  <c:v>4.8019546013040567E-36</c:v>
                </c:pt>
                <c:pt idx="382">
                  <c:v>2.6314999524488821E-36</c:v>
                </c:pt>
                <c:pt idx="383">
                  <c:v>1.4389099047597688E-36</c:v>
                </c:pt>
                <c:pt idx="384">
                  <c:v>7.8507067719323858E-37</c:v>
                </c:pt>
                <c:pt idx="385">
                  <c:v>4.273944023884699E-37</c:v>
                </c:pt>
                <c:pt idx="386">
                  <c:v>2.3216343571119365E-37</c:v>
                </c:pt>
                <c:pt idx="387">
                  <c:v>1.2583566056529617E-37</c:v>
                </c:pt>
                <c:pt idx="388">
                  <c:v>6.8054768857619288E-38</c:v>
                </c:pt>
                <c:pt idx="389">
                  <c:v>3.6724704686375859E-38</c:v>
                </c:pt>
                <c:pt idx="390">
                  <c:v>1.9774384751466777E-38</c:v>
                </c:pt>
                <c:pt idx="391">
                  <c:v>1.0624110196792544E-38</c:v>
                </c:pt>
                <c:pt idx="392">
                  <c:v>5.6954372622972517E-39</c:v>
                </c:pt>
                <c:pt idx="393">
                  <c:v>3.0465372790989632E-39</c:v>
                </c:pt>
                <c:pt idx="394">
                  <c:v>1.6260385594568173E-39</c:v>
                </c:pt>
                <c:pt idx="395">
                  <c:v>8.6596452751445705E-40</c:v>
                </c:pt>
                <c:pt idx="396">
                  <c:v>4.6016574195880954E-40</c:v>
                </c:pt>
                <c:pt idx="397">
                  <c:v>2.4399076212652024E-40</c:v>
                </c:pt>
                <c:pt idx="398">
                  <c:v>1.2908548252828056E-40</c:v>
                </c:pt>
                <c:pt idx="399">
                  <c:v>6.8143798783111434E-41</c:v>
                </c:pt>
                <c:pt idx="400">
                  <c:v>3.589386268501343E-41</c:v>
                </c:pt>
                <c:pt idx="401">
                  <c:v>1.8865093962320953E-41</c:v>
                </c:pt>
                <c:pt idx="402">
                  <c:v>9.8933339088491721E-42</c:v>
                </c:pt>
                <c:pt idx="403">
                  <c:v>5.1769179347597369E-42</c:v>
                </c:pt>
                <c:pt idx="404">
                  <c:v>2.7029923266922773E-42</c:v>
                </c:pt>
                <c:pt idx="405">
                  <c:v>1.4081965110862783E-42</c:v>
                </c:pt>
                <c:pt idx="406">
                  <c:v>7.3202621491050241E-43</c:v>
                </c:pt>
                <c:pt idx="407">
                  <c:v>3.7969503917761518E-43</c:v>
                </c:pt>
                <c:pt idx="408">
                  <c:v>1.9651157246377982E-43</c:v>
                </c:pt>
                <c:pt idx="409">
                  <c:v>1.0148135504549095E-43</c:v>
                </c:pt>
                <c:pt idx="410">
                  <c:v>5.2291283667533035E-44</c:v>
                </c:pt>
                <c:pt idx="411">
                  <c:v>2.6885447384879828E-44</c:v>
                </c:pt>
                <c:pt idx="412">
                  <c:v>1.3792727344030962E-44</c:v>
                </c:pt>
                <c:pt idx="413">
                  <c:v>7.0603780063600017E-45</c:v>
                </c:pt>
                <c:pt idx="414">
                  <c:v>3.6062071872427705E-45</c:v>
                </c:pt>
                <c:pt idx="415">
                  <c:v>1.8378849213812438E-45</c:v>
                </c:pt>
                <c:pt idx="416">
                  <c:v>9.3461096870820419E-46</c:v>
                </c:pt>
                <c:pt idx="417">
                  <c:v>4.7422926548539835E-46</c:v>
                </c:pt>
                <c:pt idx="418">
                  <c:v>2.4009921949034101E-46</c:v>
                </c:pt>
                <c:pt idx="419">
                  <c:v>1.2129364965202285E-46</c:v>
                </c:pt>
                <c:pt idx="420">
                  <c:v>6.1140684765075914E-47</c:v>
                </c:pt>
                <c:pt idx="421">
                  <c:v>3.0751581229080742E-47</c:v>
                </c:pt>
                <c:pt idx="422">
                  <c:v>1.5432970434017182E-47</c:v>
                </c:pt>
                <c:pt idx="423">
                  <c:v>7.7281673041847699E-48</c:v>
                </c:pt>
                <c:pt idx="424">
                  <c:v>3.8614323039840659E-48</c:v>
                </c:pt>
                <c:pt idx="425">
                  <c:v>1.9251530179484503E-48</c:v>
                </c:pt>
                <c:pt idx="426">
                  <c:v>9.5769451997970552E-49</c:v>
                </c:pt>
                <c:pt idx="427">
                  <c:v>4.7537207821943531E-49</c:v>
                </c:pt>
                <c:pt idx="428">
                  <c:v>2.354427137047605E-49</c:v>
                </c:pt>
                <c:pt idx="429">
                  <c:v>1.1635411824368907E-49</c:v>
                </c:pt>
                <c:pt idx="430">
                  <c:v>5.737506397259801E-50</c:v>
                </c:pt>
                <c:pt idx="431">
                  <c:v>2.8229912050296075E-50</c:v>
                </c:pt>
                <c:pt idx="432">
                  <c:v>1.3859283746530842E-50</c:v>
                </c:pt>
                <c:pt idx="433">
                  <c:v>6.7891744234561854E-51</c:v>
                </c:pt>
                <c:pt idx="434">
                  <c:v>3.3184712961010788E-51</c:v>
                </c:pt>
                <c:pt idx="435">
                  <c:v>1.6184678744608635E-51</c:v>
                </c:pt>
                <c:pt idx="436">
                  <c:v>7.8761688888059927E-52</c:v>
                </c:pt>
                <c:pt idx="437">
                  <c:v>3.8244666295328352E-52</c:v>
                </c:pt>
                <c:pt idx="438">
                  <c:v>1.8529839192594927E-52</c:v>
                </c:pt>
                <c:pt idx="439">
                  <c:v>8.9581296543812985E-53</c:v>
                </c:pt>
                <c:pt idx="440">
                  <c:v>4.3212357084143059E-53</c:v>
                </c:pt>
                <c:pt idx="441">
                  <c:v>2.0799049449902688E-53</c:v>
                </c:pt>
                <c:pt idx="442">
                  <c:v>9.9890442637760758E-54</c:v>
                </c:pt>
                <c:pt idx="443">
                  <c:v>4.7868443556698005E-54</c:v>
                </c:pt>
                <c:pt idx="444">
                  <c:v>2.288861923799268E-54</c:v>
                </c:pt>
                <c:pt idx="445">
                  <c:v>1.0920305832892932E-54</c:v>
                </c:pt>
                <c:pt idx="446">
                  <c:v>5.1987020421721029E-55</c:v>
                </c:pt>
                <c:pt idx="447">
                  <c:v>2.4694484897030785E-55</c:v>
                </c:pt>
                <c:pt idx="448">
                  <c:v>1.1704421011816791E-55</c:v>
                </c:pt>
                <c:pt idx="449">
                  <c:v>5.5353465710997792E-56</c:v>
                </c:pt>
                <c:pt idx="450">
                  <c:v>2.6120688420388336E-56</c:v>
                </c:pt>
                <c:pt idx="451">
                  <c:v>1.229898689910114E-56</c:v>
                </c:pt>
                <c:pt idx="452">
                  <c:v>5.7782852578044102E-57</c:v>
                </c:pt>
                <c:pt idx="453">
                  <c:v>2.7087787629800125E-57</c:v>
                </c:pt>
                <c:pt idx="454">
                  <c:v>1.2670478395015013E-57</c:v>
                </c:pt>
                <c:pt idx="455">
                  <c:v>5.9136743907389824E-58</c:v>
                </c:pt>
                <c:pt idx="456">
                  <c:v>2.7540176740048142E-58</c:v>
                </c:pt>
                <c:pt idx="457">
                  <c:v>1.2797376777246188E-58</c:v>
                </c:pt>
                <c:pt idx="458">
                  <c:v>5.9336251791031491E-59</c:v>
                </c:pt>
                <c:pt idx="459">
                  <c:v>2.7451379910179683E-59</c:v>
                </c:pt>
                <c:pt idx="460">
                  <c:v>1.2672233607785871E-59</c:v>
                </c:pt>
                <c:pt idx="461">
                  <c:v>5.8369648691296673E-60</c:v>
                </c:pt>
                <c:pt idx="462">
                  <c:v>2.6826616904049271E-60</c:v>
                </c:pt>
                <c:pt idx="463">
                  <c:v>1.2302394636901506E-60</c:v>
                </c:pt>
                <c:pt idx="464">
                  <c:v>5.6293508889856953E-61</c:v>
                </c:pt>
                <c:pt idx="465">
                  <c:v>2.5702295039556907E-61</c:v>
                </c:pt>
                <c:pt idx="466">
                  <c:v>1.1709285846733758E-61</c:v>
                </c:pt>
                <c:pt idx="467">
                  <c:v>5.3227225697590699E-62</c:v>
                </c:pt>
                <c:pt idx="468">
                  <c:v>2.4142496205705013E-62</c:v>
                </c:pt>
                <c:pt idx="469">
                  <c:v>1.0926358151632708E-62</c:v>
                </c:pt>
                <c:pt idx="470">
                  <c:v>4.9341643496435841E-63</c:v>
                </c:pt>
                <c:pt idx="471">
                  <c:v>2.2232930432467492E-63</c:v>
                </c:pt>
                <c:pt idx="472">
                  <c:v>9.9959649797056192E-64</c:v>
                </c:pt>
                <c:pt idx="473">
                  <c:v>4.4843310019331003E-64</c:v>
                </c:pt>
                <c:pt idx="474">
                  <c:v>2.0073149370525526E-64</c:v>
                </c:pt>
                <c:pt idx="475">
                  <c:v>8.9655779303299931E-65</c:v>
                </c:pt>
                <c:pt idx="476">
                  <c:v>3.9956365971064403E-65</c:v>
                </c:pt>
                <c:pt idx="477">
                  <c:v>1.776800196676017E-65</c:v>
                </c:pt>
                <c:pt idx="478">
                  <c:v>7.8838095388295773E-66</c:v>
                </c:pt>
                <c:pt idx="479">
                  <c:v>3.490427108261205E-66</c:v>
                </c:pt>
                <c:pt idx="480">
                  <c:v>1.5419345541384544E-66</c:v>
                </c:pt>
                <c:pt idx="481">
                  <c:v>6.7967019844777347E-67</c:v>
                </c:pt>
                <c:pt idx="482">
                  <c:v>2.9893408270869529E-67</c:v>
                </c:pt>
                <c:pt idx="483">
                  <c:v>1.3118904126468415E-67</c:v>
                </c:pt>
                <c:pt idx="484">
                  <c:v>5.7446635965178025E-68</c:v>
                </c:pt>
                <c:pt idx="485">
                  <c:v>2.5100164297107365E-68</c:v>
                </c:pt>
                <c:pt idx="486">
                  <c:v>1.0942925576541689E-68</c:v>
                </c:pt>
                <c:pt idx="487">
                  <c:v>4.7603101108676988E-69</c:v>
                </c:pt>
                <c:pt idx="488">
                  <c:v>2.0662457101518267E-69</c:v>
                </c:pt>
                <c:pt idx="489">
                  <c:v>8.9489813485555339E-70</c:v>
                </c:pt>
                <c:pt idx="490">
                  <c:v>3.8673204517211963E-70</c:v>
                </c:pt>
                <c:pt idx="491">
                  <c:v>1.6675990368478903E-70</c:v>
                </c:pt>
                <c:pt idx="492">
                  <c:v>7.1749359795108867E-71</c:v>
                </c:pt>
                <c:pt idx="493">
                  <c:v>3.0802739560656415E-71</c:v>
                </c:pt>
                <c:pt idx="494">
                  <c:v>1.3194883993155403E-71</c:v>
                </c:pt>
                <c:pt idx="495">
                  <c:v>5.6398392766469476E-72</c:v>
                </c:pt>
                <c:pt idx="496">
                  <c:v>2.4053196429490254E-72</c:v>
                </c:pt>
                <c:pt idx="497">
                  <c:v>1.0235847033455341E-72</c:v>
                </c:pt>
                <c:pt idx="498">
                  <c:v>4.3462999524458682E-73</c:v>
                </c:pt>
                <c:pt idx="499">
                  <c:v>1.841452505323913E-73</c:v>
                </c:pt>
                <c:pt idx="500">
                  <c:v>7.784778638423273E-74</c:v>
                </c:pt>
              </c:numCache>
            </c:numRef>
          </c:val>
          <c:extLst>
            <c:ext xmlns:c16="http://schemas.microsoft.com/office/drawing/2014/chart" uri="{C3380CC4-5D6E-409C-BE32-E72D297353CC}">
              <c16:uniqueId val="{00000005-9365-4539-8E7C-6BE4BEB3C792}"/>
            </c:ext>
          </c:extLst>
        </c:ser>
        <c:dLbls>
          <c:showLegendKey val="0"/>
          <c:showVal val="0"/>
          <c:showCatName val="0"/>
          <c:showSerName val="0"/>
          <c:showPercent val="0"/>
          <c:showBubbleSize val="0"/>
        </c:dLbls>
        <c:gapWidth val="150"/>
        <c:axId val="966121840"/>
        <c:axId val="966123280"/>
      </c:barChart>
      <c:lineChart>
        <c:grouping val="standard"/>
        <c:varyColors val="0"/>
        <c:ser>
          <c:idx val="0"/>
          <c:order val="0"/>
          <c:tx>
            <c:v>DS1</c:v>
          </c:tx>
          <c:spPr>
            <a:ln w="28575" cap="rnd">
              <a:solidFill>
                <a:schemeClr val="accent1"/>
              </a:solidFill>
              <a:round/>
            </a:ln>
            <a:effectLst/>
          </c:spPr>
          <c:marker>
            <c:symbol val="none"/>
          </c:marker>
          <c:cat>
            <c:numRef>
              <c:f>Statistics!$G$18:$G$518</c:f>
              <c:numCache>
                <c:formatCode>General</c:formatCode>
                <c:ptCount val="501"/>
                <c:pt idx="0">
                  <c:v>0</c:v>
                </c:pt>
                <c:pt idx="1">
                  <c:v>0.01</c:v>
                </c:pt>
                <c:pt idx="2">
                  <c:v>0.02</c:v>
                </c:pt>
                <c:pt idx="3">
                  <c:v>0.03</c:v>
                </c:pt>
                <c:pt idx="4">
                  <c:v>0.04</c:v>
                </c:pt>
                <c:pt idx="5">
                  <c:v>0.05</c:v>
                </c:pt>
                <c:pt idx="6">
                  <c:v>0.06</c:v>
                </c:pt>
                <c:pt idx="7">
                  <c:v>7.0000000000000007E-2</c:v>
                </c:pt>
                <c:pt idx="8">
                  <c:v>0.08</c:v>
                </c:pt>
                <c:pt idx="9">
                  <c:v>0.09</c:v>
                </c:pt>
                <c:pt idx="10">
                  <c:v>0.1</c:v>
                </c:pt>
                <c:pt idx="11">
                  <c:v>0.11</c:v>
                </c:pt>
                <c:pt idx="12">
                  <c:v>0.12</c:v>
                </c:pt>
                <c:pt idx="13">
                  <c:v>0.13</c:v>
                </c:pt>
                <c:pt idx="14">
                  <c:v>0.14000000000000001</c:v>
                </c:pt>
                <c:pt idx="15">
                  <c:v>0.15</c:v>
                </c:pt>
                <c:pt idx="16">
                  <c:v>0.16</c:v>
                </c:pt>
                <c:pt idx="17">
                  <c:v>0.17</c:v>
                </c:pt>
                <c:pt idx="18">
                  <c:v>0.18</c:v>
                </c:pt>
                <c:pt idx="19">
                  <c:v>0.19</c:v>
                </c:pt>
                <c:pt idx="20">
                  <c:v>0.2</c:v>
                </c:pt>
                <c:pt idx="21">
                  <c:v>0.21</c:v>
                </c:pt>
                <c:pt idx="22">
                  <c:v>0.22</c:v>
                </c:pt>
                <c:pt idx="23">
                  <c:v>0.23</c:v>
                </c:pt>
                <c:pt idx="24">
                  <c:v>0.24</c:v>
                </c:pt>
                <c:pt idx="25">
                  <c:v>0.25</c:v>
                </c:pt>
                <c:pt idx="26">
                  <c:v>0.26</c:v>
                </c:pt>
                <c:pt idx="27">
                  <c:v>0.27</c:v>
                </c:pt>
                <c:pt idx="28">
                  <c:v>0.28000000000000003</c:v>
                </c:pt>
                <c:pt idx="29">
                  <c:v>0.28999999999999998</c:v>
                </c:pt>
                <c:pt idx="30">
                  <c:v>0.3</c:v>
                </c:pt>
                <c:pt idx="31">
                  <c:v>0.31</c:v>
                </c:pt>
                <c:pt idx="32">
                  <c:v>0.32</c:v>
                </c:pt>
                <c:pt idx="33">
                  <c:v>0.33</c:v>
                </c:pt>
                <c:pt idx="34">
                  <c:v>0.34</c:v>
                </c:pt>
                <c:pt idx="35">
                  <c:v>0.35</c:v>
                </c:pt>
                <c:pt idx="36">
                  <c:v>0.36</c:v>
                </c:pt>
                <c:pt idx="37">
                  <c:v>0.37</c:v>
                </c:pt>
                <c:pt idx="38">
                  <c:v>0.38</c:v>
                </c:pt>
                <c:pt idx="39">
                  <c:v>0.39</c:v>
                </c:pt>
                <c:pt idx="40">
                  <c:v>0.4</c:v>
                </c:pt>
                <c:pt idx="41">
                  <c:v>0.41</c:v>
                </c:pt>
                <c:pt idx="42">
                  <c:v>0.42</c:v>
                </c:pt>
                <c:pt idx="43">
                  <c:v>0.43</c:v>
                </c:pt>
                <c:pt idx="44">
                  <c:v>0.44</c:v>
                </c:pt>
                <c:pt idx="45">
                  <c:v>0.45</c:v>
                </c:pt>
                <c:pt idx="46">
                  <c:v>0.46</c:v>
                </c:pt>
                <c:pt idx="47">
                  <c:v>0.47</c:v>
                </c:pt>
                <c:pt idx="48">
                  <c:v>0.48</c:v>
                </c:pt>
                <c:pt idx="49">
                  <c:v>0.49</c:v>
                </c:pt>
                <c:pt idx="50">
                  <c:v>0.5</c:v>
                </c:pt>
                <c:pt idx="51">
                  <c:v>0.51</c:v>
                </c:pt>
                <c:pt idx="52">
                  <c:v>0.52</c:v>
                </c:pt>
                <c:pt idx="53">
                  <c:v>0.53</c:v>
                </c:pt>
                <c:pt idx="54">
                  <c:v>0.54</c:v>
                </c:pt>
                <c:pt idx="55">
                  <c:v>0.55000000000000004</c:v>
                </c:pt>
                <c:pt idx="56">
                  <c:v>0.56000000000000005</c:v>
                </c:pt>
                <c:pt idx="57">
                  <c:v>0.56999999999999995</c:v>
                </c:pt>
                <c:pt idx="58">
                  <c:v>0.57999999999999996</c:v>
                </c:pt>
                <c:pt idx="59">
                  <c:v>0.59</c:v>
                </c:pt>
                <c:pt idx="60">
                  <c:v>0.6</c:v>
                </c:pt>
                <c:pt idx="61">
                  <c:v>0.61</c:v>
                </c:pt>
                <c:pt idx="62">
                  <c:v>0.62</c:v>
                </c:pt>
                <c:pt idx="63">
                  <c:v>0.63</c:v>
                </c:pt>
                <c:pt idx="64">
                  <c:v>0.64</c:v>
                </c:pt>
                <c:pt idx="65">
                  <c:v>0.65</c:v>
                </c:pt>
                <c:pt idx="66">
                  <c:v>0.66</c:v>
                </c:pt>
                <c:pt idx="67">
                  <c:v>0.67</c:v>
                </c:pt>
                <c:pt idx="68">
                  <c:v>0.68</c:v>
                </c:pt>
                <c:pt idx="69">
                  <c:v>0.69</c:v>
                </c:pt>
                <c:pt idx="70">
                  <c:v>0.7</c:v>
                </c:pt>
                <c:pt idx="71">
                  <c:v>0.71</c:v>
                </c:pt>
                <c:pt idx="72">
                  <c:v>0.72</c:v>
                </c:pt>
                <c:pt idx="73">
                  <c:v>0.73</c:v>
                </c:pt>
                <c:pt idx="74">
                  <c:v>0.74</c:v>
                </c:pt>
                <c:pt idx="75">
                  <c:v>0.75</c:v>
                </c:pt>
                <c:pt idx="76">
                  <c:v>0.76</c:v>
                </c:pt>
                <c:pt idx="77">
                  <c:v>0.77</c:v>
                </c:pt>
                <c:pt idx="78">
                  <c:v>0.78</c:v>
                </c:pt>
                <c:pt idx="79">
                  <c:v>0.79</c:v>
                </c:pt>
                <c:pt idx="80">
                  <c:v>0.8</c:v>
                </c:pt>
                <c:pt idx="81">
                  <c:v>0.81</c:v>
                </c:pt>
                <c:pt idx="82">
                  <c:v>0.82</c:v>
                </c:pt>
                <c:pt idx="83">
                  <c:v>0.83</c:v>
                </c:pt>
                <c:pt idx="84">
                  <c:v>0.84</c:v>
                </c:pt>
                <c:pt idx="85">
                  <c:v>0.85</c:v>
                </c:pt>
                <c:pt idx="86">
                  <c:v>0.86</c:v>
                </c:pt>
                <c:pt idx="87">
                  <c:v>0.87</c:v>
                </c:pt>
                <c:pt idx="88">
                  <c:v>0.88</c:v>
                </c:pt>
                <c:pt idx="89">
                  <c:v>0.89</c:v>
                </c:pt>
                <c:pt idx="90">
                  <c:v>0.9</c:v>
                </c:pt>
                <c:pt idx="91">
                  <c:v>0.91</c:v>
                </c:pt>
                <c:pt idx="92">
                  <c:v>0.92</c:v>
                </c:pt>
                <c:pt idx="93">
                  <c:v>0.93</c:v>
                </c:pt>
                <c:pt idx="94">
                  <c:v>0.94</c:v>
                </c:pt>
                <c:pt idx="95">
                  <c:v>0.95</c:v>
                </c:pt>
                <c:pt idx="96">
                  <c:v>0.96</c:v>
                </c:pt>
                <c:pt idx="97">
                  <c:v>0.97</c:v>
                </c:pt>
                <c:pt idx="98">
                  <c:v>0.98</c:v>
                </c:pt>
                <c:pt idx="99">
                  <c:v>0.99</c:v>
                </c:pt>
                <c:pt idx="100">
                  <c:v>1</c:v>
                </c:pt>
                <c:pt idx="101">
                  <c:v>1.01</c:v>
                </c:pt>
                <c:pt idx="102">
                  <c:v>1.02</c:v>
                </c:pt>
                <c:pt idx="103">
                  <c:v>1.03</c:v>
                </c:pt>
                <c:pt idx="104">
                  <c:v>1.04</c:v>
                </c:pt>
                <c:pt idx="105">
                  <c:v>1.05</c:v>
                </c:pt>
                <c:pt idx="106">
                  <c:v>1.06</c:v>
                </c:pt>
                <c:pt idx="107">
                  <c:v>1.07</c:v>
                </c:pt>
                <c:pt idx="108">
                  <c:v>1.08</c:v>
                </c:pt>
                <c:pt idx="109">
                  <c:v>1.0900000000000001</c:v>
                </c:pt>
                <c:pt idx="110">
                  <c:v>1.1000000000000001</c:v>
                </c:pt>
                <c:pt idx="111">
                  <c:v>1.1100000000000001</c:v>
                </c:pt>
                <c:pt idx="112">
                  <c:v>1.1200000000000001</c:v>
                </c:pt>
                <c:pt idx="113">
                  <c:v>1.1299999999999999</c:v>
                </c:pt>
                <c:pt idx="114">
                  <c:v>1.1399999999999999</c:v>
                </c:pt>
                <c:pt idx="115">
                  <c:v>1.1499999999999999</c:v>
                </c:pt>
                <c:pt idx="116">
                  <c:v>1.1599999999999999</c:v>
                </c:pt>
                <c:pt idx="117">
                  <c:v>1.17</c:v>
                </c:pt>
                <c:pt idx="118">
                  <c:v>1.18</c:v>
                </c:pt>
                <c:pt idx="119">
                  <c:v>1.19</c:v>
                </c:pt>
                <c:pt idx="120">
                  <c:v>1.2</c:v>
                </c:pt>
                <c:pt idx="121">
                  <c:v>1.21</c:v>
                </c:pt>
                <c:pt idx="122">
                  <c:v>1.22</c:v>
                </c:pt>
                <c:pt idx="123">
                  <c:v>1.23</c:v>
                </c:pt>
                <c:pt idx="124">
                  <c:v>1.24</c:v>
                </c:pt>
                <c:pt idx="125">
                  <c:v>1.25</c:v>
                </c:pt>
                <c:pt idx="126">
                  <c:v>1.26</c:v>
                </c:pt>
                <c:pt idx="127">
                  <c:v>1.27</c:v>
                </c:pt>
                <c:pt idx="128">
                  <c:v>1.28</c:v>
                </c:pt>
                <c:pt idx="129">
                  <c:v>1.29</c:v>
                </c:pt>
                <c:pt idx="130">
                  <c:v>1.3</c:v>
                </c:pt>
                <c:pt idx="131">
                  <c:v>1.31</c:v>
                </c:pt>
                <c:pt idx="132">
                  <c:v>1.32</c:v>
                </c:pt>
                <c:pt idx="133">
                  <c:v>1.33</c:v>
                </c:pt>
                <c:pt idx="134">
                  <c:v>1.34</c:v>
                </c:pt>
                <c:pt idx="135">
                  <c:v>1.35</c:v>
                </c:pt>
                <c:pt idx="136">
                  <c:v>1.36</c:v>
                </c:pt>
                <c:pt idx="137">
                  <c:v>1.37</c:v>
                </c:pt>
                <c:pt idx="138">
                  <c:v>1.38</c:v>
                </c:pt>
                <c:pt idx="139">
                  <c:v>1.39</c:v>
                </c:pt>
                <c:pt idx="140">
                  <c:v>1.4</c:v>
                </c:pt>
                <c:pt idx="141">
                  <c:v>1.41</c:v>
                </c:pt>
                <c:pt idx="142">
                  <c:v>1.42</c:v>
                </c:pt>
                <c:pt idx="143">
                  <c:v>1.43</c:v>
                </c:pt>
                <c:pt idx="144">
                  <c:v>1.44</c:v>
                </c:pt>
                <c:pt idx="145">
                  <c:v>1.45</c:v>
                </c:pt>
                <c:pt idx="146">
                  <c:v>1.46</c:v>
                </c:pt>
                <c:pt idx="147">
                  <c:v>1.47</c:v>
                </c:pt>
                <c:pt idx="148">
                  <c:v>1.48</c:v>
                </c:pt>
                <c:pt idx="149">
                  <c:v>1.49</c:v>
                </c:pt>
                <c:pt idx="150">
                  <c:v>1.5</c:v>
                </c:pt>
                <c:pt idx="151">
                  <c:v>1.51</c:v>
                </c:pt>
                <c:pt idx="152">
                  <c:v>1.52</c:v>
                </c:pt>
                <c:pt idx="153">
                  <c:v>1.53</c:v>
                </c:pt>
                <c:pt idx="154">
                  <c:v>1.54</c:v>
                </c:pt>
                <c:pt idx="155">
                  <c:v>1.55</c:v>
                </c:pt>
                <c:pt idx="156">
                  <c:v>1.56</c:v>
                </c:pt>
                <c:pt idx="157">
                  <c:v>1.57</c:v>
                </c:pt>
                <c:pt idx="158">
                  <c:v>1.58</c:v>
                </c:pt>
                <c:pt idx="159">
                  <c:v>1.59</c:v>
                </c:pt>
                <c:pt idx="160">
                  <c:v>1.6</c:v>
                </c:pt>
                <c:pt idx="161">
                  <c:v>1.61</c:v>
                </c:pt>
                <c:pt idx="162">
                  <c:v>1.62</c:v>
                </c:pt>
                <c:pt idx="163">
                  <c:v>1.63</c:v>
                </c:pt>
                <c:pt idx="164">
                  <c:v>1.64</c:v>
                </c:pt>
                <c:pt idx="165">
                  <c:v>1.65</c:v>
                </c:pt>
                <c:pt idx="166">
                  <c:v>1.66</c:v>
                </c:pt>
                <c:pt idx="167">
                  <c:v>1.67</c:v>
                </c:pt>
                <c:pt idx="168">
                  <c:v>1.68</c:v>
                </c:pt>
                <c:pt idx="169">
                  <c:v>1.69</c:v>
                </c:pt>
                <c:pt idx="170">
                  <c:v>1.7</c:v>
                </c:pt>
                <c:pt idx="171">
                  <c:v>1.71</c:v>
                </c:pt>
                <c:pt idx="172">
                  <c:v>1.72</c:v>
                </c:pt>
                <c:pt idx="173">
                  <c:v>1.73</c:v>
                </c:pt>
                <c:pt idx="174">
                  <c:v>1.74</c:v>
                </c:pt>
                <c:pt idx="175">
                  <c:v>1.75</c:v>
                </c:pt>
                <c:pt idx="176">
                  <c:v>1.76</c:v>
                </c:pt>
                <c:pt idx="177">
                  <c:v>1.77</c:v>
                </c:pt>
                <c:pt idx="178">
                  <c:v>1.78</c:v>
                </c:pt>
                <c:pt idx="179">
                  <c:v>1.79</c:v>
                </c:pt>
                <c:pt idx="180">
                  <c:v>1.8</c:v>
                </c:pt>
                <c:pt idx="181">
                  <c:v>1.81</c:v>
                </c:pt>
                <c:pt idx="182">
                  <c:v>1.82</c:v>
                </c:pt>
                <c:pt idx="183">
                  <c:v>1.83</c:v>
                </c:pt>
                <c:pt idx="184">
                  <c:v>1.84</c:v>
                </c:pt>
                <c:pt idx="185">
                  <c:v>1.85</c:v>
                </c:pt>
                <c:pt idx="186">
                  <c:v>1.86</c:v>
                </c:pt>
                <c:pt idx="187">
                  <c:v>1.87</c:v>
                </c:pt>
                <c:pt idx="188">
                  <c:v>1.88</c:v>
                </c:pt>
                <c:pt idx="189">
                  <c:v>1.89</c:v>
                </c:pt>
                <c:pt idx="190">
                  <c:v>1.9</c:v>
                </c:pt>
                <c:pt idx="191">
                  <c:v>1.91</c:v>
                </c:pt>
                <c:pt idx="192">
                  <c:v>1.92</c:v>
                </c:pt>
                <c:pt idx="193">
                  <c:v>1.93</c:v>
                </c:pt>
                <c:pt idx="194">
                  <c:v>1.94</c:v>
                </c:pt>
                <c:pt idx="195">
                  <c:v>1.95</c:v>
                </c:pt>
                <c:pt idx="196">
                  <c:v>1.96</c:v>
                </c:pt>
                <c:pt idx="197">
                  <c:v>1.97</c:v>
                </c:pt>
                <c:pt idx="198">
                  <c:v>1.98</c:v>
                </c:pt>
                <c:pt idx="199">
                  <c:v>1.99</c:v>
                </c:pt>
                <c:pt idx="200">
                  <c:v>2</c:v>
                </c:pt>
                <c:pt idx="201">
                  <c:v>2.0099999999999998</c:v>
                </c:pt>
                <c:pt idx="202">
                  <c:v>2.02</c:v>
                </c:pt>
                <c:pt idx="203">
                  <c:v>2.0299999999999998</c:v>
                </c:pt>
                <c:pt idx="204">
                  <c:v>2.04</c:v>
                </c:pt>
                <c:pt idx="205">
                  <c:v>2.0499999999999998</c:v>
                </c:pt>
                <c:pt idx="206">
                  <c:v>2.06</c:v>
                </c:pt>
                <c:pt idx="207">
                  <c:v>2.0699999999999998</c:v>
                </c:pt>
                <c:pt idx="208">
                  <c:v>2.08</c:v>
                </c:pt>
                <c:pt idx="209">
                  <c:v>2.09</c:v>
                </c:pt>
                <c:pt idx="210">
                  <c:v>2.1</c:v>
                </c:pt>
                <c:pt idx="211">
                  <c:v>2.11</c:v>
                </c:pt>
                <c:pt idx="212">
                  <c:v>2.12</c:v>
                </c:pt>
                <c:pt idx="213">
                  <c:v>2.13</c:v>
                </c:pt>
                <c:pt idx="214">
                  <c:v>2.14</c:v>
                </c:pt>
                <c:pt idx="215">
                  <c:v>2.15</c:v>
                </c:pt>
                <c:pt idx="216">
                  <c:v>2.16</c:v>
                </c:pt>
                <c:pt idx="217">
                  <c:v>2.17</c:v>
                </c:pt>
                <c:pt idx="218">
                  <c:v>2.1800000000000002</c:v>
                </c:pt>
                <c:pt idx="219">
                  <c:v>2.19</c:v>
                </c:pt>
                <c:pt idx="220">
                  <c:v>2.2000000000000002</c:v>
                </c:pt>
                <c:pt idx="221">
                  <c:v>2.21</c:v>
                </c:pt>
                <c:pt idx="222">
                  <c:v>2.2200000000000002</c:v>
                </c:pt>
                <c:pt idx="223">
                  <c:v>2.23</c:v>
                </c:pt>
                <c:pt idx="224">
                  <c:v>2.2400000000000002</c:v>
                </c:pt>
                <c:pt idx="225">
                  <c:v>2.25</c:v>
                </c:pt>
                <c:pt idx="226">
                  <c:v>2.2599999999999998</c:v>
                </c:pt>
                <c:pt idx="227">
                  <c:v>2.27</c:v>
                </c:pt>
                <c:pt idx="228">
                  <c:v>2.2799999999999998</c:v>
                </c:pt>
                <c:pt idx="229">
                  <c:v>2.29</c:v>
                </c:pt>
                <c:pt idx="230">
                  <c:v>2.2999999999999998</c:v>
                </c:pt>
                <c:pt idx="231">
                  <c:v>2.31</c:v>
                </c:pt>
                <c:pt idx="232">
                  <c:v>2.3199999999999998</c:v>
                </c:pt>
                <c:pt idx="233">
                  <c:v>2.33</c:v>
                </c:pt>
                <c:pt idx="234">
                  <c:v>2.34</c:v>
                </c:pt>
                <c:pt idx="235">
                  <c:v>2.35</c:v>
                </c:pt>
                <c:pt idx="236">
                  <c:v>2.36</c:v>
                </c:pt>
                <c:pt idx="237">
                  <c:v>2.37</c:v>
                </c:pt>
                <c:pt idx="238">
                  <c:v>2.38</c:v>
                </c:pt>
                <c:pt idx="239">
                  <c:v>2.39</c:v>
                </c:pt>
                <c:pt idx="240">
                  <c:v>2.4</c:v>
                </c:pt>
                <c:pt idx="241">
                  <c:v>2.41</c:v>
                </c:pt>
                <c:pt idx="242">
                  <c:v>2.42</c:v>
                </c:pt>
                <c:pt idx="243">
                  <c:v>2.4300000000000002</c:v>
                </c:pt>
                <c:pt idx="244">
                  <c:v>2.44</c:v>
                </c:pt>
                <c:pt idx="245">
                  <c:v>2.4500000000000002</c:v>
                </c:pt>
                <c:pt idx="246">
                  <c:v>2.46</c:v>
                </c:pt>
                <c:pt idx="247">
                  <c:v>2.4700000000000002</c:v>
                </c:pt>
                <c:pt idx="248">
                  <c:v>2.48</c:v>
                </c:pt>
                <c:pt idx="249">
                  <c:v>2.4900000000000002</c:v>
                </c:pt>
                <c:pt idx="250">
                  <c:v>2.5</c:v>
                </c:pt>
                <c:pt idx="251">
                  <c:v>2.5099999999999998</c:v>
                </c:pt>
                <c:pt idx="252">
                  <c:v>2.52</c:v>
                </c:pt>
                <c:pt idx="253">
                  <c:v>2.5299999999999998</c:v>
                </c:pt>
                <c:pt idx="254">
                  <c:v>2.54</c:v>
                </c:pt>
                <c:pt idx="255">
                  <c:v>2.5499999999999998</c:v>
                </c:pt>
                <c:pt idx="256">
                  <c:v>2.56</c:v>
                </c:pt>
                <c:pt idx="257">
                  <c:v>2.57</c:v>
                </c:pt>
                <c:pt idx="258">
                  <c:v>2.58</c:v>
                </c:pt>
                <c:pt idx="259">
                  <c:v>2.59</c:v>
                </c:pt>
                <c:pt idx="260">
                  <c:v>2.6</c:v>
                </c:pt>
                <c:pt idx="261">
                  <c:v>2.61</c:v>
                </c:pt>
                <c:pt idx="262">
                  <c:v>2.62</c:v>
                </c:pt>
                <c:pt idx="263">
                  <c:v>2.63</c:v>
                </c:pt>
                <c:pt idx="264">
                  <c:v>2.64</c:v>
                </c:pt>
                <c:pt idx="265">
                  <c:v>2.65</c:v>
                </c:pt>
                <c:pt idx="266">
                  <c:v>2.66</c:v>
                </c:pt>
                <c:pt idx="267">
                  <c:v>2.67</c:v>
                </c:pt>
                <c:pt idx="268">
                  <c:v>2.68</c:v>
                </c:pt>
                <c:pt idx="269">
                  <c:v>2.69</c:v>
                </c:pt>
                <c:pt idx="270">
                  <c:v>2.7</c:v>
                </c:pt>
                <c:pt idx="271">
                  <c:v>2.71</c:v>
                </c:pt>
                <c:pt idx="272">
                  <c:v>2.72</c:v>
                </c:pt>
                <c:pt idx="273">
                  <c:v>2.73</c:v>
                </c:pt>
                <c:pt idx="274">
                  <c:v>2.74</c:v>
                </c:pt>
                <c:pt idx="275">
                  <c:v>2.75</c:v>
                </c:pt>
                <c:pt idx="276">
                  <c:v>2.76</c:v>
                </c:pt>
                <c:pt idx="277">
                  <c:v>2.77</c:v>
                </c:pt>
                <c:pt idx="278">
                  <c:v>2.78</c:v>
                </c:pt>
                <c:pt idx="279">
                  <c:v>2.79</c:v>
                </c:pt>
                <c:pt idx="280">
                  <c:v>2.8</c:v>
                </c:pt>
                <c:pt idx="281">
                  <c:v>2.81</c:v>
                </c:pt>
                <c:pt idx="282">
                  <c:v>2.82</c:v>
                </c:pt>
                <c:pt idx="283">
                  <c:v>2.83</c:v>
                </c:pt>
                <c:pt idx="284">
                  <c:v>2.84</c:v>
                </c:pt>
                <c:pt idx="285">
                  <c:v>2.85</c:v>
                </c:pt>
                <c:pt idx="286">
                  <c:v>2.86</c:v>
                </c:pt>
                <c:pt idx="287">
                  <c:v>2.87</c:v>
                </c:pt>
                <c:pt idx="288">
                  <c:v>2.88</c:v>
                </c:pt>
                <c:pt idx="289">
                  <c:v>2.89</c:v>
                </c:pt>
                <c:pt idx="290">
                  <c:v>2.9</c:v>
                </c:pt>
                <c:pt idx="291">
                  <c:v>2.91</c:v>
                </c:pt>
                <c:pt idx="292">
                  <c:v>2.92</c:v>
                </c:pt>
                <c:pt idx="293">
                  <c:v>2.93</c:v>
                </c:pt>
                <c:pt idx="294">
                  <c:v>2.94</c:v>
                </c:pt>
                <c:pt idx="295">
                  <c:v>2.95</c:v>
                </c:pt>
                <c:pt idx="296">
                  <c:v>2.96</c:v>
                </c:pt>
                <c:pt idx="297">
                  <c:v>2.97</c:v>
                </c:pt>
                <c:pt idx="298">
                  <c:v>2.98</c:v>
                </c:pt>
                <c:pt idx="299">
                  <c:v>2.99</c:v>
                </c:pt>
                <c:pt idx="300">
                  <c:v>3</c:v>
                </c:pt>
                <c:pt idx="301">
                  <c:v>3.01</c:v>
                </c:pt>
                <c:pt idx="302">
                  <c:v>3.02</c:v>
                </c:pt>
                <c:pt idx="303">
                  <c:v>3.03</c:v>
                </c:pt>
                <c:pt idx="304">
                  <c:v>3.04</c:v>
                </c:pt>
                <c:pt idx="305">
                  <c:v>3.05</c:v>
                </c:pt>
                <c:pt idx="306">
                  <c:v>3.06</c:v>
                </c:pt>
                <c:pt idx="307">
                  <c:v>3.07</c:v>
                </c:pt>
                <c:pt idx="308">
                  <c:v>3.08</c:v>
                </c:pt>
                <c:pt idx="309">
                  <c:v>3.09</c:v>
                </c:pt>
                <c:pt idx="310">
                  <c:v>3.1</c:v>
                </c:pt>
                <c:pt idx="311">
                  <c:v>3.11</c:v>
                </c:pt>
                <c:pt idx="312">
                  <c:v>3.12</c:v>
                </c:pt>
                <c:pt idx="313">
                  <c:v>3.13</c:v>
                </c:pt>
                <c:pt idx="314">
                  <c:v>3.14</c:v>
                </c:pt>
                <c:pt idx="315">
                  <c:v>3.15</c:v>
                </c:pt>
                <c:pt idx="316">
                  <c:v>3.16</c:v>
                </c:pt>
                <c:pt idx="317">
                  <c:v>3.17</c:v>
                </c:pt>
                <c:pt idx="318">
                  <c:v>3.18</c:v>
                </c:pt>
                <c:pt idx="319">
                  <c:v>3.19</c:v>
                </c:pt>
                <c:pt idx="320">
                  <c:v>3.2</c:v>
                </c:pt>
                <c:pt idx="321">
                  <c:v>3.21</c:v>
                </c:pt>
                <c:pt idx="322">
                  <c:v>3.22</c:v>
                </c:pt>
                <c:pt idx="323">
                  <c:v>3.23</c:v>
                </c:pt>
                <c:pt idx="324">
                  <c:v>3.24</c:v>
                </c:pt>
                <c:pt idx="325">
                  <c:v>3.25</c:v>
                </c:pt>
                <c:pt idx="326">
                  <c:v>3.26</c:v>
                </c:pt>
                <c:pt idx="327">
                  <c:v>3.27</c:v>
                </c:pt>
                <c:pt idx="328">
                  <c:v>3.28</c:v>
                </c:pt>
                <c:pt idx="329">
                  <c:v>3.29</c:v>
                </c:pt>
                <c:pt idx="330">
                  <c:v>3.3</c:v>
                </c:pt>
                <c:pt idx="331">
                  <c:v>3.31</c:v>
                </c:pt>
                <c:pt idx="332">
                  <c:v>3.32</c:v>
                </c:pt>
                <c:pt idx="333">
                  <c:v>3.33</c:v>
                </c:pt>
                <c:pt idx="334">
                  <c:v>3.34</c:v>
                </c:pt>
                <c:pt idx="335">
                  <c:v>3.35</c:v>
                </c:pt>
                <c:pt idx="336">
                  <c:v>3.36</c:v>
                </c:pt>
                <c:pt idx="337">
                  <c:v>3.37</c:v>
                </c:pt>
                <c:pt idx="338">
                  <c:v>3.38</c:v>
                </c:pt>
                <c:pt idx="339">
                  <c:v>3.39</c:v>
                </c:pt>
                <c:pt idx="340">
                  <c:v>3.4</c:v>
                </c:pt>
                <c:pt idx="341">
                  <c:v>3.41</c:v>
                </c:pt>
                <c:pt idx="342">
                  <c:v>3.42</c:v>
                </c:pt>
                <c:pt idx="343">
                  <c:v>3.43</c:v>
                </c:pt>
                <c:pt idx="344">
                  <c:v>3.44</c:v>
                </c:pt>
                <c:pt idx="345">
                  <c:v>3.45</c:v>
                </c:pt>
                <c:pt idx="346">
                  <c:v>3.46</c:v>
                </c:pt>
                <c:pt idx="347">
                  <c:v>3.47</c:v>
                </c:pt>
                <c:pt idx="348">
                  <c:v>3.48</c:v>
                </c:pt>
                <c:pt idx="349">
                  <c:v>3.49</c:v>
                </c:pt>
                <c:pt idx="350">
                  <c:v>3.5</c:v>
                </c:pt>
                <c:pt idx="351">
                  <c:v>3.51</c:v>
                </c:pt>
                <c:pt idx="352">
                  <c:v>3.52</c:v>
                </c:pt>
                <c:pt idx="353">
                  <c:v>3.53</c:v>
                </c:pt>
                <c:pt idx="354">
                  <c:v>3.54</c:v>
                </c:pt>
                <c:pt idx="355">
                  <c:v>3.55</c:v>
                </c:pt>
                <c:pt idx="356">
                  <c:v>3.56</c:v>
                </c:pt>
                <c:pt idx="357">
                  <c:v>3.57</c:v>
                </c:pt>
                <c:pt idx="358">
                  <c:v>3.58</c:v>
                </c:pt>
                <c:pt idx="359">
                  <c:v>3.59</c:v>
                </c:pt>
                <c:pt idx="360">
                  <c:v>3.6</c:v>
                </c:pt>
                <c:pt idx="361">
                  <c:v>3.61</c:v>
                </c:pt>
                <c:pt idx="362">
                  <c:v>3.62</c:v>
                </c:pt>
                <c:pt idx="363">
                  <c:v>3.63</c:v>
                </c:pt>
                <c:pt idx="364">
                  <c:v>3.64</c:v>
                </c:pt>
                <c:pt idx="365">
                  <c:v>3.65</c:v>
                </c:pt>
                <c:pt idx="366">
                  <c:v>3.66</c:v>
                </c:pt>
                <c:pt idx="367">
                  <c:v>3.67</c:v>
                </c:pt>
                <c:pt idx="368">
                  <c:v>3.68</c:v>
                </c:pt>
                <c:pt idx="369">
                  <c:v>3.69</c:v>
                </c:pt>
                <c:pt idx="370">
                  <c:v>3.7</c:v>
                </c:pt>
                <c:pt idx="371">
                  <c:v>3.71</c:v>
                </c:pt>
                <c:pt idx="372">
                  <c:v>3.72</c:v>
                </c:pt>
                <c:pt idx="373">
                  <c:v>3.73</c:v>
                </c:pt>
                <c:pt idx="374">
                  <c:v>3.74</c:v>
                </c:pt>
                <c:pt idx="375">
                  <c:v>3.75</c:v>
                </c:pt>
                <c:pt idx="376">
                  <c:v>3.76</c:v>
                </c:pt>
                <c:pt idx="377">
                  <c:v>3.77</c:v>
                </c:pt>
                <c:pt idx="378">
                  <c:v>3.78</c:v>
                </c:pt>
                <c:pt idx="379">
                  <c:v>3.79</c:v>
                </c:pt>
                <c:pt idx="380">
                  <c:v>3.8</c:v>
                </c:pt>
                <c:pt idx="381">
                  <c:v>3.81</c:v>
                </c:pt>
                <c:pt idx="382">
                  <c:v>3.82</c:v>
                </c:pt>
                <c:pt idx="383">
                  <c:v>3.83</c:v>
                </c:pt>
                <c:pt idx="384">
                  <c:v>3.84</c:v>
                </c:pt>
                <c:pt idx="385">
                  <c:v>3.85</c:v>
                </c:pt>
                <c:pt idx="386">
                  <c:v>3.86</c:v>
                </c:pt>
                <c:pt idx="387">
                  <c:v>3.87</c:v>
                </c:pt>
                <c:pt idx="388">
                  <c:v>3.88</c:v>
                </c:pt>
                <c:pt idx="389">
                  <c:v>3.89</c:v>
                </c:pt>
                <c:pt idx="390">
                  <c:v>3.9</c:v>
                </c:pt>
                <c:pt idx="391">
                  <c:v>3.91</c:v>
                </c:pt>
                <c:pt idx="392">
                  <c:v>3.92</c:v>
                </c:pt>
                <c:pt idx="393">
                  <c:v>3.93</c:v>
                </c:pt>
                <c:pt idx="394">
                  <c:v>3.94</c:v>
                </c:pt>
                <c:pt idx="395">
                  <c:v>3.95</c:v>
                </c:pt>
                <c:pt idx="396">
                  <c:v>3.96</c:v>
                </c:pt>
                <c:pt idx="397">
                  <c:v>3.97</c:v>
                </c:pt>
                <c:pt idx="398">
                  <c:v>3.98</c:v>
                </c:pt>
                <c:pt idx="399">
                  <c:v>3.99</c:v>
                </c:pt>
                <c:pt idx="400">
                  <c:v>4</c:v>
                </c:pt>
                <c:pt idx="401">
                  <c:v>4.01</c:v>
                </c:pt>
                <c:pt idx="402">
                  <c:v>4.0199999999999996</c:v>
                </c:pt>
                <c:pt idx="403">
                  <c:v>4.03</c:v>
                </c:pt>
                <c:pt idx="404">
                  <c:v>4.04</c:v>
                </c:pt>
                <c:pt idx="405">
                  <c:v>4.05</c:v>
                </c:pt>
                <c:pt idx="406">
                  <c:v>4.0599999999999996</c:v>
                </c:pt>
                <c:pt idx="407">
                  <c:v>4.07</c:v>
                </c:pt>
                <c:pt idx="408">
                  <c:v>4.08</c:v>
                </c:pt>
                <c:pt idx="409">
                  <c:v>4.09</c:v>
                </c:pt>
                <c:pt idx="410">
                  <c:v>4.0999999999999996</c:v>
                </c:pt>
                <c:pt idx="411">
                  <c:v>4.1100000000000003</c:v>
                </c:pt>
                <c:pt idx="412">
                  <c:v>4.12</c:v>
                </c:pt>
                <c:pt idx="413">
                  <c:v>4.13</c:v>
                </c:pt>
                <c:pt idx="414">
                  <c:v>4.1399999999999997</c:v>
                </c:pt>
                <c:pt idx="415">
                  <c:v>4.1500000000000004</c:v>
                </c:pt>
                <c:pt idx="416">
                  <c:v>4.16</c:v>
                </c:pt>
                <c:pt idx="417">
                  <c:v>4.17</c:v>
                </c:pt>
                <c:pt idx="418">
                  <c:v>4.18</c:v>
                </c:pt>
                <c:pt idx="419">
                  <c:v>4.1900000000000004</c:v>
                </c:pt>
                <c:pt idx="420">
                  <c:v>4.1999999999999904</c:v>
                </c:pt>
                <c:pt idx="421">
                  <c:v>4.21</c:v>
                </c:pt>
                <c:pt idx="422">
                  <c:v>4.22</c:v>
                </c:pt>
                <c:pt idx="423">
                  <c:v>4.2299999999999898</c:v>
                </c:pt>
                <c:pt idx="424">
                  <c:v>4.2399999999999904</c:v>
                </c:pt>
                <c:pt idx="425">
                  <c:v>4.2499999999999902</c:v>
                </c:pt>
                <c:pt idx="426">
                  <c:v>4.25999999999999</c:v>
                </c:pt>
                <c:pt idx="427">
                  <c:v>4.2699999999999898</c:v>
                </c:pt>
                <c:pt idx="428">
                  <c:v>4.2799999999999896</c:v>
                </c:pt>
                <c:pt idx="429">
                  <c:v>4.2899999999999903</c:v>
                </c:pt>
                <c:pt idx="430">
                  <c:v>4.2999999999999901</c:v>
                </c:pt>
                <c:pt idx="431">
                  <c:v>4.3099999999999898</c:v>
                </c:pt>
                <c:pt idx="432">
                  <c:v>4.3199999999999896</c:v>
                </c:pt>
                <c:pt idx="433">
                  <c:v>4.3299999999999903</c:v>
                </c:pt>
                <c:pt idx="434">
                  <c:v>4.3399999999999901</c:v>
                </c:pt>
                <c:pt idx="435">
                  <c:v>4.3499999999999899</c:v>
                </c:pt>
                <c:pt idx="436">
                  <c:v>4.3599999999999897</c:v>
                </c:pt>
                <c:pt idx="437">
                  <c:v>4.3699999999999903</c:v>
                </c:pt>
                <c:pt idx="438">
                  <c:v>4.3799999999999901</c:v>
                </c:pt>
                <c:pt idx="439">
                  <c:v>4.3899999999999899</c:v>
                </c:pt>
                <c:pt idx="440">
                  <c:v>4.3999999999999897</c:v>
                </c:pt>
                <c:pt idx="441">
                  <c:v>4.4099999999999904</c:v>
                </c:pt>
                <c:pt idx="442">
                  <c:v>4.4199999999999902</c:v>
                </c:pt>
                <c:pt idx="443">
                  <c:v>4.4299999999999899</c:v>
                </c:pt>
                <c:pt idx="444">
                  <c:v>4.4399999999999897</c:v>
                </c:pt>
                <c:pt idx="445">
                  <c:v>4.4499999999999904</c:v>
                </c:pt>
                <c:pt idx="446">
                  <c:v>4.4599999999999902</c:v>
                </c:pt>
                <c:pt idx="447">
                  <c:v>4.46999999999999</c:v>
                </c:pt>
                <c:pt idx="448">
                  <c:v>4.4799999999999898</c:v>
                </c:pt>
                <c:pt idx="449">
                  <c:v>4.4899999999999904</c:v>
                </c:pt>
                <c:pt idx="450">
                  <c:v>4.4999999999999902</c:v>
                </c:pt>
                <c:pt idx="451">
                  <c:v>4.50999999999999</c:v>
                </c:pt>
                <c:pt idx="452">
                  <c:v>4.5199999999999898</c:v>
                </c:pt>
                <c:pt idx="453">
                  <c:v>4.5299999999999896</c:v>
                </c:pt>
                <c:pt idx="454">
                  <c:v>4.5399999999999903</c:v>
                </c:pt>
                <c:pt idx="455">
                  <c:v>4.5499999999999901</c:v>
                </c:pt>
                <c:pt idx="456">
                  <c:v>4.5599999999999898</c:v>
                </c:pt>
                <c:pt idx="457">
                  <c:v>4.5699999999999896</c:v>
                </c:pt>
                <c:pt idx="458">
                  <c:v>4.5799999999999903</c:v>
                </c:pt>
                <c:pt idx="459">
                  <c:v>4.5899999999999901</c:v>
                </c:pt>
                <c:pt idx="460">
                  <c:v>4.5999999999999899</c:v>
                </c:pt>
                <c:pt idx="461">
                  <c:v>4.6099999999999897</c:v>
                </c:pt>
                <c:pt idx="462">
                  <c:v>4.6199999999999903</c:v>
                </c:pt>
                <c:pt idx="463">
                  <c:v>4.6299999999999901</c:v>
                </c:pt>
                <c:pt idx="464">
                  <c:v>4.6399999999999899</c:v>
                </c:pt>
                <c:pt idx="465">
                  <c:v>4.6499999999999897</c:v>
                </c:pt>
                <c:pt idx="466">
                  <c:v>4.6599999999999904</c:v>
                </c:pt>
                <c:pt idx="467">
                  <c:v>4.6699999999999804</c:v>
                </c:pt>
                <c:pt idx="468">
                  <c:v>4.6799999999999899</c:v>
                </c:pt>
                <c:pt idx="469">
                  <c:v>4.6899999999999897</c:v>
                </c:pt>
                <c:pt idx="470">
                  <c:v>4.6999999999999797</c:v>
                </c:pt>
                <c:pt idx="471">
                  <c:v>4.7099999999999804</c:v>
                </c:pt>
                <c:pt idx="472">
                  <c:v>4.7199999999999802</c:v>
                </c:pt>
                <c:pt idx="473">
                  <c:v>4.72999999999998</c:v>
                </c:pt>
                <c:pt idx="474">
                  <c:v>4.7399999999999798</c:v>
                </c:pt>
                <c:pt idx="475">
                  <c:v>4.7499999999999796</c:v>
                </c:pt>
                <c:pt idx="476">
                  <c:v>4.7599999999999802</c:v>
                </c:pt>
                <c:pt idx="477">
                  <c:v>4.76999999999998</c:v>
                </c:pt>
                <c:pt idx="478">
                  <c:v>4.7799999999999798</c:v>
                </c:pt>
                <c:pt idx="479">
                  <c:v>4.7899999999999796</c:v>
                </c:pt>
                <c:pt idx="480">
                  <c:v>4.7999999999999803</c:v>
                </c:pt>
                <c:pt idx="481">
                  <c:v>4.8099999999999801</c:v>
                </c:pt>
                <c:pt idx="482">
                  <c:v>4.8199999999999799</c:v>
                </c:pt>
                <c:pt idx="483">
                  <c:v>4.8299999999999796</c:v>
                </c:pt>
                <c:pt idx="484">
                  <c:v>4.8399999999999803</c:v>
                </c:pt>
                <c:pt idx="485">
                  <c:v>4.8499999999999801</c:v>
                </c:pt>
                <c:pt idx="486">
                  <c:v>4.8599999999999799</c:v>
                </c:pt>
                <c:pt idx="487">
                  <c:v>4.8699999999999797</c:v>
                </c:pt>
                <c:pt idx="488">
                  <c:v>4.8799999999999804</c:v>
                </c:pt>
                <c:pt idx="489">
                  <c:v>4.8899999999999801</c:v>
                </c:pt>
                <c:pt idx="490">
                  <c:v>4.8999999999999799</c:v>
                </c:pt>
                <c:pt idx="491">
                  <c:v>4.9099999999999797</c:v>
                </c:pt>
                <c:pt idx="492">
                  <c:v>4.9199999999999804</c:v>
                </c:pt>
                <c:pt idx="493">
                  <c:v>4.9299999999999802</c:v>
                </c:pt>
                <c:pt idx="494">
                  <c:v>4.93999999999998</c:v>
                </c:pt>
                <c:pt idx="495">
                  <c:v>4.9499999999999797</c:v>
                </c:pt>
                <c:pt idx="496">
                  <c:v>4.9599999999999804</c:v>
                </c:pt>
                <c:pt idx="497">
                  <c:v>4.9699999999999802</c:v>
                </c:pt>
                <c:pt idx="498">
                  <c:v>4.97999999999998</c:v>
                </c:pt>
                <c:pt idx="499">
                  <c:v>4.9899999999999798</c:v>
                </c:pt>
                <c:pt idx="500">
                  <c:v>4.9999999999999796</c:v>
                </c:pt>
              </c:numCache>
            </c:numRef>
          </c:cat>
          <c:val>
            <c:numRef>
              <c:f>Statistics!$H$18:$H$518</c:f>
              <c:numCache>
                <c:formatCode>General</c:formatCode>
                <c:ptCount val="501"/>
                <c:pt idx="0">
                  <c:v>5.0350641691151984E-6</c:v>
                </c:pt>
                <c:pt idx="1">
                  <c:v>6.3778783151213296E-6</c:v>
                </c:pt>
                <c:pt idx="2">
                  <c:v>8.0610639610180374E-6</c:v>
                </c:pt>
                <c:pt idx="3">
                  <c:v>1.0166077685640146E-5</c:v>
                </c:pt>
                <c:pt idx="4">
                  <c:v>1.2792617068504176E-5</c:v>
                </c:pt>
                <c:pt idx="5">
                  <c:v>1.6062394744415015E-5</c:v>
                </c:pt>
                <c:pt idx="6">
                  <c:v>2.0123620029596202E-5</c:v>
                </c:pt>
                <c:pt idx="7">
                  <c:v>2.5156304390162962E-5</c:v>
                </c:pt>
                <c:pt idx="8">
                  <c:v>3.1378522651670068E-5</c:v>
                </c:pt>
                <c:pt idx="9">
                  <c:v>3.905377886701159E-5</c:v>
                </c:pt>
                <c:pt idx="10">
                  <c:v>4.8499644145343853E-5</c:v>
                </c:pt>
                <c:pt idx="11">
                  <c:v>6.0097853433600683E-5</c:v>
                </c:pt>
                <c:pt idx="12">
                  <c:v>7.4306069123386299E-5</c:v>
                </c:pt>
                <c:pt idx="13">
                  <c:v>9.1671541261776796E-5</c:v>
                </c:pt>
                <c:pt idx="14">
                  <c:v>1.1284691684092676E-4</c:v>
                </c:pt>
                <c:pt idx="15">
                  <c:v>1.3860847381872958E-4</c:v>
                </c:pt>
                <c:pt idx="16">
                  <c:v>1.6987707878577603E-4</c:v>
                </c:pt>
                <c:pt idx="17">
                  <c:v>2.0774219005186904E-4</c:v>
                </c:pt>
                <c:pt idx="18">
                  <c:v>2.5348924978307701E-4</c:v>
                </c:pt>
                <c:pt idx="19">
                  <c:v>3.0863082896970842E-4</c:v>
                </c:pt>
                <c:pt idx="20">
                  <c:v>3.74941906618706E-4</c:v>
                </c:pt>
                <c:pt idx="21">
                  <c:v>4.5449967868821774E-4</c:v>
                </c:pt>
                <c:pt idx="22">
                  <c:v>5.4972830183744326E-4</c:v>
                </c:pt>
                <c:pt idx="23">
                  <c:v>6.6344898084482276E-4</c:v>
                </c:pt>
                <c:pt idx="24">
                  <c:v>7.9893580522359708E-4</c:v>
                </c:pt>
                <c:pt idx="25">
                  <c:v>9.5997772869373988E-4</c:v>
                </c:pt>
                <c:pt idx="26">
                  <c:v>1.1509470632128272E-3</c:v>
                </c:pt>
                <c:pt idx="27">
                  <c:v>1.3768748256057339E-3</c:v>
                </c:pt>
                <c:pt idx="28">
                  <c:v>1.6435332277926758E-3</c:v>
                </c:pt>
                <c:pt idx="29">
                  <c:v>1.9575255395061528E-3</c:v>
                </c:pt>
                <c:pt idx="30">
                  <c:v>2.3263834735419917E-3</c:v>
                </c:pt>
                <c:pt idx="31">
                  <c:v>2.7586721464099551E-3</c:v>
                </c:pt>
                <c:pt idx="32">
                  <c:v>3.2641025502649027E-3</c:v>
                </c:pt>
                <c:pt idx="33">
                  <c:v>3.8536513339299124E-3</c:v>
                </c:pt>
                <c:pt idx="34">
                  <c:v>4.5396875306479073E-3</c:v>
                </c:pt>
                <c:pt idx="35">
                  <c:v>5.3361056872357352E-3</c:v>
                </c:pt>
                <c:pt idx="36">
                  <c:v>6.2584646432981483E-3</c:v>
                </c:pt>
                <c:pt idx="37">
                  <c:v>7.3241309803244708E-3</c:v>
                </c:pt>
                <c:pt idx="38">
                  <c:v>8.5524259096611092E-3</c:v>
                </c:pt>
                <c:pt idx="39">
                  <c:v>9.9647740970174505E-3</c:v>
                </c:pt>
                <c:pt idx="40">
                  <c:v>1.1584852631564632E-2</c:v>
                </c:pt>
                <c:pt idx="41">
                  <c:v>1.3438738042882798E-2</c:v>
                </c:pt>
                <c:pt idx="42">
                  <c:v>1.5555048952947294E-2</c:v>
                </c:pt>
                <c:pt idx="43">
                  <c:v>1.7965081627881692E-2</c:v>
                </c:pt>
                <c:pt idx="44">
                  <c:v>2.0702935371170648E-2</c:v>
                </c:pt>
                <c:pt idx="45">
                  <c:v>2.3805624383193374E-2</c:v>
                </c:pt>
                <c:pt idx="46">
                  <c:v>2.7313172409026858E-2</c:v>
                </c:pt>
                <c:pt idx="47">
                  <c:v>3.1268686216077937E-2</c:v>
                </c:pt>
                <c:pt idx="48">
                  <c:v>3.5718403694627358E-2</c:v>
                </c:pt>
                <c:pt idx="49">
                  <c:v>4.071171216789473E-2</c:v>
                </c:pt>
                <c:pt idx="50">
                  <c:v>4.6301132344345297E-2</c:v>
                </c:pt>
                <c:pt idx="51">
                  <c:v>5.2542263254591805E-2</c:v>
                </c:pt>
                <c:pt idx="52">
                  <c:v>5.9493683499395496E-2</c:v>
                </c:pt>
                <c:pt idx="53">
                  <c:v>6.7216804204772357E-2</c:v>
                </c:pt>
                <c:pt idx="54">
                  <c:v>7.577566924540706E-2</c:v>
                </c:pt>
                <c:pt idx="55">
                  <c:v>8.5236698567977526E-2</c:v>
                </c:pt>
                <c:pt idx="56">
                  <c:v>9.5668370829957633E-2</c:v>
                </c:pt>
                <c:pt idx="57">
                  <c:v>0.10714084207377692</c:v>
                </c:pt>
                <c:pt idx="58">
                  <c:v>0.11972549778575799</c:v>
                </c:pt>
                <c:pt idx="59">
                  <c:v>0.13349443644660572</c:v>
                </c:pt>
                <c:pt idx="60">
                  <c:v>0.14851988356530713</c:v>
                </c:pt>
                <c:pt idx="61">
                  <c:v>0.16487353619808962</c:v>
                </c:pt>
                <c:pt idx="62">
                  <c:v>0.18262583908225738</c:v>
                </c:pt>
                <c:pt idx="63">
                  <c:v>0.20184519475152135</c:v>
                </c:pt>
                <c:pt idx="64">
                  <c:v>0.22259711133141638</c:v>
                </c:pt>
                <c:pt idx="65">
                  <c:v>0.24494329312345606</c:v>
                </c:pt>
                <c:pt idx="66">
                  <c:v>0.26894068055398035</c:v>
                </c:pt>
                <c:pt idx="67">
                  <c:v>0.29464044756384755</c:v>
                </c:pt>
                <c:pt idx="68">
                  <c:v>0.32208696602052822</c:v>
                </c:pt>
                <c:pt idx="69">
                  <c:v>0.35131674821411069</c:v>
                </c:pt>
                <c:pt idx="70">
                  <c:v>0.38235737992012053</c:v>
                </c:pt>
                <c:pt idx="71">
                  <c:v>0.41522645783983314</c:v>
                </c:pt>
                <c:pt idx="72">
                  <c:v>0.44993054642673552</c:v>
                </c:pt>
                <c:pt idx="73">
                  <c:v>0.48646417013931659</c:v>
                </c:pt>
                <c:pt idx="74">
                  <c:v>0.52480885798934773</c:v>
                </c:pt>
                <c:pt idx="75">
                  <c:v>0.56493225784656487</c:v>
                </c:pt>
                <c:pt idx="76">
                  <c:v>0.60678733828294207</c:v>
                </c:pt>
                <c:pt idx="77">
                  <c:v>0.65031169576379499</c:v>
                </c:pt>
                <c:pt idx="78">
                  <c:v>0.69542698469443098</c:v>
                </c:pt>
                <c:pt idx="79">
                  <c:v>0.74203848719111243</c:v>
                </c:pt>
                <c:pt idx="80">
                  <c:v>0.79003483845112765</c:v>
                </c:pt>
                <c:pt idx="81">
                  <c:v>0.83928792224334148</c:v>
                </c:pt>
                <c:pt idx="82">
                  <c:v>0.88965294932999806</c:v>
                </c:pt>
                <c:pt idx="83">
                  <c:v>0.94096872957337285</c:v>
                </c:pt>
                <c:pt idx="84">
                  <c:v>0.99305814609617393</c:v>
                </c:pt>
                <c:pt idx="85">
                  <c:v>1.0457288371801936</c:v>
                </c:pt>
                <c:pt idx="86">
                  <c:v>1.0987740886397532</c:v>
                </c:pt>
                <c:pt idx="87">
                  <c:v>1.1519739362394399</c:v>
                </c:pt>
                <c:pt idx="88">
                  <c:v>1.2050964743912371</c:v>
                </c:pt>
                <c:pt idx="89">
                  <c:v>1.2578993639229745</c:v>
                </c:pt>
                <c:pt idx="90">
                  <c:v>1.3101315282220134</c:v>
                </c:pt>
                <c:pt idx="91">
                  <c:v>1.3615350235935613</c:v>
                </c:pt>
                <c:pt idx="92">
                  <c:v>1.4118470663029867</c:v>
                </c:pt>
                <c:pt idx="93">
                  <c:v>1.4608021955681747</c:v>
                </c:pt>
                <c:pt idx="94">
                  <c:v>1.5081345488029654</c:v>
                </c:pt>
                <c:pt idx="95">
                  <c:v>1.5535802227552811</c:v>
                </c:pt>
                <c:pt idx="96">
                  <c:v>1.5968796918987938</c:v>
                </c:pt>
                <c:pt idx="97">
                  <c:v>1.6377802535841086</c:v>
                </c:pt>
                <c:pt idx="98">
                  <c:v>1.6760384680860172</c:v>
                </c:pt>
                <c:pt idx="99">
                  <c:v>1.7114225608399853</c:v>
                </c:pt>
                <c:pt idx="100">
                  <c:v>1.7437147538757278</c:v>
                </c:pt>
                <c:pt idx="101">
                  <c:v>1.7727134937491329</c:v>
                </c:pt>
                <c:pt idx="102">
                  <c:v>1.7982355441542035</c:v>
                </c:pt>
                <c:pt idx="103">
                  <c:v>1.8201179128595533</c:v>
                </c:pt>
                <c:pt idx="104">
                  <c:v>1.8382195846418083</c:v>
                </c:pt>
                <c:pt idx="105">
                  <c:v>1.8524230344507164</c:v>
                </c:pt>
                <c:pt idx="106">
                  <c:v>1.8626354980951543</c:v>
                </c:pt>
                <c:pt idx="107">
                  <c:v>1.8687899812314706</c:v>
                </c:pt>
                <c:pt idx="108">
                  <c:v>1.8708459913012621</c:v>
                </c:pt>
                <c:pt idx="109">
                  <c:v>1.8687899812314706</c:v>
                </c:pt>
                <c:pt idx="110">
                  <c:v>1.8626354980951543</c:v>
                </c:pt>
                <c:pt idx="111">
                  <c:v>1.8524230344507164</c:v>
                </c:pt>
                <c:pt idx="112">
                  <c:v>1.8382195846418083</c:v>
                </c:pt>
                <c:pt idx="113">
                  <c:v>1.8201179128595537</c:v>
                </c:pt>
                <c:pt idx="114">
                  <c:v>1.7982355441542039</c:v>
                </c:pt>
                <c:pt idx="115">
                  <c:v>1.7727134937491336</c:v>
                </c:pt>
                <c:pt idx="116">
                  <c:v>1.7437147538757289</c:v>
                </c:pt>
                <c:pt idx="117">
                  <c:v>1.7114225608399862</c:v>
                </c:pt>
                <c:pt idx="118">
                  <c:v>1.6760384680860179</c:v>
                </c:pt>
                <c:pt idx="119">
                  <c:v>1.6377802535841093</c:v>
                </c:pt>
                <c:pt idx="120">
                  <c:v>1.5968796918987949</c:v>
                </c:pt>
                <c:pt idx="121">
                  <c:v>1.5535802227552822</c:v>
                </c:pt>
                <c:pt idx="122">
                  <c:v>1.5081345488029665</c:v>
                </c:pt>
                <c:pt idx="123">
                  <c:v>1.4608021955681754</c:v>
                </c:pt>
                <c:pt idx="124">
                  <c:v>1.4118470663029872</c:v>
                </c:pt>
                <c:pt idx="125">
                  <c:v>1.3615350235935617</c:v>
                </c:pt>
                <c:pt idx="126">
                  <c:v>1.3101315282220138</c:v>
                </c:pt>
                <c:pt idx="127">
                  <c:v>1.2578993639229752</c:v>
                </c:pt>
                <c:pt idx="128">
                  <c:v>1.2050964743912376</c:v>
                </c:pt>
                <c:pt idx="129">
                  <c:v>1.1519739362394406</c:v>
                </c:pt>
                <c:pt idx="130">
                  <c:v>1.0987740886397539</c:v>
                </c:pt>
                <c:pt idx="131">
                  <c:v>1.0457288371801945</c:v>
                </c:pt>
                <c:pt idx="132">
                  <c:v>0.99305814609617471</c:v>
                </c:pt>
                <c:pt idx="133">
                  <c:v>0.94096872957337319</c:v>
                </c:pt>
                <c:pt idx="134">
                  <c:v>0.88965294932999861</c:v>
                </c:pt>
                <c:pt idx="135">
                  <c:v>0.83928792224334148</c:v>
                </c:pt>
                <c:pt idx="136">
                  <c:v>0.79003483845112765</c:v>
                </c:pt>
                <c:pt idx="137">
                  <c:v>0.74203848719111243</c:v>
                </c:pt>
                <c:pt idx="138">
                  <c:v>0.69542698469443209</c:v>
                </c:pt>
                <c:pt idx="139">
                  <c:v>0.65031169576379599</c:v>
                </c:pt>
                <c:pt idx="140">
                  <c:v>0.60678733828294318</c:v>
                </c:pt>
                <c:pt idx="141">
                  <c:v>0.56493225784656576</c:v>
                </c:pt>
                <c:pt idx="142">
                  <c:v>0.52480885798934851</c:v>
                </c:pt>
                <c:pt idx="143">
                  <c:v>0.4864641701393172</c:v>
                </c:pt>
                <c:pt idx="144">
                  <c:v>0.44993054642673636</c:v>
                </c:pt>
                <c:pt idx="145">
                  <c:v>0.41522645783983392</c:v>
                </c:pt>
                <c:pt idx="146">
                  <c:v>0.38235737992012125</c:v>
                </c:pt>
                <c:pt idx="147">
                  <c:v>0.35131674821411152</c:v>
                </c:pt>
                <c:pt idx="148">
                  <c:v>0.32208696602052855</c:v>
                </c:pt>
                <c:pt idx="149">
                  <c:v>0.29464044756384777</c:v>
                </c:pt>
                <c:pt idx="150">
                  <c:v>0.26894068055398063</c:v>
                </c:pt>
                <c:pt idx="151">
                  <c:v>0.24494329312345622</c:v>
                </c:pt>
                <c:pt idx="152">
                  <c:v>0.2225971113314166</c:v>
                </c:pt>
                <c:pt idx="153">
                  <c:v>0.2018451947515216</c:v>
                </c:pt>
                <c:pt idx="154">
                  <c:v>0.18262583908225771</c:v>
                </c:pt>
                <c:pt idx="155">
                  <c:v>0.16487353619808975</c:v>
                </c:pt>
                <c:pt idx="156">
                  <c:v>0.14851988356530726</c:v>
                </c:pt>
                <c:pt idx="157">
                  <c:v>0.13349443644660586</c:v>
                </c:pt>
                <c:pt idx="158">
                  <c:v>0.11972549778575808</c:v>
                </c:pt>
                <c:pt idx="159">
                  <c:v>0.107140842073777</c:v>
                </c:pt>
                <c:pt idx="160">
                  <c:v>9.5668370829957633E-2</c:v>
                </c:pt>
                <c:pt idx="161">
                  <c:v>8.5236698567977526E-2</c:v>
                </c:pt>
                <c:pt idx="162">
                  <c:v>7.577566924540706E-2</c:v>
                </c:pt>
                <c:pt idx="163">
                  <c:v>6.7216804204772607E-2</c:v>
                </c:pt>
                <c:pt idx="164">
                  <c:v>5.9493683499395648E-2</c:v>
                </c:pt>
                <c:pt idx="165">
                  <c:v>5.2542263254591992E-2</c:v>
                </c:pt>
                <c:pt idx="166">
                  <c:v>4.6301132344345408E-2</c:v>
                </c:pt>
                <c:pt idx="167">
                  <c:v>4.0711712167894841E-2</c:v>
                </c:pt>
                <c:pt idx="168">
                  <c:v>3.5718403694627504E-2</c:v>
                </c:pt>
                <c:pt idx="169">
                  <c:v>3.1268686216077993E-2</c:v>
                </c:pt>
                <c:pt idx="170">
                  <c:v>2.7313172409026958E-2</c:v>
                </c:pt>
                <c:pt idx="171">
                  <c:v>2.3805624383193436E-2</c:v>
                </c:pt>
                <c:pt idx="172">
                  <c:v>2.0702935371170704E-2</c:v>
                </c:pt>
                <c:pt idx="173">
                  <c:v>1.796508162788174E-2</c:v>
                </c:pt>
                <c:pt idx="174">
                  <c:v>1.5555048952947336E-2</c:v>
                </c:pt>
                <c:pt idx="175">
                  <c:v>1.3438738042882859E-2</c:v>
                </c:pt>
                <c:pt idx="176">
                  <c:v>1.1584852631564653E-2</c:v>
                </c:pt>
                <c:pt idx="177">
                  <c:v>9.9647740970174748E-3</c:v>
                </c:pt>
                <c:pt idx="178">
                  <c:v>8.5524259096611231E-3</c:v>
                </c:pt>
                <c:pt idx="179">
                  <c:v>7.3241309803244838E-3</c:v>
                </c:pt>
                <c:pt idx="180">
                  <c:v>6.2584646432981596E-3</c:v>
                </c:pt>
                <c:pt idx="181">
                  <c:v>5.3361056872357447E-3</c:v>
                </c:pt>
                <c:pt idx="182">
                  <c:v>4.5396875306479073E-3</c:v>
                </c:pt>
                <c:pt idx="183">
                  <c:v>3.8536513339299124E-3</c:v>
                </c:pt>
                <c:pt idx="184">
                  <c:v>3.2641025502649027E-3</c:v>
                </c:pt>
                <c:pt idx="185">
                  <c:v>2.7586721464099551E-3</c:v>
                </c:pt>
                <c:pt idx="186">
                  <c:v>2.3263834735419917E-3</c:v>
                </c:pt>
                <c:pt idx="187">
                  <c:v>1.9575255395061528E-3</c:v>
                </c:pt>
                <c:pt idx="188">
                  <c:v>1.6435332277926816E-3</c:v>
                </c:pt>
                <c:pt idx="189">
                  <c:v>1.37687482560574E-3</c:v>
                </c:pt>
                <c:pt idx="190">
                  <c:v>1.1509470632128304E-3</c:v>
                </c:pt>
                <c:pt idx="191">
                  <c:v>9.5997772869374509E-4</c:v>
                </c:pt>
                <c:pt idx="192">
                  <c:v>7.9893580522359979E-4</c:v>
                </c:pt>
                <c:pt idx="193">
                  <c:v>6.6344898084482525E-4</c:v>
                </c:pt>
                <c:pt idx="194">
                  <c:v>5.4972830183744532E-4</c:v>
                </c:pt>
                <c:pt idx="195">
                  <c:v>4.5449967868822181E-4</c:v>
                </c:pt>
                <c:pt idx="196">
                  <c:v>3.7494190661870735E-4</c:v>
                </c:pt>
                <c:pt idx="197">
                  <c:v>3.086308289697095E-4</c:v>
                </c:pt>
                <c:pt idx="198">
                  <c:v>2.5348924978307825E-4</c:v>
                </c:pt>
                <c:pt idx="199">
                  <c:v>2.0774219005186904E-4</c:v>
                </c:pt>
                <c:pt idx="200">
                  <c:v>1.6987707878577662E-4</c:v>
                </c:pt>
                <c:pt idx="201">
                  <c:v>1.386084738187308E-4</c:v>
                </c:pt>
                <c:pt idx="202">
                  <c:v>1.1284691684092715E-4</c:v>
                </c:pt>
                <c:pt idx="203">
                  <c:v>9.1671541261777122E-5</c:v>
                </c:pt>
                <c:pt idx="204">
                  <c:v>7.4306069123386299E-5</c:v>
                </c:pt>
                <c:pt idx="205">
                  <c:v>6.0097853433601211E-5</c:v>
                </c:pt>
                <c:pt idx="206">
                  <c:v>4.8499644145344023E-5</c:v>
                </c:pt>
                <c:pt idx="207">
                  <c:v>3.9053778867011719E-5</c:v>
                </c:pt>
                <c:pt idx="208">
                  <c:v>3.1378522651670068E-5</c:v>
                </c:pt>
                <c:pt idx="209">
                  <c:v>2.5156304390163097E-5</c:v>
                </c:pt>
                <c:pt idx="210">
                  <c:v>2.0123620029596202E-5</c:v>
                </c:pt>
                <c:pt idx="211">
                  <c:v>1.6062394744415073E-5</c:v>
                </c:pt>
                <c:pt idx="212">
                  <c:v>1.2792617068504176E-5</c:v>
                </c:pt>
                <c:pt idx="213">
                  <c:v>1.0166077685640236E-5</c:v>
                </c:pt>
                <c:pt idx="214">
                  <c:v>8.0610639610180374E-6</c:v>
                </c:pt>
                <c:pt idx="215">
                  <c:v>6.3778783151213635E-6</c:v>
                </c:pt>
                <c:pt idx="216">
                  <c:v>5.0350641691151984E-6</c:v>
                </c:pt>
                <c:pt idx="217">
                  <c:v>3.966237436528685E-6</c:v>
                </c:pt>
                <c:pt idx="218">
                  <c:v>3.117434432915964E-6</c:v>
                </c:pt>
                <c:pt idx="219">
                  <c:v>2.44489867652617E-6</c:v>
                </c:pt>
                <c:pt idx="220">
                  <c:v>1.9132394260887481E-6</c:v>
                </c:pt>
                <c:pt idx="221">
                  <c:v>1.4939040237802204E-6</c:v>
                </c:pt>
                <c:pt idx="222">
                  <c:v>1.1639142655030579E-6</c:v>
                </c:pt>
                <c:pt idx="223">
                  <c:v>9.048241930294293E-7</c:v>
                </c:pt>
                <c:pt idx="224">
                  <c:v>7.018629800975607E-7</c:v>
                </c:pt>
                <c:pt idx="225">
                  <c:v>5.4323205251896889E-7</c:v>
                </c:pt>
                <c:pt idx="226">
                  <c:v>4.1953032311803855E-7</c:v>
                </c:pt>
                <c:pt idx="227">
                  <c:v>3.2328551418551817E-7</c:v>
                </c:pt>
                <c:pt idx="228">
                  <c:v>2.4857305654952795E-7</c:v>
                </c:pt>
                <c:pt idx="229">
                  <c:v>1.9070706350378021E-7</c:v>
                </c:pt>
                <c:pt idx="230">
                  <c:v>1.4599044226009884E-7</c:v>
                </c:pt>
                <c:pt idx="231">
                  <c:v>1.1151338224907545E-7</c:v>
                </c:pt>
                <c:pt idx="232">
                  <c:v>8.4991299856388515E-8</c:v>
                </c:pt>
                <c:pt idx="233">
                  <c:v>6.4634869056886915E-8</c:v>
                </c:pt>
                <c:pt idx="234">
                  <c:v>4.9046067796560331E-8</c:v>
                </c:pt>
                <c:pt idx="235">
                  <c:v>3.7135256997697421E-8</c:v>
                </c:pt>
                <c:pt idx="236">
                  <c:v>2.805521443027942E-8</c:v>
                </c:pt>
                <c:pt idx="237">
                  <c:v>2.114879706498516E-8</c:v>
                </c:pt>
                <c:pt idx="238">
                  <c:v>1.5907526899539028E-8</c:v>
                </c:pt>
                <c:pt idx="239">
                  <c:v>1.1938907339858673E-8</c:v>
                </c:pt>
                <c:pt idx="240">
                  <c:v>8.9406977993648908E-9</c:v>
                </c:pt>
                <c:pt idx="241">
                  <c:v>6.6807184408626519E-9</c:v>
                </c:pt>
                <c:pt idx="242">
                  <c:v>4.9810378368675132E-9</c:v>
                </c:pt>
                <c:pt idx="243">
                  <c:v>3.7056246917161842E-9</c:v>
                </c:pt>
                <c:pt idx="244">
                  <c:v>2.7507298562720205E-9</c:v>
                </c:pt>
                <c:pt idx="245">
                  <c:v>2.037414393280223E-9</c:v>
                </c:pt>
                <c:pt idx="246">
                  <c:v>1.5057598659355128E-9</c:v>
                </c:pt>
                <c:pt idx="247">
                  <c:v>1.1103936865177289E-9</c:v>
                </c:pt>
                <c:pt idx="248">
                  <c:v>8.1703971816759404E-10</c:v>
                </c:pt>
                <c:pt idx="249">
                  <c:v>5.9986603612704789E-10</c:v>
                </c:pt>
                <c:pt idx="250">
                  <c:v>4.3945083735929185E-10</c:v>
                </c:pt>
                <c:pt idx="251">
                  <c:v>3.2122640571603318E-10</c:v>
                </c:pt>
                <c:pt idx="252">
                  <c:v>2.3429180550608058E-10</c:v>
                </c:pt>
                <c:pt idx="253">
                  <c:v>1.7050922439405241E-10</c:v>
                </c:pt>
                <c:pt idx="254">
                  <c:v>1.2381794094059012E-10</c:v>
                </c:pt>
                <c:pt idx="255">
                  <c:v>8.9714821020908054E-11</c:v>
                </c:pt>
                <c:pt idx="256">
                  <c:v>6.4861909732120725E-11</c:v>
                </c:pt>
                <c:pt idx="257">
                  <c:v>4.6790769426889463E-11</c:v>
                </c:pt>
                <c:pt idx="258">
                  <c:v>3.3680269735724752E-11</c:v>
                </c:pt>
                <c:pt idx="259">
                  <c:v>2.4189999204067013E-11</c:v>
                </c:pt>
                <c:pt idx="260">
                  <c:v>1.7335687357702514E-11</c:v>
                </c:pt>
                <c:pt idx="261">
                  <c:v>1.2396274852270306E-11</c:v>
                </c:pt>
                <c:pt idx="262">
                  <c:v>8.8447639455725019E-12</c:v>
                </c:pt>
                <c:pt idx="263">
                  <c:v>6.2968915751157673E-12</c:v>
                </c:pt>
                <c:pt idx="264">
                  <c:v>4.4731257037296539E-12</c:v>
                </c:pt>
                <c:pt idx="265">
                  <c:v>3.1705960141082741E-12</c:v>
                </c:pt>
                <c:pt idx="266">
                  <c:v>2.2424131659375426E-12</c:v>
                </c:pt>
                <c:pt idx="267">
                  <c:v>1.5824692469065959E-12</c:v>
                </c:pt>
                <c:pt idx="268">
                  <c:v>1.1142941281220967E-12</c:v>
                </c:pt>
                <c:pt idx="269">
                  <c:v>7.8290546380932841E-13</c:v>
                </c:pt>
                <c:pt idx="270">
                  <c:v>5.4886270905517463E-13</c:v>
                </c:pt>
                <c:pt idx="271">
                  <c:v>3.8393972071455564E-13</c:v>
                </c:pt>
                <c:pt idx="272">
                  <c:v>2.6798302387112193E-13</c:v>
                </c:pt>
                <c:pt idx="273">
                  <c:v>1.8663643955551327E-13</c:v>
                </c:pt>
                <c:pt idx="274">
                  <c:v>1.2969717521738326E-13</c:v>
                </c:pt>
                <c:pt idx="275">
                  <c:v>8.9931018643715732E-14</c:v>
                </c:pt>
                <c:pt idx="276">
                  <c:v>6.2220489993735345E-14</c:v>
                </c:pt>
                <c:pt idx="277">
                  <c:v>4.2953866204339581E-14</c:v>
                </c:pt>
                <c:pt idx="278">
                  <c:v>2.9588027389246638E-14</c:v>
                </c:pt>
                <c:pt idx="279">
                  <c:v>2.0336428444911578E-14</c:v>
                </c:pt>
                <c:pt idx="280">
                  <c:v>1.3946918811025331E-14</c:v>
                </c:pt>
                <c:pt idx="281">
                  <c:v>9.5439198056920502E-15</c:v>
                </c:pt>
                <c:pt idx="282">
                  <c:v>6.516587169982179E-15</c:v>
                </c:pt>
                <c:pt idx="283">
                  <c:v>4.4397504047717158E-15</c:v>
                </c:pt>
                <c:pt idx="284">
                  <c:v>3.0181569547665728E-15</c:v>
                </c:pt>
                <c:pt idx="285">
                  <c:v>2.0472458768595178E-15</c:v>
                </c:pt>
                <c:pt idx="286">
                  <c:v>1.3856166976764938E-15</c:v>
                </c:pt>
                <c:pt idx="287">
                  <c:v>9.3575278922298775E-16</c:v>
                </c:pt>
                <c:pt idx="288">
                  <c:v>6.3055659338396968E-16</c:v>
                </c:pt>
                <c:pt idx="289">
                  <c:v>4.2396687991587852E-16</c:v>
                </c:pt>
                <c:pt idx="290">
                  <c:v>2.8443609640155325E-16</c:v>
                </c:pt>
                <c:pt idx="291">
                  <c:v>1.9040677942317912E-16</c:v>
                </c:pt>
                <c:pt idx="292">
                  <c:v>1.2718181657491733E-16</c:v>
                </c:pt>
                <c:pt idx="293">
                  <c:v>8.4764217898407126E-17</c:v>
                </c:pt>
                <c:pt idx="294">
                  <c:v>5.636960784405869E-17</c:v>
                </c:pt>
                <c:pt idx="295">
                  <c:v>3.7404373645314272E-17</c:v>
                </c:pt>
                <c:pt idx="296">
                  <c:v>2.4765361896781204E-17</c:v>
                </c:pt>
                <c:pt idx="297">
                  <c:v>1.6361077041539081E-17</c:v>
                </c:pt>
                <c:pt idx="298">
                  <c:v>1.0785096107187805E-17</c:v>
                </c:pt>
                <c:pt idx="299">
                  <c:v>7.0938347632639361E-18</c:v>
                </c:pt>
                <c:pt idx="300">
                  <c:v>4.6556790743224424E-18</c:v>
                </c:pt>
                <c:pt idx="301">
                  <c:v>3.0488069260160872E-18</c:v>
                </c:pt>
                <c:pt idx="302">
                  <c:v>1.992148587194628E-18</c:v>
                </c:pt>
                <c:pt idx="303">
                  <c:v>1.2988483651304261E-18</c:v>
                </c:pt>
                <c:pt idx="304">
                  <c:v>8.4496767556748051E-19</c:v>
                </c:pt>
                <c:pt idx="305">
                  <c:v>5.4848740253846216E-19</c:v>
                </c:pt>
                <c:pt idx="306">
                  <c:v>3.5525331425503093E-19</c:v>
                </c:pt>
                <c:pt idx="307">
                  <c:v>2.2959083002310468E-19</c:v>
                </c:pt>
                <c:pt idx="308">
                  <c:v>1.4805253805517275E-19</c:v>
                </c:pt>
                <c:pt idx="309">
                  <c:v>9.526252629439442E-20</c:v>
                </c:pt>
                <c:pt idx="310">
                  <c:v>6.1160813177120112E-20</c:v>
                </c:pt>
                <c:pt idx="311">
                  <c:v>3.9180441588029829E-20</c:v>
                </c:pt>
                <c:pt idx="312">
                  <c:v>2.5044382077440148E-20</c:v>
                </c:pt>
                <c:pt idx="313">
                  <c:v>1.5973358318189687E-20</c:v>
                </c:pt>
                <c:pt idx="314">
                  <c:v>1.016546070835381E-20</c:v>
                </c:pt>
                <c:pt idx="315">
                  <c:v>6.4550976584136985E-21</c:v>
                </c:pt>
                <c:pt idx="316">
                  <c:v>4.0900016848879215E-21</c:v>
                </c:pt>
                <c:pt idx="317">
                  <c:v>2.5857651368173963E-21</c:v>
                </c:pt>
                <c:pt idx="318">
                  <c:v>1.6311713442779323E-21</c:v>
                </c:pt>
                <c:pt idx="319">
                  <c:v>1.0267270638357877E-21</c:v>
                </c:pt>
                <c:pt idx="320">
                  <c:v>6.4484502757135555E-22</c:v>
                </c:pt>
                <c:pt idx="321">
                  <c:v>4.0411095109758467E-22</c:v>
                </c:pt>
                <c:pt idx="322">
                  <c:v>2.5269159858709358E-22</c:v>
                </c:pt>
                <c:pt idx="323">
                  <c:v>1.5766159105969056E-22</c:v>
                </c:pt>
                <c:pt idx="324">
                  <c:v>9.8153530626051067E-23</c:v>
                </c:pt>
                <c:pt idx="325">
                  <c:v>6.0972059655475574E-23</c:v>
                </c:pt>
                <c:pt idx="326">
                  <c:v>3.7792073855514292E-23</c:v>
                </c:pt>
                <c:pt idx="327">
                  <c:v>2.3373056146793195E-23</c:v>
                </c:pt>
                <c:pt idx="328">
                  <c:v>1.4423650781030182E-23</c:v>
                </c:pt>
                <c:pt idx="329">
                  <c:v>8.8813669550689458E-24</c:v>
                </c:pt>
                <c:pt idx="330">
                  <c:v>5.4566908408234274E-24</c:v>
                </c:pt>
                <c:pt idx="331">
                  <c:v>3.3452132009672057E-24</c:v>
                </c:pt>
                <c:pt idx="332">
                  <c:v>2.0462711161392583E-24</c:v>
                </c:pt>
                <c:pt idx="333">
                  <c:v>1.2489569386429525E-24</c:v>
                </c:pt>
                <c:pt idx="334">
                  <c:v>7.6063564760573457E-25</c:v>
                </c:pt>
                <c:pt idx="335">
                  <c:v>4.6222220372002766E-25</c:v>
                </c:pt>
                <c:pt idx="336">
                  <c:v>2.8026563619032629E-25</c:v>
                </c:pt>
                <c:pt idx="337">
                  <c:v>1.6956406445867975E-25</c:v>
                </c:pt>
                <c:pt idx="338">
                  <c:v>1.0236292883845716E-25</c:v>
                </c:pt>
                <c:pt idx="339">
                  <c:v>6.1659004395920872E-26</c:v>
                </c:pt>
                <c:pt idx="340">
                  <c:v>3.7059130987407379E-26</c:v>
                </c:pt>
                <c:pt idx="341">
                  <c:v>2.2224851781652951E-26</c:v>
                </c:pt>
                <c:pt idx="342">
                  <c:v>1.3299258708437385E-26</c:v>
                </c:pt>
                <c:pt idx="343">
                  <c:v>7.9407388653840695E-27</c:v>
                </c:pt>
                <c:pt idx="344">
                  <c:v>4.7308514697795952E-27</c:v>
                </c:pt>
                <c:pt idx="345">
                  <c:v>2.8123063717589865E-27</c:v>
                </c:pt>
                <c:pt idx="346">
                  <c:v>1.6681337432848167E-27</c:v>
                </c:pt>
                <c:pt idx="347">
                  <c:v>9.8728837399077438E-28</c:v>
                </c:pt>
                <c:pt idx="348">
                  <c:v>5.830450294955621E-28</c:v>
                </c:pt>
                <c:pt idx="349">
                  <c:v>3.4356197493885568E-28</c:v>
                </c:pt>
                <c:pt idx="350">
                  <c:v>2.0200075968727199E-28</c:v>
                </c:pt>
                <c:pt idx="351">
                  <c:v>1.1850749927390562E-28</c:v>
                </c:pt>
                <c:pt idx="352">
                  <c:v>6.9371899100887555E-29</c:v>
                </c:pt>
                <c:pt idx="353">
                  <c:v>4.0519702922880615E-29</c:v>
                </c:pt>
                <c:pt idx="354">
                  <c:v>2.3615320296623638E-29</c:v>
                </c:pt>
                <c:pt idx="355">
                  <c:v>1.3733029309595624E-29</c:v>
                </c:pt>
                <c:pt idx="356">
                  <c:v>7.9686320249147809E-30</c:v>
                </c:pt>
                <c:pt idx="357">
                  <c:v>4.6136656355254762E-30</c:v>
                </c:pt>
                <c:pt idx="358">
                  <c:v>2.6653446836041537E-30</c:v>
                </c:pt>
                <c:pt idx="359">
                  <c:v>1.5364044711154195E-30</c:v>
                </c:pt>
                <c:pt idx="360">
                  <c:v>8.836955406065853E-31</c:v>
                </c:pt>
                <c:pt idx="361">
                  <c:v>5.071596382408227E-31</c:v>
                </c:pt>
                <c:pt idx="362">
                  <c:v>2.9042341124932485E-31</c:v>
                </c:pt>
                <c:pt idx="363">
                  <c:v>1.6594473579371417E-31</c:v>
                </c:pt>
                <c:pt idx="364">
                  <c:v>9.4610700197246843E-32</c:v>
                </c:pt>
                <c:pt idx="365">
                  <c:v>5.3822262763754647E-32</c:v>
                </c:pt>
                <c:pt idx="366">
                  <c:v>3.0551220633504612E-32</c:v>
                </c:pt>
                <c:pt idx="367">
                  <c:v>1.7303744740418652E-32</c:v>
                </c:pt>
                <c:pt idx="368">
                  <c:v>9.7790474202768441E-33</c:v>
                </c:pt>
                <c:pt idx="369">
                  <c:v>5.5143956538239474E-33</c:v>
                </c:pt>
                <c:pt idx="370">
                  <c:v>3.102731631192032E-33</c:v>
                </c:pt>
                <c:pt idx="371">
                  <c:v>1.7419489449690055E-33</c:v>
                </c:pt>
                <c:pt idx="372">
                  <c:v>9.7582412272756657E-34</c:v>
                </c:pt>
                <c:pt idx="373">
                  <c:v>5.4544704903396636E-34</c:v>
                </c:pt>
                <c:pt idx="374">
                  <c:v>3.0421355556306069E-34</c:v>
                </c:pt>
                <c:pt idx="375">
                  <c:v>1.6929707178277605E-34</c:v>
                </c:pt>
                <c:pt idx="376">
                  <c:v>9.4008094495689023E-35</c:v>
                </c:pt>
                <c:pt idx="377">
                  <c:v>5.208659551890906E-35</c:v>
                </c:pt>
                <c:pt idx="378">
                  <c:v>2.8795963416141518E-35</c:v>
                </c:pt>
                <c:pt idx="379">
                  <c:v>1.5884815435132666E-35</c:v>
                </c:pt>
                <c:pt idx="380">
                  <c:v>8.7433457382716693E-36</c:v>
                </c:pt>
                <c:pt idx="381">
                  <c:v>4.8019546013040567E-36</c:v>
                </c:pt>
                <c:pt idx="382">
                  <c:v>2.6314999524488821E-36</c:v>
                </c:pt>
                <c:pt idx="383">
                  <c:v>1.4389099047597688E-36</c:v>
                </c:pt>
                <c:pt idx="384">
                  <c:v>7.8507067719323858E-37</c:v>
                </c:pt>
                <c:pt idx="385">
                  <c:v>4.273944023884699E-37</c:v>
                </c:pt>
                <c:pt idx="386">
                  <c:v>2.3216343571119365E-37</c:v>
                </c:pt>
                <c:pt idx="387">
                  <c:v>1.2583566056529617E-37</c:v>
                </c:pt>
                <c:pt idx="388">
                  <c:v>6.8054768857619288E-38</c:v>
                </c:pt>
                <c:pt idx="389">
                  <c:v>3.6724704686375859E-38</c:v>
                </c:pt>
                <c:pt idx="390">
                  <c:v>1.9774384751466777E-38</c:v>
                </c:pt>
                <c:pt idx="391">
                  <c:v>1.0624110196792544E-38</c:v>
                </c:pt>
                <c:pt idx="392">
                  <c:v>5.6954372622972517E-39</c:v>
                </c:pt>
                <c:pt idx="393">
                  <c:v>3.0465372790989632E-39</c:v>
                </c:pt>
                <c:pt idx="394">
                  <c:v>1.6260385594568173E-39</c:v>
                </c:pt>
                <c:pt idx="395">
                  <c:v>8.6596452751445705E-40</c:v>
                </c:pt>
                <c:pt idx="396">
                  <c:v>4.6016574195880954E-40</c:v>
                </c:pt>
                <c:pt idx="397">
                  <c:v>2.4399076212652024E-40</c:v>
                </c:pt>
                <c:pt idx="398">
                  <c:v>1.2908548252828056E-40</c:v>
                </c:pt>
                <c:pt idx="399">
                  <c:v>6.8143798783111434E-41</c:v>
                </c:pt>
                <c:pt idx="400">
                  <c:v>3.589386268501343E-41</c:v>
                </c:pt>
                <c:pt idx="401">
                  <c:v>1.8865093962320953E-41</c:v>
                </c:pt>
                <c:pt idx="402">
                  <c:v>9.8933339088491721E-42</c:v>
                </c:pt>
                <c:pt idx="403">
                  <c:v>5.1769179347597369E-42</c:v>
                </c:pt>
                <c:pt idx="404">
                  <c:v>2.7029923266922773E-42</c:v>
                </c:pt>
                <c:pt idx="405">
                  <c:v>1.4081965110862783E-42</c:v>
                </c:pt>
                <c:pt idx="406">
                  <c:v>7.3202621491050241E-43</c:v>
                </c:pt>
                <c:pt idx="407">
                  <c:v>3.7969503917761518E-43</c:v>
                </c:pt>
                <c:pt idx="408">
                  <c:v>1.9651157246377982E-43</c:v>
                </c:pt>
                <c:pt idx="409">
                  <c:v>1.0148135504549095E-43</c:v>
                </c:pt>
                <c:pt idx="410">
                  <c:v>5.2291283667533035E-44</c:v>
                </c:pt>
                <c:pt idx="411">
                  <c:v>2.6885447384879828E-44</c:v>
                </c:pt>
                <c:pt idx="412">
                  <c:v>1.3792727344030962E-44</c:v>
                </c:pt>
                <c:pt idx="413">
                  <c:v>7.0603780063600017E-45</c:v>
                </c:pt>
                <c:pt idx="414">
                  <c:v>3.6062071872427705E-45</c:v>
                </c:pt>
                <c:pt idx="415">
                  <c:v>1.8378849213812438E-45</c:v>
                </c:pt>
                <c:pt idx="416">
                  <c:v>9.3461096870820419E-46</c:v>
                </c:pt>
                <c:pt idx="417">
                  <c:v>4.7422926548539835E-46</c:v>
                </c:pt>
                <c:pt idx="418">
                  <c:v>2.4009921949034101E-46</c:v>
                </c:pt>
                <c:pt idx="419">
                  <c:v>1.2129364965202285E-46</c:v>
                </c:pt>
                <c:pt idx="420">
                  <c:v>6.1140684765075914E-47</c:v>
                </c:pt>
                <c:pt idx="421">
                  <c:v>3.0751581229080742E-47</c:v>
                </c:pt>
                <c:pt idx="422">
                  <c:v>1.5432970434017182E-47</c:v>
                </c:pt>
                <c:pt idx="423">
                  <c:v>7.7281673041847699E-48</c:v>
                </c:pt>
                <c:pt idx="424">
                  <c:v>3.8614323039840659E-48</c:v>
                </c:pt>
                <c:pt idx="425">
                  <c:v>1.9251530179484503E-48</c:v>
                </c:pt>
                <c:pt idx="426">
                  <c:v>9.5769451997970552E-49</c:v>
                </c:pt>
                <c:pt idx="427">
                  <c:v>4.7537207821943531E-49</c:v>
                </c:pt>
                <c:pt idx="428">
                  <c:v>2.354427137047605E-49</c:v>
                </c:pt>
                <c:pt idx="429">
                  <c:v>1.1635411824368907E-49</c:v>
                </c:pt>
                <c:pt idx="430">
                  <c:v>5.737506397259801E-50</c:v>
                </c:pt>
                <c:pt idx="431">
                  <c:v>2.8229912050296075E-50</c:v>
                </c:pt>
                <c:pt idx="432">
                  <c:v>1.3859283746530842E-50</c:v>
                </c:pt>
                <c:pt idx="433">
                  <c:v>6.7891744234561854E-51</c:v>
                </c:pt>
                <c:pt idx="434">
                  <c:v>3.3184712961010788E-51</c:v>
                </c:pt>
                <c:pt idx="435">
                  <c:v>1.6184678744608635E-51</c:v>
                </c:pt>
                <c:pt idx="436">
                  <c:v>7.8761688888059927E-52</c:v>
                </c:pt>
                <c:pt idx="437">
                  <c:v>3.8244666295328352E-52</c:v>
                </c:pt>
                <c:pt idx="438">
                  <c:v>1.8529839192594927E-52</c:v>
                </c:pt>
                <c:pt idx="439">
                  <c:v>8.9581296543812985E-53</c:v>
                </c:pt>
                <c:pt idx="440">
                  <c:v>4.3212357084143059E-53</c:v>
                </c:pt>
                <c:pt idx="441">
                  <c:v>2.0799049449902688E-53</c:v>
                </c:pt>
                <c:pt idx="442">
                  <c:v>9.9890442637760758E-54</c:v>
                </c:pt>
                <c:pt idx="443">
                  <c:v>4.7868443556698005E-54</c:v>
                </c:pt>
                <c:pt idx="444">
                  <c:v>2.288861923799268E-54</c:v>
                </c:pt>
                <c:pt idx="445">
                  <c:v>1.0920305832892932E-54</c:v>
                </c:pt>
                <c:pt idx="446">
                  <c:v>5.1987020421721029E-55</c:v>
                </c:pt>
                <c:pt idx="447">
                  <c:v>2.4694484897030785E-55</c:v>
                </c:pt>
                <c:pt idx="448">
                  <c:v>1.1704421011816791E-55</c:v>
                </c:pt>
                <c:pt idx="449">
                  <c:v>5.5353465710997792E-56</c:v>
                </c:pt>
                <c:pt idx="450">
                  <c:v>2.6120688420388336E-56</c:v>
                </c:pt>
                <c:pt idx="451">
                  <c:v>1.229898689910114E-56</c:v>
                </c:pt>
                <c:pt idx="452">
                  <c:v>5.7782852578044102E-57</c:v>
                </c:pt>
                <c:pt idx="453">
                  <c:v>2.7087787629800125E-57</c:v>
                </c:pt>
                <c:pt idx="454">
                  <c:v>1.2670478395015013E-57</c:v>
                </c:pt>
                <c:pt idx="455">
                  <c:v>5.9136743907389824E-58</c:v>
                </c:pt>
                <c:pt idx="456">
                  <c:v>2.7540176740048142E-58</c:v>
                </c:pt>
                <c:pt idx="457">
                  <c:v>1.2797376777246188E-58</c:v>
                </c:pt>
                <c:pt idx="458">
                  <c:v>5.9336251791031491E-59</c:v>
                </c:pt>
                <c:pt idx="459">
                  <c:v>2.7451379910179683E-59</c:v>
                </c:pt>
                <c:pt idx="460">
                  <c:v>1.2672233607785871E-59</c:v>
                </c:pt>
                <c:pt idx="461">
                  <c:v>5.8369648691296673E-60</c:v>
                </c:pt>
                <c:pt idx="462">
                  <c:v>2.6826616904049271E-60</c:v>
                </c:pt>
                <c:pt idx="463">
                  <c:v>1.2302394636901506E-60</c:v>
                </c:pt>
                <c:pt idx="464">
                  <c:v>5.6293508889856953E-61</c:v>
                </c:pt>
                <c:pt idx="465">
                  <c:v>2.5702295039556907E-61</c:v>
                </c:pt>
                <c:pt idx="466">
                  <c:v>1.1709285846733758E-61</c:v>
                </c:pt>
                <c:pt idx="467">
                  <c:v>5.3227225697590699E-62</c:v>
                </c:pt>
                <c:pt idx="468">
                  <c:v>2.4142496205705013E-62</c:v>
                </c:pt>
                <c:pt idx="469">
                  <c:v>1.0926358151632708E-62</c:v>
                </c:pt>
                <c:pt idx="470">
                  <c:v>4.9341643496435841E-63</c:v>
                </c:pt>
                <c:pt idx="471">
                  <c:v>2.2232930432467492E-63</c:v>
                </c:pt>
                <c:pt idx="472">
                  <c:v>9.9959649797056192E-64</c:v>
                </c:pt>
                <c:pt idx="473">
                  <c:v>4.4843310019331003E-64</c:v>
                </c:pt>
                <c:pt idx="474">
                  <c:v>2.0073149370525526E-64</c:v>
                </c:pt>
                <c:pt idx="475">
                  <c:v>8.9655779303299931E-65</c:v>
                </c:pt>
                <c:pt idx="476">
                  <c:v>3.9956365971064403E-65</c:v>
                </c:pt>
                <c:pt idx="477">
                  <c:v>1.776800196676017E-65</c:v>
                </c:pt>
                <c:pt idx="478">
                  <c:v>7.8838095388295773E-66</c:v>
                </c:pt>
                <c:pt idx="479">
                  <c:v>3.490427108261205E-66</c:v>
                </c:pt>
                <c:pt idx="480">
                  <c:v>1.5419345541384544E-66</c:v>
                </c:pt>
                <c:pt idx="481">
                  <c:v>6.7967019844777347E-67</c:v>
                </c:pt>
                <c:pt idx="482">
                  <c:v>2.9893408270869529E-67</c:v>
                </c:pt>
                <c:pt idx="483">
                  <c:v>1.3118904126468415E-67</c:v>
                </c:pt>
                <c:pt idx="484">
                  <c:v>5.7446635965178025E-68</c:v>
                </c:pt>
                <c:pt idx="485">
                  <c:v>2.5100164297107365E-68</c:v>
                </c:pt>
                <c:pt idx="486">
                  <c:v>1.0942925576541689E-68</c:v>
                </c:pt>
                <c:pt idx="487">
                  <c:v>4.7603101108676988E-69</c:v>
                </c:pt>
                <c:pt idx="488">
                  <c:v>2.0662457101518267E-69</c:v>
                </c:pt>
                <c:pt idx="489">
                  <c:v>8.9489813485555339E-70</c:v>
                </c:pt>
                <c:pt idx="490">
                  <c:v>3.8673204517211963E-70</c:v>
                </c:pt>
                <c:pt idx="491">
                  <c:v>1.6675990368478903E-70</c:v>
                </c:pt>
                <c:pt idx="492">
                  <c:v>7.1749359795108867E-71</c:v>
                </c:pt>
                <c:pt idx="493">
                  <c:v>3.0802739560656415E-71</c:v>
                </c:pt>
                <c:pt idx="494">
                  <c:v>1.3194883993155403E-71</c:v>
                </c:pt>
                <c:pt idx="495">
                  <c:v>5.6398392766469476E-72</c:v>
                </c:pt>
                <c:pt idx="496">
                  <c:v>2.4053196429490254E-72</c:v>
                </c:pt>
                <c:pt idx="497">
                  <c:v>1.0235847033455341E-72</c:v>
                </c:pt>
                <c:pt idx="498">
                  <c:v>4.3462999524458682E-73</c:v>
                </c:pt>
                <c:pt idx="499">
                  <c:v>1.841452505323913E-73</c:v>
                </c:pt>
                <c:pt idx="500">
                  <c:v>7.784778638423273E-74</c:v>
                </c:pt>
              </c:numCache>
            </c:numRef>
          </c:val>
          <c:smooth val="0"/>
          <c:extLst>
            <c:ext xmlns:c16="http://schemas.microsoft.com/office/drawing/2014/chart" uri="{C3380CC4-5D6E-409C-BE32-E72D297353CC}">
              <c16:uniqueId val="{00000000-9365-4539-8E7C-6BE4BEB3C792}"/>
            </c:ext>
          </c:extLst>
        </c:ser>
        <c:ser>
          <c:idx val="3"/>
          <c:order val="2"/>
          <c:tx>
            <c:v>Y-axis DS1</c:v>
          </c:tx>
          <c:spPr>
            <a:ln w="6350" cap="rnd">
              <a:solidFill>
                <a:srgbClr val="00B0F0"/>
              </a:solidFill>
              <a:prstDash val="lgDash"/>
              <a:round/>
            </a:ln>
            <a:effectLst/>
          </c:spPr>
          <c:marker>
            <c:symbol val="none"/>
          </c:marker>
          <c:cat>
            <c:numRef>
              <c:f>Statistics!$G$18:$G$518</c:f>
              <c:numCache>
                <c:formatCode>General</c:formatCode>
                <c:ptCount val="501"/>
                <c:pt idx="0">
                  <c:v>0</c:v>
                </c:pt>
                <c:pt idx="1">
                  <c:v>0.01</c:v>
                </c:pt>
                <c:pt idx="2">
                  <c:v>0.02</c:v>
                </c:pt>
                <c:pt idx="3">
                  <c:v>0.03</c:v>
                </c:pt>
                <c:pt idx="4">
                  <c:v>0.04</c:v>
                </c:pt>
                <c:pt idx="5">
                  <c:v>0.05</c:v>
                </c:pt>
                <c:pt idx="6">
                  <c:v>0.06</c:v>
                </c:pt>
                <c:pt idx="7">
                  <c:v>7.0000000000000007E-2</c:v>
                </c:pt>
                <c:pt idx="8">
                  <c:v>0.08</c:v>
                </c:pt>
                <c:pt idx="9">
                  <c:v>0.09</c:v>
                </c:pt>
                <c:pt idx="10">
                  <c:v>0.1</c:v>
                </c:pt>
                <c:pt idx="11">
                  <c:v>0.11</c:v>
                </c:pt>
                <c:pt idx="12">
                  <c:v>0.12</c:v>
                </c:pt>
                <c:pt idx="13">
                  <c:v>0.13</c:v>
                </c:pt>
                <c:pt idx="14">
                  <c:v>0.14000000000000001</c:v>
                </c:pt>
                <c:pt idx="15">
                  <c:v>0.15</c:v>
                </c:pt>
                <c:pt idx="16">
                  <c:v>0.16</c:v>
                </c:pt>
                <c:pt idx="17">
                  <c:v>0.17</c:v>
                </c:pt>
                <c:pt idx="18">
                  <c:v>0.18</c:v>
                </c:pt>
                <c:pt idx="19">
                  <c:v>0.19</c:v>
                </c:pt>
                <c:pt idx="20">
                  <c:v>0.2</c:v>
                </c:pt>
                <c:pt idx="21">
                  <c:v>0.21</c:v>
                </c:pt>
                <c:pt idx="22">
                  <c:v>0.22</c:v>
                </c:pt>
                <c:pt idx="23">
                  <c:v>0.23</c:v>
                </c:pt>
                <c:pt idx="24">
                  <c:v>0.24</c:v>
                </c:pt>
                <c:pt idx="25">
                  <c:v>0.25</c:v>
                </c:pt>
                <c:pt idx="26">
                  <c:v>0.26</c:v>
                </c:pt>
                <c:pt idx="27">
                  <c:v>0.27</c:v>
                </c:pt>
                <c:pt idx="28">
                  <c:v>0.28000000000000003</c:v>
                </c:pt>
                <c:pt idx="29">
                  <c:v>0.28999999999999998</c:v>
                </c:pt>
                <c:pt idx="30">
                  <c:v>0.3</c:v>
                </c:pt>
                <c:pt idx="31">
                  <c:v>0.31</c:v>
                </c:pt>
                <c:pt idx="32">
                  <c:v>0.32</c:v>
                </c:pt>
                <c:pt idx="33">
                  <c:v>0.33</c:v>
                </c:pt>
                <c:pt idx="34">
                  <c:v>0.34</c:v>
                </c:pt>
                <c:pt idx="35">
                  <c:v>0.35</c:v>
                </c:pt>
                <c:pt idx="36">
                  <c:v>0.36</c:v>
                </c:pt>
                <c:pt idx="37">
                  <c:v>0.37</c:v>
                </c:pt>
                <c:pt idx="38">
                  <c:v>0.38</c:v>
                </c:pt>
                <c:pt idx="39">
                  <c:v>0.39</c:v>
                </c:pt>
                <c:pt idx="40">
                  <c:v>0.4</c:v>
                </c:pt>
                <c:pt idx="41">
                  <c:v>0.41</c:v>
                </c:pt>
                <c:pt idx="42">
                  <c:v>0.42</c:v>
                </c:pt>
                <c:pt idx="43">
                  <c:v>0.43</c:v>
                </c:pt>
                <c:pt idx="44">
                  <c:v>0.44</c:v>
                </c:pt>
                <c:pt idx="45">
                  <c:v>0.45</c:v>
                </c:pt>
                <c:pt idx="46">
                  <c:v>0.46</c:v>
                </c:pt>
                <c:pt idx="47">
                  <c:v>0.47</c:v>
                </c:pt>
                <c:pt idx="48">
                  <c:v>0.48</c:v>
                </c:pt>
                <c:pt idx="49">
                  <c:v>0.49</c:v>
                </c:pt>
                <c:pt idx="50">
                  <c:v>0.5</c:v>
                </c:pt>
                <c:pt idx="51">
                  <c:v>0.51</c:v>
                </c:pt>
                <c:pt idx="52">
                  <c:v>0.52</c:v>
                </c:pt>
                <c:pt idx="53">
                  <c:v>0.53</c:v>
                </c:pt>
                <c:pt idx="54">
                  <c:v>0.54</c:v>
                </c:pt>
                <c:pt idx="55">
                  <c:v>0.55000000000000004</c:v>
                </c:pt>
                <c:pt idx="56">
                  <c:v>0.56000000000000005</c:v>
                </c:pt>
                <c:pt idx="57">
                  <c:v>0.56999999999999995</c:v>
                </c:pt>
                <c:pt idx="58">
                  <c:v>0.57999999999999996</c:v>
                </c:pt>
                <c:pt idx="59">
                  <c:v>0.59</c:v>
                </c:pt>
                <c:pt idx="60">
                  <c:v>0.6</c:v>
                </c:pt>
                <c:pt idx="61">
                  <c:v>0.61</c:v>
                </c:pt>
                <c:pt idx="62">
                  <c:v>0.62</c:v>
                </c:pt>
                <c:pt idx="63">
                  <c:v>0.63</c:v>
                </c:pt>
                <c:pt idx="64">
                  <c:v>0.64</c:v>
                </c:pt>
                <c:pt idx="65">
                  <c:v>0.65</c:v>
                </c:pt>
                <c:pt idx="66">
                  <c:v>0.66</c:v>
                </c:pt>
                <c:pt idx="67">
                  <c:v>0.67</c:v>
                </c:pt>
                <c:pt idx="68">
                  <c:v>0.68</c:v>
                </c:pt>
                <c:pt idx="69">
                  <c:v>0.69</c:v>
                </c:pt>
                <c:pt idx="70">
                  <c:v>0.7</c:v>
                </c:pt>
                <c:pt idx="71">
                  <c:v>0.71</c:v>
                </c:pt>
                <c:pt idx="72">
                  <c:v>0.72</c:v>
                </c:pt>
                <c:pt idx="73">
                  <c:v>0.73</c:v>
                </c:pt>
                <c:pt idx="74">
                  <c:v>0.74</c:v>
                </c:pt>
                <c:pt idx="75">
                  <c:v>0.75</c:v>
                </c:pt>
                <c:pt idx="76">
                  <c:v>0.76</c:v>
                </c:pt>
                <c:pt idx="77">
                  <c:v>0.77</c:v>
                </c:pt>
                <c:pt idx="78">
                  <c:v>0.78</c:v>
                </c:pt>
                <c:pt idx="79">
                  <c:v>0.79</c:v>
                </c:pt>
                <c:pt idx="80">
                  <c:v>0.8</c:v>
                </c:pt>
                <c:pt idx="81">
                  <c:v>0.81</c:v>
                </c:pt>
                <c:pt idx="82">
                  <c:v>0.82</c:v>
                </c:pt>
                <c:pt idx="83">
                  <c:v>0.83</c:v>
                </c:pt>
                <c:pt idx="84">
                  <c:v>0.84</c:v>
                </c:pt>
                <c:pt idx="85">
                  <c:v>0.85</c:v>
                </c:pt>
                <c:pt idx="86">
                  <c:v>0.86</c:v>
                </c:pt>
                <c:pt idx="87">
                  <c:v>0.87</c:v>
                </c:pt>
                <c:pt idx="88">
                  <c:v>0.88</c:v>
                </c:pt>
                <c:pt idx="89">
                  <c:v>0.89</c:v>
                </c:pt>
                <c:pt idx="90">
                  <c:v>0.9</c:v>
                </c:pt>
                <c:pt idx="91">
                  <c:v>0.91</c:v>
                </c:pt>
                <c:pt idx="92">
                  <c:v>0.92</c:v>
                </c:pt>
                <c:pt idx="93">
                  <c:v>0.93</c:v>
                </c:pt>
                <c:pt idx="94">
                  <c:v>0.94</c:v>
                </c:pt>
                <c:pt idx="95">
                  <c:v>0.95</c:v>
                </c:pt>
                <c:pt idx="96">
                  <c:v>0.96</c:v>
                </c:pt>
                <c:pt idx="97">
                  <c:v>0.97</c:v>
                </c:pt>
                <c:pt idx="98">
                  <c:v>0.98</c:v>
                </c:pt>
                <c:pt idx="99">
                  <c:v>0.99</c:v>
                </c:pt>
                <c:pt idx="100">
                  <c:v>1</c:v>
                </c:pt>
                <c:pt idx="101">
                  <c:v>1.01</c:v>
                </c:pt>
                <c:pt idx="102">
                  <c:v>1.02</c:v>
                </c:pt>
                <c:pt idx="103">
                  <c:v>1.03</c:v>
                </c:pt>
                <c:pt idx="104">
                  <c:v>1.04</c:v>
                </c:pt>
                <c:pt idx="105">
                  <c:v>1.05</c:v>
                </c:pt>
                <c:pt idx="106">
                  <c:v>1.06</c:v>
                </c:pt>
                <c:pt idx="107">
                  <c:v>1.07</c:v>
                </c:pt>
                <c:pt idx="108">
                  <c:v>1.08</c:v>
                </c:pt>
                <c:pt idx="109">
                  <c:v>1.0900000000000001</c:v>
                </c:pt>
                <c:pt idx="110">
                  <c:v>1.1000000000000001</c:v>
                </c:pt>
                <c:pt idx="111">
                  <c:v>1.1100000000000001</c:v>
                </c:pt>
                <c:pt idx="112">
                  <c:v>1.1200000000000001</c:v>
                </c:pt>
                <c:pt idx="113">
                  <c:v>1.1299999999999999</c:v>
                </c:pt>
                <c:pt idx="114">
                  <c:v>1.1399999999999999</c:v>
                </c:pt>
                <c:pt idx="115">
                  <c:v>1.1499999999999999</c:v>
                </c:pt>
                <c:pt idx="116">
                  <c:v>1.1599999999999999</c:v>
                </c:pt>
                <c:pt idx="117">
                  <c:v>1.17</c:v>
                </c:pt>
                <c:pt idx="118">
                  <c:v>1.18</c:v>
                </c:pt>
                <c:pt idx="119">
                  <c:v>1.19</c:v>
                </c:pt>
                <c:pt idx="120">
                  <c:v>1.2</c:v>
                </c:pt>
                <c:pt idx="121">
                  <c:v>1.21</c:v>
                </c:pt>
                <c:pt idx="122">
                  <c:v>1.22</c:v>
                </c:pt>
                <c:pt idx="123">
                  <c:v>1.23</c:v>
                </c:pt>
                <c:pt idx="124">
                  <c:v>1.24</c:v>
                </c:pt>
                <c:pt idx="125">
                  <c:v>1.25</c:v>
                </c:pt>
                <c:pt idx="126">
                  <c:v>1.26</c:v>
                </c:pt>
                <c:pt idx="127">
                  <c:v>1.27</c:v>
                </c:pt>
                <c:pt idx="128">
                  <c:v>1.28</c:v>
                </c:pt>
                <c:pt idx="129">
                  <c:v>1.29</c:v>
                </c:pt>
                <c:pt idx="130">
                  <c:v>1.3</c:v>
                </c:pt>
                <c:pt idx="131">
                  <c:v>1.31</c:v>
                </c:pt>
                <c:pt idx="132">
                  <c:v>1.32</c:v>
                </c:pt>
                <c:pt idx="133">
                  <c:v>1.33</c:v>
                </c:pt>
                <c:pt idx="134">
                  <c:v>1.34</c:v>
                </c:pt>
                <c:pt idx="135">
                  <c:v>1.35</c:v>
                </c:pt>
                <c:pt idx="136">
                  <c:v>1.36</c:v>
                </c:pt>
                <c:pt idx="137">
                  <c:v>1.37</c:v>
                </c:pt>
                <c:pt idx="138">
                  <c:v>1.38</c:v>
                </c:pt>
                <c:pt idx="139">
                  <c:v>1.39</c:v>
                </c:pt>
                <c:pt idx="140">
                  <c:v>1.4</c:v>
                </c:pt>
                <c:pt idx="141">
                  <c:v>1.41</c:v>
                </c:pt>
                <c:pt idx="142">
                  <c:v>1.42</c:v>
                </c:pt>
                <c:pt idx="143">
                  <c:v>1.43</c:v>
                </c:pt>
                <c:pt idx="144">
                  <c:v>1.44</c:v>
                </c:pt>
                <c:pt idx="145">
                  <c:v>1.45</c:v>
                </c:pt>
                <c:pt idx="146">
                  <c:v>1.46</c:v>
                </c:pt>
                <c:pt idx="147">
                  <c:v>1.47</c:v>
                </c:pt>
                <c:pt idx="148">
                  <c:v>1.48</c:v>
                </c:pt>
                <c:pt idx="149">
                  <c:v>1.49</c:v>
                </c:pt>
                <c:pt idx="150">
                  <c:v>1.5</c:v>
                </c:pt>
                <c:pt idx="151">
                  <c:v>1.51</c:v>
                </c:pt>
                <c:pt idx="152">
                  <c:v>1.52</c:v>
                </c:pt>
                <c:pt idx="153">
                  <c:v>1.53</c:v>
                </c:pt>
                <c:pt idx="154">
                  <c:v>1.54</c:v>
                </c:pt>
                <c:pt idx="155">
                  <c:v>1.55</c:v>
                </c:pt>
                <c:pt idx="156">
                  <c:v>1.56</c:v>
                </c:pt>
                <c:pt idx="157">
                  <c:v>1.57</c:v>
                </c:pt>
                <c:pt idx="158">
                  <c:v>1.58</c:v>
                </c:pt>
                <c:pt idx="159">
                  <c:v>1.59</c:v>
                </c:pt>
                <c:pt idx="160">
                  <c:v>1.6</c:v>
                </c:pt>
                <c:pt idx="161">
                  <c:v>1.61</c:v>
                </c:pt>
                <c:pt idx="162">
                  <c:v>1.62</c:v>
                </c:pt>
                <c:pt idx="163">
                  <c:v>1.63</c:v>
                </c:pt>
                <c:pt idx="164">
                  <c:v>1.64</c:v>
                </c:pt>
                <c:pt idx="165">
                  <c:v>1.65</c:v>
                </c:pt>
                <c:pt idx="166">
                  <c:v>1.66</c:v>
                </c:pt>
                <c:pt idx="167">
                  <c:v>1.67</c:v>
                </c:pt>
                <c:pt idx="168">
                  <c:v>1.68</c:v>
                </c:pt>
                <c:pt idx="169">
                  <c:v>1.69</c:v>
                </c:pt>
                <c:pt idx="170">
                  <c:v>1.7</c:v>
                </c:pt>
                <c:pt idx="171">
                  <c:v>1.71</c:v>
                </c:pt>
                <c:pt idx="172">
                  <c:v>1.72</c:v>
                </c:pt>
                <c:pt idx="173">
                  <c:v>1.73</c:v>
                </c:pt>
                <c:pt idx="174">
                  <c:v>1.74</c:v>
                </c:pt>
                <c:pt idx="175">
                  <c:v>1.75</c:v>
                </c:pt>
                <c:pt idx="176">
                  <c:v>1.76</c:v>
                </c:pt>
                <c:pt idx="177">
                  <c:v>1.77</c:v>
                </c:pt>
                <c:pt idx="178">
                  <c:v>1.78</c:v>
                </c:pt>
                <c:pt idx="179">
                  <c:v>1.79</c:v>
                </c:pt>
                <c:pt idx="180">
                  <c:v>1.8</c:v>
                </c:pt>
                <c:pt idx="181">
                  <c:v>1.81</c:v>
                </c:pt>
                <c:pt idx="182">
                  <c:v>1.82</c:v>
                </c:pt>
                <c:pt idx="183">
                  <c:v>1.83</c:v>
                </c:pt>
                <c:pt idx="184">
                  <c:v>1.84</c:v>
                </c:pt>
                <c:pt idx="185">
                  <c:v>1.85</c:v>
                </c:pt>
                <c:pt idx="186">
                  <c:v>1.86</c:v>
                </c:pt>
                <c:pt idx="187">
                  <c:v>1.87</c:v>
                </c:pt>
                <c:pt idx="188">
                  <c:v>1.88</c:v>
                </c:pt>
                <c:pt idx="189">
                  <c:v>1.89</c:v>
                </c:pt>
                <c:pt idx="190">
                  <c:v>1.9</c:v>
                </c:pt>
                <c:pt idx="191">
                  <c:v>1.91</c:v>
                </c:pt>
                <c:pt idx="192">
                  <c:v>1.92</c:v>
                </c:pt>
                <c:pt idx="193">
                  <c:v>1.93</c:v>
                </c:pt>
                <c:pt idx="194">
                  <c:v>1.94</c:v>
                </c:pt>
                <c:pt idx="195">
                  <c:v>1.95</c:v>
                </c:pt>
                <c:pt idx="196">
                  <c:v>1.96</c:v>
                </c:pt>
                <c:pt idx="197">
                  <c:v>1.97</c:v>
                </c:pt>
                <c:pt idx="198">
                  <c:v>1.98</c:v>
                </c:pt>
                <c:pt idx="199">
                  <c:v>1.99</c:v>
                </c:pt>
                <c:pt idx="200">
                  <c:v>2</c:v>
                </c:pt>
                <c:pt idx="201">
                  <c:v>2.0099999999999998</c:v>
                </c:pt>
                <c:pt idx="202">
                  <c:v>2.02</c:v>
                </c:pt>
                <c:pt idx="203">
                  <c:v>2.0299999999999998</c:v>
                </c:pt>
                <c:pt idx="204">
                  <c:v>2.04</c:v>
                </c:pt>
                <c:pt idx="205">
                  <c:v>2.0499999999999998</c:v>
                </c:pt>
                <c:pt idx="206">
                  <c:v>2.06</c:v>
                </c:pt>
                <c:pt idx="207">
                  <c:v>2.0699999999999998</c:v>
                </c:pt>
                <c:pt idx="208">
                  <c:v>2.08</c:v>
                </c:pt>
                <c:pt idx="209">
                  <c:v>2.09</c:v>
                </c:pt>
                <c:pt idx="210">
                  <c:v>2.1</c:v>
                </c:pt>
                <c:pt idx="211">
                  <c:v>2.11</c:v>
                </c:pt>
                <c:pt idx="212">
                  <c:v>2.12</c:v>
                </c:pt>
                <c:pt idx="213">
                  <c:v>2.13</c:v>
                </c:pt>
                <c:pt idx="214">
                  <c:v>2.14</c:v>
                </c:pt>
                <c:pt idx="215">
                  <c:v>2.15</c:v>
                </c:pt>
                <c:pt idx="216">
                  <c:v>2.16</c:v>
                </c:pt>
                <c:pt idx="217">
                  <c:v>2.17</c:v>
                </c:pt>
                <c:pt idx="218">
                  <c:v>2.1800000000000002</c:v>
                </c:pt>
                <c:pt idx="219">
                  <c:v>2.19</c:v>
                </c:pt>
                <c:pt idx="220">
                  <c:v>2.2000000000000002</c:v>
                </c:pt>
                <c:pt idx="221">
                  <c:v>2.21</c:v>
                </c:pt>
                <c:pt idx="222">
                  <c:v>2.2200000000000002</c:v>
                </c:pt>
                <c:pt idx="223">
                  <c:v>2.23</c:v>
                </c:pt>
                <c:pt idx="224">
                  <c:v>2.2400000000000002</c:v>
                </c:pt>
                <c:pt idx="225">
                  <c:v>2.25</c:v>
                </c:pt>
                <c:pt idx="226">
                  <c:v>2.2599999999999998</c:v>
                </c:pt>
                <c:pt idx="227">
                  <c:v>2.27</c:v>
                </c:pt>
                <c:pt idx="228">
                  <c:v>2.2799999999999998</c:v>
                </c:pt>
                <c:pt idx="229">
                  <c:v>2.29</c:v>
                </c:pt>
                <c:pt idx="230">
                  <c:v>2.2999999999999998</c:v>
                </c:pt>
                <c:pt idx="231">
                  <c:v>2.31</c:v>
                </c:pt>
                <c:pt idx="232">
                  <c:v>2.3199999999999998</c:v>
                </c:pt>
                <c:pt idx="233">
                  <c:v>2.33</c:v>
                </c:pt>
                <c:pt idx="234">
                  <c:v>2.34</c:v>
                </c:pt>
                <c:pt idx="235">
                  <c:v>2.35</c:v>
                </c:pt>
                <c:pt idx="236">
                  <c:v>2.36</c:v>
                </c:pt>
                <c:pt idx="237">
                  <c:v>2.37</c:v>
                </c:pt>
                <c:pt idx="238">
                  <c:v>2.38</c:v>
                </c:pt>
                <c:pt idx="239">
                  <c:v>2.39</c:v>
                </c:pt>
                <c:pt idx="240">
                  <c:v>2.4</c:v>
                </c:pt>
                <c:pt idx="241">
                  <c:v>2.41</c:v>
                </c:pt>
                <c:pt idx="242">
                  <c:v>2.42</c:v>
                </c:pt>
                <c:pt idx="243">
                  <c:v>2.4300000000000002</c:v>
                </c:pt>
                <c:pt idx="244">
                  <c:v>2.44</c:v>
                </c:pt>
                <c:pt idx="245">
                  <c:v>2.4500000000000002</c:v>
                </c:pt>
                <c:pt idx="246">
                  <c:v>2.46</c:v>
                </c:pt>
                <c:pt idx="247">
                  <c:v>2.4700000000000002</c:v>
                </c:pt>
                <c:pt idx="248">
                  <c:v>2.48</c:v>
                </c:pt>
                <c:pt idx="249">
                  <c:v>2.4900000000000002</c:v>
                </c:pt>
                <c:pt idx="250">
                  <c:v>2.5</c:v>
                </c:pt>
                <c:pt idx="251">
                  <c:v>2.5099999999999998</c:v>
                </c:pt>
                <c:pt idx="252">
                  <c:v>2.52</c:v>
                </c:pt>
                <c:pt idx="253">
                  <c:v>2.5299999999999998</c:v>
                </c:pt>
                <c:pt idx="254">
                  <c:v>2.54</c:v>
                </c:pt>
                <c:pt idx="255">
                  <c:v>2.5499999999999998</c:v>
                </c:pt>
                <c:pt idx="256">
                  <c:v>2.56</c:v>
                </c:pt>
                <c:pt idx="257">
                  <c:v>2.57</c:v>
                </c:pt>
                <c:pt idx="258">
                  <c:v>2.58</c:v>
                </c:pt>
                <c:pt idx="259">
                  <c:v>2.59</c:v>
                </c:pt>
                <c:pt idx="260">
                  <c:v>2.6</c:v>
                </c:pt>
                <c:pt idx="261">
                  <c:v>2.61</c:v>
                </c:pt>
                <c:pt idx="262">
                  <c:v>2.62</c:v>
                </c:pt>
                <c:pt idx="263">
                  <c:v>2.63</c:v>
                </c:pt>
                <c:pt idx="264">
                  <c:v>2.64</c:v>
                </c:pt>
                <c:pt idx="265">
                  <c:v>2.65</c:v>
                </c:pt>
                <c:pt idx="266">
                  <c:v>2.66</c:v>
                </c:pt>
                <c:pt idx="267">
                  <c:v>2.67</c:v>
                </c:pt>
                <c:pt idx="268">
                  <c:v>2.68</c:v>
                </c:pt>
                <c:pt idx="269">
                  <c:v>2.69</c:v>
                </c:pt>
                <c:pt idx="270">
                  <c:v>2.7</c:v>
                </c:pt>
                <c:pt idx="271">
                  <c:v>2.71</c:v>
                </c:pt>
                <c:pt idx="272">
                  <c:v>2.72</c:v>
                </c:pt>
                <c:pt idx="273">
                  <c:v>2.73</c:v>
                </c:pt>
                <c:pt idx="274">
                  <c:v>2.74</c:v>
                </c:pt>
                <c:pt idx="275">
                  <c:v>2.75</c:v>
                </c:pt>
                <c:pt idx="276">
                  <c:v>2.76</c:v>
                </c:pt>
                <c:pt idx="277">
                  <c:v>2.77</c:v>
                </c:pt>
                <c:pt idx="278">
                  <c:v>2.78</c:v>
                </c:pt>
                <c:pt idx="279">
                  <c:v>2.79</c:v>
                </c:pt>
                <c:pt idx="280">
                  <c:v>2.8</c:v>
                </c:pt>
                <c:pt idx="281">
                  <c:v>2.81</c:v>
                </c:pt>
                <c:pt idx="282">
                  <c:v>2.82</c:v>
                </c:pt>
                <c:pt idx="283">
                  <c:v>2.83</c:v>
                </c:pt>
                <c:pt idx="284">
                  <c:v>2.84</c:v>
                </c:pt>
                <c:pt idx="285">
                  <c:v>2.85</c:v>
                </c:pt>
                <c:pt idx="286">
                  <c:v>2.86</c:v>
                </c:pt>
                <c:pt idx="287">
                  <c:v>2.87</c:v>
                </c:pt>
                <c:pt idx="288">
                  <c:v>2.88</c:v>
                </c:pt>
                <c:pt idx="289">
                  <c:v>2.89</c:v>
                </c:pt>
                <c:pt idx="290">
                  <c:v>2.9</c:v>
                </c:pt>
                <c:pt idx="291">
                  <c:v>2.91</c:v>
                </c:pt>
                <c:pt idx="292">
                  <c:v>2.92</c:v>
                </c:pt>
                <c:pt idx="293">
                  <c:v>2.93</c:v>
                </c:pt>
                <c:pt idx="294">
                  <c:v>2.94</c:v>
                </c:pt>
                <c:pt idx="295">
                  <c:v>2.95</c:v>
                </c:pt>
                <c:pt idx="296">
                  <c:v>2.96</c:v>
                </c:pt>
                <c:pt idx="297">
                  <c:v>2.97</c:v>
                </c:pt>
                <c:pt idx="298">
                  <c:v>2.98</c:v>
                </c:pt>
                <c:pt idx="299">
                  <c:v>2.99</c:v>
                </c:pt>
                <c:pt idx="300">
                  <c:v>3</c:v>
                </c:pt>
                <c:pt idx="301">
                  <c:v>3.01</c:v>
                </c:pt>
                <c:pt idx="302">
                  <c:v>3.02</c:v>
                </c:pt>
                <c:pt idx="303">
                  <c:v>3.03</c:v>
                </c:pt>
                <c:pt idx="304">
                  <c:v>3.04</c:v>
                </c:pt>
                <c:pt idx="305">
                  <c:v>3.05</c:v>
                </c:pt>
                <c:pt idx="306">
                  <c:v>3.06</c:v>
                </c:pt>
                <c:pt idx="307">
                  <c:v>3.07</c:v>
                </c:pt>
                <c:pt idx="308">
                  <c:v>3.08</c:v>
                </c:pt>
                <c:pt idx="309">
                  <c:v>3.09</c:v>
                </c:pt>
                <c:pt idx="310">
                  <c:v>3.1</c:v>
                </c:pt>
                <c:pt idx="311">
                  <c:v>3.11</c:v>
                </c:pt>
                <c:pt idx="312">
                  <c:v>3.12</c:v>
                </c:pt>
                <c:pt idx="313">
                  <c:v>3.13</c:v>
                </c:pt>
                <c:pt idx="314">
                  <c:v>3.14</c:v>
                </c:pt>
                <c:pt idx="315">
                  <c:v>3.15</c:v>
                </c:pt>
                <c:pt idx="316">
                  <c:v>3.16</c:v>
                </c:pt>
                <c:pt idx="317">
                  <c:v>3.17</c:v>
                </c:pt>
                <c:pt idx="318">
                  <c:v>3.18</c:v>
                </c:pt>
                <c:pt idx="319">
                  <c:v>3.19</c:v>
                </c:pt>
                <c:pt idx="320">
                  <c:v>3.2</c:v>
                </c:pt>
                <c:pt idx="321">
                  <c:v>3.21</c:v>
                </c:pt>
                <c:pt idx="322">
                  <c:v>3.22</c:v>
                </c:pt>
                <c:pt idx="323">
                  <c:v>3.23</c:v>
                </c:pt>
                <c:pt idx="324">
                  <c:v>3.24</c:v>
                </c:pt>
                <c:pt idx="325">
                  <c:v>3.25</c:v>
                </c:pt>
                <c:pt idx="326">
                  <c:v>3.26</c:v>
                </c:pt>
                <c:pt idx="327">
                  <c:v>3.27</c:v>
                </c:pt>
                <c:pt idx="328">
                  <c:v>3.28</c:v>
                </c:pt>
                <c:pt idx="329">
                  <c:v>3.29</c:v>
                </c:pt>
                <c:pt idx="330">
                  <c:v>3.3</c:v>
                </c:pt>
                <c:pt idx="331">
                  <c:v>3.31</c:v>
                </c:pt>
                <c:pt idx="332">
                  <c:v>3.32</c:v>
                </c:pt>
                <c:pt idx="333">
                  <c:v>3.33</c:v>
                </c:pt>
                <c:pt idx="334">
                  <c:v>3.34</c:v>
                </c:pt>
                <c:pt idx="335">
                  <c:v>3.35</c:v>
                </c:pt>
                <c:pt idx="336">
                  <c:v>3.36</c:v>
                </c:pt>
                <c:pt idx="337">
                  <c:v>3.37</c:v>
                </c:pt>
                <c:pt idx="338">
                  <c:v>3.38</c:v>
                </c:pt>
                <c:pt idx="339">
                  <c:v>3.39</c:v>
                </c:pt>
                <c:pt idx="340">
                  <c:v>3.4</c:v>
                </c:pt>
                <c:pt idx="341">
                  <c:v>3.41</c:v>
                </c:pt>
                <c:pt idx="342">
                  <c:v>3.42</c:v>
                </c:pt>
                <c:pt idx="343">
                  <c:v>3.43</c:v>
                </c:pt>
                <c:pt idx="344">
                  <c:v>3.44</c:v>
                </c:pt>
                <c:pt idx="345">
                  <c:v>3.45</c:v>
                </c:pt>
                <c:pt idx="346">
                  <c:v>3.46</c:v>
                </c:pt>
                <c:pt idx="347">
                  <c:v>3.47</c:v>
                </c:pt>
                <c:pt idx="348">
                  <c:v>3.48</c:v>
                </c:pt>
                <c:pt idx="349">
                  <c:v>3.49</c:v>
                </c:pt>
                <c:pt idx="350">
                  <c:v>3.5</c:v>
                </c:pt>
                <c:pt idx="351">
                  <c:v>3.51</c:v>
                </c:pt>
                <c:pt idx="352">
                  <c:v>3.52</c:v>
                </c:pt>
                <c:pt idx="353">
                  <c:v>3.53</c:v>
                </c:pt>
                <c:pt idx="354">
                  <c:v>3.54</c:v>
                </c:pt>
                <c:pt idx="355">
                  <c:v>3.55</c:v>
                </c:pt>
                <c:pt idx="356">
                  <c:v>3.56</c:v>
                </c:pt>
                <c:pt idx="357">
                  <c:v>3.57</c:v>
                </c:pt>
                <c:pt idx="358">
                  <c:v>3.58</c:v>
                </c:pt>
                <c:pt idx="359">
                  <c:v>3.59</c:v>
                </c:pt>
                <c:pt idx="360">
                  <c:v>3.6</c:v>
                </c:pt>
                <c:pt idx="361">
                  <c:v>3.61</c:v>
                </c:pt>
                <c:pt idx="362">
                  <c:v>3.62</c:v>
                </c:pt>
                <c:pt idx="363">
                  <c:v>3.63</c:v>
                </c:pt>
                <c:pt idx="364">
                  <c:v>3.64</c:v>
                </c:pt>
                <c:pt idx="365">
                  <c:v>3.65</c:v>
                </c:pt>
                <c:pt idx="366">
                  <c:v>3.66</c:v>
                </c:pt>
                <c:pt idx="367">
                  <c:v>3.67</c:v>
                </c:pt>
                <c:pt idx="368">
                  <c:v>3.68</c:v>
                </c:pt>
                <c:pt idx="369">
                  <c:v>3.69</c:v>
                </c:pt>
                <c:pt idx="370">
                  <c:v>3.7</c:v>
                </c:pt>
                <c:pt idx="371">
                  <c:v>3.71</c:v>
                </c:pt>
                <c:pt idx="372">
                  <c:v>3.72</c:v>
                </c:pt>
                <c:pt idx="373">
                  <c:v>3.73</c:v>
                </c:pt>
                <c:pt idx="374">
                  <c:v>3.74</c:v>
                </c:pt>
                <c:pt idx="375">
                  <c:v>3.75</c:v>
                </c:pt>
                <c:pt idx="376">
                  <c:v>3.76</c:v>
                </c:pt>
                <c:pt idx="377">
                  <c:v>3.77</c:v>
                </c:pt>
                <c:pt idx="378">
                  <c:v>3.78</c:v>
                </c:pt>
                <c:pt idx="379">
                  <c:v>3.79</c:v>
                </c:pt>
                <c:pt idx="380">
                  <c:v>3.8</c:v>
                </c:pt>
                <c:pt idx="381">
                  <c:v>3.81</c:v>
                </c:pt>
                <c:pt idx="382">
                  <c:v>3.82</c:v>
                </c:pt>
                <c:pt idx="383">
                  <c:v>3.83</c:v>
                </c:pt>
                <c:pt idx="384">
                  <c:v>3.84</c:v>
                </c:pt>
                <c:pt idx="385">
                  <c:v>3.85</c:v>
                </c:pt>
                <c:pt idx="386">
                  <c:v>3.86</c:v>
                </c:pt>
                <c:pt idx="387">
                  <c:v>3.87</c:v>
                </c:pt>
                <c:pt idx="388">
                  <c:v>3.88</c:v>
                </c:pt>
                <c:pt idx="389">
                  <c:v>3.89</c:v>
                </c:pt>
                <c:pt idx="390">
                  <c:v>3.9</c:v>
                </c:pt>
                <c:pt idx="391">
                  <c:v>3.91</c:v>
                </c:pt>
                <c:pt idx="392">
                  <c:v>3.92</c:v>
                </c:pt>
                <c:pt idx="393">
                  <c:v>3.93</c:v>
                </c:pt>
                <c:pt idx="394">
                  <c:v>3.94</c:v>
                </c:pt>
                <c:pt idx="395">
                  <c:v>3.95</c:v>
                </c:pt>
                <c:pt idx="396">
                  <c:v>3.96</c:v>
                </c:pt>
                <c:pt idx="397">
                  <c:v>3.97</c:v>
                </c:pt>
                <c:pt idx="398">
                  <c:v>3.98</c:v>
                </c:pt>
                <c:pt idx="399">
                  <c:v>3.99</c:v>
                </c:pt>
                <c:pt idx="400">
                  <c:v>4</c:v>
                </c:pt>
                <c:pt idx="401">
                  <c:v>4.01</c:v>
                </c:pt>
                <c:pt idx="402">
                  <c:v>4.0199999999999996</c:v>
                </c:pt>
                <c:pt idx="403">
                  <c:v>4.03</c:v>
                </c:pt>
                <c:pt idx="404">
                  <c:v>4.04</c:v>
                </c:pt>
                <c:pt idx="405">
                  <c:v>4.05</c:v>
                </c:pt>
                <c:pt idx="406">
                  <c:v>4.0599999999999996</c:v>
                </c:pt>
                <c:pt idx="407">
                  <c:v>4.07</c:v>
                </c:pt>
                <c:pt idx="408">
                  <c:v>4.08</c:v>
                </c:pt>
                <c:pt idx="409">
                  <c:v>4.09</c:v>
                </c:pt>
                <c:pt idx="410">
                  <c:v>4.0999999999999996</c:v>
                </c:pt>
                <c:pt idx="411">
                  <c:v>4.1100000000000003</c:v>
                </c:pt>
                <c:pt idx="412">
                  <c:v>4.12</c:v>
                </c:pt>
                <c:pt idx="413">
                  <c:v>4.13</c:v>
                </c:pt>
                <c:pt idx="414">
                  <c:v>4.1399999999999997</c:v>
                </c:pt>
                <c:pt idx="415">
                  <c:v>4.1500000000000004</c:v>
                </c:pt>
                <c:pt idx="416">
                  <c:v>4.16</c:v>
                </c:pt>
                <c:pt idx="417">
                  <c:v>4.17</c:v>
                </c:pt>
                <c:pt idx="418">
                  <c:v>4.18</c:v>
                </c:pt>
                <c:pt idx="419">
                  <c:v>4.1900000000000004</c:v>
                </c:pt>
                <c:pt idx="420">
                  <c:v>4.1999999999999904</c:v>
                </c:pt>
                <c:pt idx="421">
                  <c:v>4.21</c:v>
                </c:pt>
                <c:pt idx="422">
                  <c:v>4.22</c:v>
                </c:pt>
                <c:pt idx="423">
                  <c:v>4.2299999999999898</c:v>
                </c:pt>
                <c:pt idx="424">
                  <c:v>4.2399999999999904</c:v>
                </c:pt>
                <c:pt idx="425">
                  <c:v>4.2499999999999902</c:v>
                </c:pt>
                <c:pt idx="426">
                  <c:v>4.25999999999999</c:v>
                </c:pt>
                <c:pt idx="427">
                  <c:v>4.2699999999999898</c:v>
                </c:pt>
                <c:pt idx="428">
                  <c:v>4.2799999999999896</c:v>
                </c:pt>
                <c:pt idx="429">
                  <c:v>4.2899999999999903</c:v>
                </c:pt>
                <c:pt idx="430">
                  <c:v>4.2999999999999901</c:v>
                </c:pt>
                <c:pt idx="431">
                  <c:v>4.3099999999999898</c:v>
                </c:pt>
                <c:pt idx="432">
                  <c:v>4.3199999999999896</c:v>
                </c:pt>
                <c:pt idx="433">
                  <c:v>4.3299999999999903</c:v>
                </c:pt>
                <c:pt idx="434">
                  <c:v>4.3399999999999901</c:v>
                </c:pt>
                <c:pt idx="435">
                  <c:v>4.3499999999999899</c:v>
                </c:pt>
                <c:pt idx="436">
                  <c:v>4.3599999999999897</c:v>
                </c:pt>
                <c:pt idx="437">
                  <c:v>4.3699999999999903</c:v>
                </c:pt>
                <c:pt idx="438">
                  <c:v>4.3799999999999901</c:v>
                </c:pt>
                <c:pt idx="439">
                  <c:v>4.3899999999999899</c:v>
                </c:pt>
                <c:pt idx="440">
                  <c:v>4.3999999999999897</c:v>
                </c:pt>
                <c:pt idx="441">
                  <c:v>4.4099999999999904</c:v>
                </c:pt>
                <c:pt idx="442">
                  <c:v>4.4199999999999902</c:v>
                </c:pt>
                <c:pt idx="443">
                  <c:v>4.4299999999999899</c:v>
                </c:pt>
                <c:pt idx="444">
                  <c:v>4.4399999999999897</c:v>
                </c:pt>
                <c:pt idx="445">
                  <c:v>4.4499999999999904</c:v>
                </c:pt>
                <c:pt idx="446">
                  <c:v>4.4599999999999902</c:v>
                </c:pt>
                <c:pt idx="447">
                  <c:v>4.46999999999999</c:v>
                </c:pt>
                <c:pt idx="448">
                  <c:v>4.4799999999999898</c:v>
                </c:pt>
                <c:pt idx="449">
                  <c:v>4.4899999999999904</c:v>
                </c:pt>
                <c:pt idx="450">
                  <c:v>4.4999999999999902</c:v>
                </c:pt>
                <c:pt idx="451">
                  <c:v>4.50999999999999</c:v>
                </c:pt>
                <c:pt idx="452">
                  <c:v>4.5199999999999898</c:v>
                </c:pt>
                <c:pt idx="453">
                  <c:v>4.5299999999999896</c:v>
                </c:pt>
                <c:pt idx="454">
                  <c:v>4.5399999999999903</c:v>
                </c:pt>
                <c:pt idx="455">
                  <c:v>4.5499999999999901</c:v>
                </c:pt>
                <c:pt idx="456">
                  <c:v>4.5599999999999898</c:v>
                </c:pt>
                <c:pt idx="457">
                  <c:v>4.5699999999999896</c:v>
                </c:pt>
                <c:pt idx="458">
                  <c:v>4.5799999999999903</c:v>
                </c:pt>
                <c:pt idx="459">
                  <c:v>4.5899999999999901</c:v>
                </c:pt>
                <c:pt idx="460">
                  <c:v>4.5999999999999899</c:v>
                </c:pt>
                <c:pt idx="461">
                  <c:v>4.6099999999999897</c:v>
                </c:pt>
                <c:pt idx="462">
                  <c:v>4.6199999999999903</c:v>
                </c:pt>
                <c:pt idx="463">
                  <c:v>4.6299999999999901</c:v>
                </c:pt>
                <c:pt idx="464">
                  <c:v>4.6399999999999899</c:v>
                </c:pt>
                <c:pt idx="465">
                  <c:v>4.6499999999999897</c:v>
                </c:pt>
                <c:pt idx="466">
                  <c:v>4.6599999999999904</c:v>
                </c:pt>
                <c:pt idx="467">
                  <c:v>4.6699999999999804</c:v>
                </c:pt>
                <c:pt idx="468">
                  <c:v>4.6799999999999899</c:v>
                </c:pt>
                <c:pt idx="469">
                  <c:v>4.6899999999999897</c:v>
                </c:pt>
                <c:pt idx="470">
                  <c:v>4.6999999999999797</c:v>
                </c:pt>
                <c:pt idx="471">
                  <c:v>4.7099999999999804</c:v>
                </c:pt>
                <c:pt idx="472">
                  <c:v>4.7199999999999802</c:v>
                </c:pt>
                <c:pt idx="473">
                  <c:v>4.72999999999998</c:v>
                </c:pt>
                <c:pt idx="474">
                  <c:v>4.7399999999999798</c:v>
                </c:pt>
                <c:pt idx="475">
                  <c:v>4.7499999999999796</c:v>
                </c:pt>
                <c:pt idx="476">
                  <c:v>4.7599999999999802</c:v>
                </c:pt>
                <c:pt idx="477">
                  <c:v>4.76999999999998</c:v>
                </c:pt>
                <c:pt idx="478">
                  <c:v>4.7799999999999798</c:v>
                </c:pt>
                <c:pt idx="479">
                  <c:v>4.7899999999999796</c:v>
                </c:pt>
                <c:pt idx="480">
                  <c:v>4.7999999999999803</c:v>
                </c:pt>
                <c:pt idx="481">
                  <c:v>4.8099999999999801</c:v>
                </c:pt>
                <c:pt idx="482">
                  <c:v>4.8199999999999799</c:v>
                </c:pt>
                <c:pt idx="483">
                  <c:v>4.8299999999999796</c:v>
                </c:pt>
                <c:pt idx="484">
                  <c:v>4.8399999999999803</c:v>
                </c:pt>
                <c:pt idx="485">
                  <c:v>4.8499999999999801</c:v>
                </c:pt>
                <c:pt idx="486">
                  <c:v>4.8599999999999799</c:v>
                </c:pt>
                <c:pt idx="487">
                  <c:v>4.8699999999999797</c:v>
                </c:pt>
                <c:pt idx="488">
                  <c:v>4.8799999999999804</c:v>
                </c:pt>
                <c:pt idx="489">
                  <c:v>4.8899999999999801</c:v>
                </c:pt>
                <c:pt idx="490">
                  <c:v>4.8999999999999799</c:v>
                </c:pt>
                <c:pt idx="491">
                  <c:v>4.9099999999999797</c:v>
                </c:pt>
                <c:pt idx="492">
                  <c:v>4.9199999999999804</c:v>
                </c:pt>
                <c:pt idx="493">
                  <c:v>4.9299999999999802</c:v>
                </c:pt>
                <c:pt idx="494">
                  <c:v>4.93999999999998</c:v>
                </c:pt>
                <c:pt idx="495">
                  <c:v>4.9499999999999797</c:v>
                </c:pt>
                <c:pt idx="496">
                  <c:v>4.9599999999999804</c:v>
                </c:pt>
                <c:pt idx="497">
                  <c:v>4.9699999999999802</c:v>
                </c:pt>
                <c:pt idx="498">
                  <c:v>4.97999999999998</c:v>
                </c:pt>
                <c:pt idx="499">
                  <c:v>4.9899999999999798</c:v>
                </c:pt>
                <c:pt idx="500">
                  <c:v>4.9999999999999796</c:v>
                </c:pt>
              </c:numCache>
            </c:numRef>
          </c:cat>
          <c:val>
            <c:numRef>
              <c:f>Statistics!$I$18:$I$518</c:f>
              <c:numCache>
                <c:formatCode>General</c:formatCode>
                <c:ptCount val="501"/>
                <c:pt idx="0">
                  <c:v>1.8708459913012621</c:v>
                </c:pt>
                <c:pt idx="1">
                  <c:v>1.8708459913012621</c:v>
                </c:pt>
                <c:pt idx="2">
                  <c:v>1.8708459913012621</c:v>
                </c:pt>
                <c:pt idx="3">
                  <c:v>1.8708459913012621</c:v>
                </c:pt>
                <c:pt idx="4">
                  <c:v>1.8708459913012621</c:v>
                </c:pt>
                <c:pt idx="5">
                  <c:v>1.8708459913012621</c:v>
                </c:pt>
                <c:pt idx="6">
                  <c:v>1.8708459913012621</c:v>
                </c:pt>
                <c:pt idx="7">
                  <c:v>1.8708459913012621</c:v>
                </c:pt>
                <c:pt idx="8">
                  <c:v>1.8708459913012621</c:v>
                </c:pt>
                <c:pt idx="9">
                  <c:v>1.8708459913012621</c:v>
                </c:pt>
                <c:pt idx="10">
                  <c:v>1.8708459913012621</c:v>
                </c:pt>
                <c:pt idx="11">
                  <c:v>1.8708459913012621</c:v>
                </c:pt>
                <c:pt idx="12">
                  <c:v>1.8708459913012621</c:v>
                </c:pt>
                <c:pt idx="13">
                  <c:v>1.8708459913012621</c:v>
                </c:pt>
                <c:pt idx="14">
                  <c:v>1.8708459913012621</c:v>
                </c:pt>
                <c:pt idx="15">
                  <c:v>1.8708459913012621</c:v>
                </c:pt>
                <c:pt idx="16">
                  <c:v>1.8708459913012621</c:v>
                </c:pt>
                <c:pt idx="17">
                  <c:v>1.8708459913012621</c:v>
                </c:pt>
                <c:pt idx="18">
                  <c:v>1.8708459913012621</c:v>
                </c:pt>
                <c:pt idx="19">
                  <c:v>1.8708459913012621</c:v>
                </c:pt>
                <c:pt idx="20">
                  <c:v>1.8708459913012621</c:v>
                </c:pt>
                <c:pt idx="21">
                  <c:v>1.8708459913012621</c:v>
                </c:pt>
                <c:pt idx="22">
                  <c:v>1.8708459913012621</c:v>
                </c:pt>
                <c:pt idx="23">
                  <c:v>1.8708459913012621</c:v>
                </c:pt>
                <c:pt idx="24">
                  <c:v>1.8708459913012621</c:v>
                </c:pt>
                <c:pt idx="25">
                  <c:v>1.8708459913012621</c:v>
                </c:pt>
                <c:pt idx="26">
                  <c:v>1.8708459913012621</c:v>
                </c:pt>
                <c:pt idx="27">
                  <c:v>1.8708459913012621</c:v>
                </c:pt>
                <c:pt idx="28">
                  <c:v>1.8708459913012621</c:v>
                </c:pt>
                <c:pt idx="29">
                  <c:v>1.8708459913012621</c:v>
                </c:pt>
                <c:pt idx="30">
                  <c:v>1.8708459913012621</c:v>
                </c:pt>
                <c:pt idx="31">
                  <c:v>1.8708459913012621</c:v>
                </c:pt>
                <c:pt idx="32">
                  <c:v>1.8708459913012621</c:v>
                </c:pt>
                <c:pt idx="33">
                  <c:v>1.8708459913012621</c:v>
                </c:pt>
                <c:pt idx="34">
                  <c:v>1.8708459913012621</c:v>
                </c:pt>
                <c:pt idx="35">
                  <c:v>1.8708459913012621</c:v>
                </c:pt>
                <c:pt idx="36">
                  <c:v>1.8708459913012621</c:v>
                </c:pt>
                <c:pt idx="37">
                  <c:v>1.8708459913012621</c:v>
                </c:pt>
                <c:pt idx="38">
                  <c:v>1.8708459913012621</c:v>
                </c:pt>
                <c:pt idx="39">
                  <c:v>1.8708459913012621</c:v>
                </c:pt>
                <c:pt idx="40">
                  <c:v>1.8708459913012621</c:v>
                </c:pt>
                <c:pt idx="41">
                  <c:v>1.8708459913012621</c:v>
                </c:pt>
                <c:pt idx="42">
                  <c:v>1.8708459913012621</c:v>
                </c:pt>
                <c:pt idx="43">
                  <c:v>1.8708459913012621</c:v>
                </c:pt>
                <c:pt idx="44">
                  <c:v>1.8708459913012621</c:v>
                </c:pt>
                <c:pt idx="45">
                  <c:v>1.8708459913012621</c:v>
                </c:pt>
                <c:pt idx="46">
                  <c:v>1.8708459913012621</c:v>
                </c:pt>
                <c:pt idx="47">
                  <c:v>1.8708459913012621</c:v>
                </c:pt>
                <c:pt idx="48">
                  <c:v>1.8708459913012621</c:v>
                </c:pt>
                <c:pt idx="49">
                  <c:v>1.8708459913012621</c:v>
                </c:pt>
                <c:pt idx="50">
                  <c:v>1.8708459913012621</c:v>
                </c:pt>
                <c:pt idx="51">
                  <c:v>1.8708459913012621</c:v>
                </c:pt>
                <c:pt idx="52">
                  <c:v>1.8708459913012621</c:v>
                </c:pt>
                <c:pt idx="53">
                  <c:v>1.8708459913012621</c:v>
                </c:pt>
                <c:pt idx="54">
                  <c:v>1.8708459913012621</c:v>
                </c:pt>
                <c:pt idx="55">
                  <c:v>1.8708459913012621</c:v>
                </c:pt>
                <c:pt idx="56">
                  <c:v>1.8708459913012621</c:v>
                </c:pt>
                <c:pt idx="57">
                  <c:v>1.8708459913012621</c:v>
                </c:pt>
                <c:pt idx="58">
                  <c:v>1.8708459913012621</c:v>
                </c:pt>
                <c:pt idx="59">
                  <c:v>1.8708459913012621</c:v>
                </c:pt>
                <c:pt idx="60">
                  <c:v>1.8708459913012621</c:v>
                </c:pt>
                <c:pt idx="61">
                  <c:v>1.8708459913012621</c:v>
                </c:pt>
                <c:pt idx="62">
                  <c:v>1.8708459913012621</c:v>
                </c:pt>
                <c:pt idx="63">
                  <c:v>1.8708459913012621</c:v>
                </c:pt>
                <c:pt idx="64">
                  <c:v>1.8708459913012621</c:v>
                </c:pt>
                <c:pt idx="65">
                  <c:v>1.8708459913012621</c:v>
                </c:pt>
                <c:pt idx="66">
                  <c:v>1.8708459913012621</c:v>
                </c:pt>
                <c:pt idx="67">
                  <c:v>1.8708459913012621</c:v>
                </c:pt>
                <c:pt idx="68">
                  <c:v>1.8708459913012621</c:v>
                </c:pt>
                <c:pt idx="69">
                  <c:v>1.8708459913012621</c:v>
                </c:pt>
                <c:pt idx="70">
                  <c:v>1.8708459913012621</c:v>
                </c:pt>
                <c:pt idx="71">
                  <c:v>1.8708459913012621</c:v>
                </c:pt>
                <c:pt idx="72">
                  <c:v>1.8708459913012621</c:v>
                </c:pt>
                <c:pt idx="73">
                  <c:v>1.8708459913012621</c:v>
                </c:pt>
                <c:pt idx="74">
                  <c:v>1.8708459913012621</c:v>
                </c:pt>
                <c:pt idx="75">
                  <c:v>1.8708459913012621</c:v>
                </c:pt>
                <c:pt idx="76">
                  <c:v>1.8708459913012621</c:v>
                </c:pt>
                <c:pt idx="77">
                  <c:v>1.8708459913012621</c:v>
                </c:pt>
                <c:pt idx="78">
                  <c:v>1.8708459913012621</c:v>
                </c:pt>
                <c:pt idx="79">
                  <c:v>1.8708459913012621</c:v>
                </c:pt>
                <c:pt idx="80">
                  <c:v>1.8708459913012621</c:v>
                </c:pt>
                <c:pt idx="81">
                  <c:v>1.8708459913012621</c:v>
                </c:pt>
                <c:pt idx="82">
                  <c:v>1.8708459913012621</c:v>
                </c:pt>
                <c:pt idx="83">
                  <c:v>1.8708459913012621</c:v>
                </c:pt>
                <c:pt idx="84">
                  <c:v>1.8708459913012621</c:v>
                </c:pt>
                <c:pt idx="85">
                  <c:v>1.8708459913012621</c:v>
                </c:pt>
                <c:pt idx="86">
                  <c:v>1.8708459913012621</c:v>
                </c:pt>
                <c:pt idx="87">
                  <c:v>1.8708459913012621</c:v>
                </c:pt>
                <c:pt idx="88">
                  <c:v>1.8708459913012621</c:v>
                </c:pt>
                <c:pt idx="89">
                  <c:v>1.8708459913012621</c:v>
                </c:pt>
                <c:pt idx="90">
                  <c:v>1.8708459913012621</c:v>
                </c:pt>
                <c:pt idx="91">
                  <c:v>1.8708459913012621</c:v>
                </c:pt>
                <c:pt idx="92">
                  <c:v>1.8708459913012621</c:v>
                </c:pt>
                <c:pt idx="93">
                  <c:v>1.8708459913012621</c:v>
                </c:pt>
                <c:pt idx="94">
                  <c:v>1.8708459913012621</c:v>
                </c:pt>
                <c:pt idx="95">
                  <c:v>1.8708459913012621</c:v>
                </c:pt>
                <c:pt idx="96">
                  <c:v>1.8708459913012621</c:v>
                </c:pt>
                <c:pt idx="97">
                  <c:v>1.8708459913012621</c:v>
                </c:pt>
                <c:pt idx="98">
                  <c:v>1.8708459913012621</c:v>
                </c:pt>
                <c:pt idx="99">
                  <c:v>1.8708459913012621</c:v>
                </c:pt>
                <c:pt idx="100">
                  <c:v>1.8708459913012621</c:v>
                </c:pt>
                <c:pt idx="101">
                  <c:v>1.8708459913012621</c:v>
                </c:pt>
                <c:pt idx="102">
                  <c:v>1.8708459913012621</c:v>
                </c:pt>
                <c:pt idx="103">
                  <c:v>1.8708459913012621</c:v>
                </c:pt>
                <c:pt idx="104">
                  <c:v>1.8708459913012621</c:v>
                </c:pt>
                <c:pt idx="105">
                  <c:v>1.8708459913012621</c:v>
                </c:pt>
                <c:pt idx="106">
                  <c:v>1.8708459913012621</c:v>
                </c:pt>
                <c:pt idx="107">
                  <c:v>1.8708459913012621</c:v>
                </c:pt>
                <c:pt idx="108">
                  <c:v>1.8708459913012621</c:v>
                </c:pt>
                <c:pt idx="109">
                  <c:v>0</c:v>
                </c:pt>
              </c:numCache>
            </c:numRef>
          </c:val>
          <c:smooth val="1"/>
          <c:extLst>
            <c:ext xmlns:c16="http://schemas.microsoft.com/office/drawing/2014/chart" uri="{C3380CC4-5D6E-409C-BE32-E72D297353CC}">
              <c16:uniqueId val="{00000004-9365-4539-8E7C-6BE4BEB3C792}"/>
            </c:ext>
          </c:extLst>
        </c:ser>
        <c:ser>
          <c:idx val="1"/>
          <c:order val="4"/>
          <c:tx>
            <c:v>DS2</c:v>
          </c:tx>
          <c:spPr>
            <a:ln w="28575" cap="rnd">
              <a:solidFill>
                <a:srgbClr val="00B050"/>
              </a:solidFill>
              <a:round/>
            </a:ln>
            <a:effectLst/>
          </c:spPr>
          <c:marker>
            <c:symbol val="none"/>
          </c:marker>
          <c:cat>
            <c:numRef>
              <c:f>Statistics!$G$18:$G$518</c:f>
              <c:numCache>
                <c:formatCode>General</c:formatCode>
                <c:ptCount val="501"/>
                <c:pt idx="0">
                  <c:v>0</c:v>
                </c:pt>
                <c:pt idx="1">
                  <c:v>0.01</c:v>
                </c:pt>
                <c:pt idx="2">
                  <c:v>0.02</c:v>
                </c:pt>
                <c:pt idx="3">
                  <c:v>0.03</c:v>
                </c:pt>
                <c:pt idx="4">
                  <c:v>0.04</c:v>
                </c:pt>
                <c:pt idx="5">
                  <c:v>0.05</c:v>
                </c:pt>
                <c:pt idx="6">
                  <c:v>0.06</c:v>
                </c:pt>
                <c:pt idx="7">
                  <c:v>7.0000000000000007E-2</c:v>
                </c:pt>
                <c:pt idx="8">
                  <c:v>0.08</c:v>
                </c:pt>
                <c:pt idx="9">
                  <c:v>0.09</c:v>
                </c:pt>
                <c:pt idx="10">
                  <c:v>0.1</c:v>
                </c:pt>
                <c:pt idx="11">
                  <c:v>0.11</c:v>
                </c:pt>
                <c:pt idx="12">
                  <c:v>0.12</c:v>
                </c:pt>
                <c:pt idx="13">
                  <c:v>0.13</c:v>
                </c:pt>
                <c:pt idx="14">
                  <c:v>0.14000000000000001</c:v>
                </c:pt>
                <c:pt idx="15">
                  <c:v>0.15</c:v>
                </c:pt>
                <c:pt idx="16">
                  <c:v>0.16</c:v>
                </c:pt>
                <c:pt idx="17">
                  <c:v>0.17</c:v>
                </c:pt>
                <c:pt idx="18">
                  <c:v>0.18</c:v>
                </c:pt>
                <c:pt idx="19">
                  <c:v>0.19</c:v>
                </c:pt>
                <c:pt idx="20">
                  <c:v>0.2</c:v>
                </c:pt>
                <c:pt idx="21">
                  <c:v>0.21</c:v>
                </c:pt>
                <c:pt idx="22">
                  <c:v>0.22</c:v>
                </c:pt>
                <c:pt idx="23">
                  <c:v>0.23</c:v>
                </c:pt>
                <c:pt idx="24">
                  <c:v>0.24</c:v>
                </c:pt>
                <c:pt idx="25">
                  <c:v>0.25</c:v>
                </c:pt>
                <c:pt idx="26">
                  <c:v>0.26</c:v>
                </c:pt>
                <c:pt idx="27">
                  <c:v>0.27</c:v>
                </c:pt>
                <c:pt idx="28">
                  <c:v>0.28000000000000003</c:v>
                </c:pt>
                <c:pt idx="29">
                  <c:v>0.28999999999999998</c:v>
                </c:pt>
                <c:pt idx="30">
                  <c:v>0.3</c:v>
                </c:pt>
                <c:pt idx="31">
                  <c:v>0.31</c:v>
                </c:pt>
                <c:pt idx="32">
                  <c:v>0.32</c:v>
                </c:pt>
                <c:pt idx="33">
                  <c:v>0.33</c:v>
                </c:pt>
                <c:pt idx="34">
                  <c:v>0.34</c:v>
                </c:pt>
                <c:pt idx="35">
                  <c:v>0.35</c:v>
                </c:pt>
                <c:pt idx="36">
                  <c:v>0.36</c:v>
                </c:pt>
                <c:pt idx="37">
                  <c:v>0.37</c:v>
                </c:pt>
                <c:pt idx="38">
                  <c:v>0.38</c:v>
                </c:pt>
                <c:pt idx="39">
                  <c:v>0.39</c:v>
                </c:pt>
                <c:pt idx="40">
                  <c:v>0.4</c:v>
                </c:pt>
                <c:pt idx="41">
                  <c:v>0.41</c:v>
                </c:pt>
                <c:pt idx="42">
                  <c:v>0.42</c:v>
                </c:pt>
                <c:pt idx="43">
                  <c:v>0.43</c:v>
                </c:pt>
                <c:pt idx="44">
                  <c:v>0.44</c:v>
                </c:pt>
                <c:pt idx="45">
                  <c:v>0.45</c:v>
                </c:pt>
                <c:pt idx="46">
                  <c:v>0.46</c:v>
                </c:pt>
                <c:pt idx="47">
                  <c:v>0.47</c:v>
                </c:pt>
                <c:pt idx="48">
                  <c:v>0.48</c:v>
                </c:pt>
                <c:pt idx="49">
                  <c:v>0.49</c:v>
                </c:pt>
                <c:pt idx="50">
                  <c:v>0.5</c:v>
                </c:pt>
                <c:pt idx="51">
                  <c:v>0.51</c:v>
                </c:pt>
                <c:pt idx="52">
                  <c:v>0.52</c:v>
                </c:pt>
                <c:pt idx="53">
                  <c:v>0.53</c:v>
                </c:pt>
                <c:pt idx="54">
                  <c:v>0.54</c:v>
                </c:pt>
                <c:pt idx="55">
                  <c:v>0.55000000000000004</c:v>
                </c:pt>
                <c:pt idx="56">
                  <c:v>0.56000000000000005</c:v>
                </c:pt>
                <c:pt idx="57">
                  <c:v>0.56999999999999995</c:v>
                </c:pt>
                <c:pt idx="58">
                  <c:v>0.57999999999999996</c:v>
                </c:pt>
                <c:pt idx="59">
                  <c:v>0.59</c:v>
                </c:pt>
                <c:pt idx="60">
                  <c:v>0.6</c:v>
                </c:pt>
                <c:pt idx="61">
                  <c:v>0.61</c:v>
                </c:pt>
                <c:pt idx="62">
                  <c:v>0.62</c:v>
                </c:pt>
                <c:pt idx="63">
                  <c:v>0.63</c:v>
                </c:pt>
                <c:pt idx="64">
                  <c:v>0.64</c:v>
                </c:pt>
                <c:pt idx="65">
                  <c:v>0.65</c:v>
                </c:pt>
                <c:pt idx="66">
                  <c:v>0.66</c:v>
                </c:pt>
                <c:pt idx="67">
                  <c:v>0.67</c:v>
                </c:pt>
                <c:pt idx="68">
                  <c:v>0.68</c:v>
                </c:pt>
                <c:pt idx="69">
                  <c:v>0.69</c:v>
                </c:pt>
                <c:pt idx="70">
                  <c:v>0.7</c:v>
                </c:pt>
                <c:pt idx="71">
                  <c:v>0.71</c:v>
                </c:pt>
                <c:pt idx="72">
                  <c:v>0.72</c:v>
                </c:pt>
                <c:pt idx="73">
                  <c:v>0.73</c:v>
                </c:pt>
                <c:pt idx="74">
                  <c:v>0.74</c:v>
                </c:pt>
                <c:pt idx="75">
                  <c:v>0.75</c:v>
                </c:pt>
                <c:pt idx="76">
                  <c:v>0.76</c:v>
                </c:pt>
                <c:pt idx="77">
                  <c:v>0.77</c:v>
                </c:pt>
                <c:pt idx="78">
                  <c:v>0.78</c:v>
                </c:pt>
                <c:pt idx="79">
                  <c:v>0.79</c:v>
                </c:pt>
                <c:pt idx="80">
                  <c:v>0.8</c:v>
                </c:pt>
                <c:pt idx="81">
                  <c:v>0.81</c:v>
                </c:pt>
                <c:pt idx="82">
                  <c:v>0.82</c:v>
                </c:pt>
                <c:pt idx="83">
                  <c:v>0.83</c:v>
                </c:pt>
                <c:pt idx="84">
                  <c:v>0.84</c:v>
                </c:pt>
                <c:pt idx="85">
                  <c:v>0.85</c:v>
                </c:pt>
                <c:pt idx="86">
                  <c:v>0.86</c:v>
                </c:pt>
                <c:pt idx="87">
                  <c:v>0.87</c:v>
                </c:pt>
                <c:pt idx="88">
                  <c:v>0.88</c:v>
                </c:pt>
                <c:pt idx="89">
                  <c:v>0.89</c:v>
                </c:pt>
                <c:pt idx="90">
                  <c:v>0.9</c:v>
                </c:pt>
                <c:pt idx="91">
                  <c:v>0.91</c:v>
                </c:pt>
                <c:pt idx="92">
                  <c:v>0.92</c:v>
                </c:pt>
                <c:pt idx="93">
                  <c:v>0.93</c:v>
                </c:pt>
                <c:pt idx="94">
                  <c:v>0.94</c:v>
                </c:pt>
                <c:pt idx="95">
                  <c:v>0.95</c:v>
                </c:pt>
                <c:pt idx="96">
                  <c:v>0.96</c:v>
                </c:pt>
                <c:pt idx="97">
                  <c:v>0.97</c:v>
                </c:pt>
                <c:pt idx="98">
                  <c:v>0.98</c:v>
                </c:pt>
                <c:pt idx="99">
                  <c:v>0.99</c:v>
                </c:pt>
                <c:pt idx="100">
                  <c:v>1</c:v>
                </c:pt>
                <c:pt idx="101">
                  <c:v>1.01</c:v>
                </c:pt>
                <c:pt idx="102">
                  <c:v>1.02</c:v>
                </c:pt>
                <c:pt idx="103">
                  <c:v>1.03</c:v>
                </c:pt>
                <c:pt idx="104">
                  <c:v>1.04</c:v>
                </c:pt>
                <c:pt idx="105">
                  <c:v>1.05</c:v>
                </c:pt>
                <c:pt idx="106">
                  <c:v>1.06</c:v>
                </c:pt>
                <c:pt idx="107">
                  <c:v>1.07</c:v>
                </c:pt>
                <c:pt idx="108">
                  <c:v>1.08</c:v>
                </c:pt>
                <c:pt idx="109">
                  <c:v>1.0900000000000001</c:v>
                </c:pt>
                <c:pt idx="110">
                  <c:v>1.1000000000000001</c:v>
                </c:pt>
                <c:pt idx="111">
                  <c:v>1.1100000000000001</c:v>
                </c:pt>
                <c:pt idx="112">
                  <c:v>1.1200000000000001</c:v>
                </c:pt>
                <c:pt idx="113">
                  <c:v>1.1299999999999999</c:v>
                </c:pt>
                <c:pt idx="114">
                  <c:v>1.1399999999999999</c:v>
                </c:pt>
                <c:pt idx="115">
                  <c:v>1.1499999999999999</c:v>
                </c:pt>
                <c:pt idx="116">
                  <c:v>1.1599999999999999</c:v>
                </c:pt>
                <c:pt idx="117">
                  <c:v>1.17</c:v>
                </c:pt>
                <c:pt idx="118">
                  <c:v>1.18</c:v>
                </c:pt>
                <c:pt idx="119">
                  <c:v>1.19</c:v>
                </c:pt>
                <c:pt idx="120">
                  <c:v>1.2</c:v>
                </c:pt>
                <c:pt idx="121">
                  <c:v>1.21</c:v>
                </c:pt>
                <c:pt idx="122">
                  <c:v>1.22</c:v>
                </c:pt>
                <c:pt idx="123">
                  <c:v>1.23</c:v>
                </c:pt>
                <c:pt idx="124">
                  <c:v>1.24</c:v>
                </c:pt>
                <c:pt idx="125">
                  <c:v>1.25</c:v>
                </c:pt>
                <c:pt idx="126">
                  <c:v>1.26</c:v>
                </c:pt>
                <c:pt idx="127">
                  <c:v>1.27</c:v>
                </c:pt>
                <c:pt idx="128">
                  <c:v>1.28</c:v>
                </c:pt>
                <c:pt idx="129">
                  <c:v>1.29</c:v>
                </c:pt>
                <c:pt idx="130">
                  <c:v>1.3</c:v>
                </c:pt>
                <c:pt idx="131">
                  <c:v>1.31</c:v>
                </c:pt>
                <c:pt idx="132">
                  <c:v>1.32</c:v>
                </c:pt>
                <c:pt idx="133">
                  <c:v>1.33</c:v>
                </c:pt>
                <c:pt idx="134">
                  <c:v>1.34</c:v>
                </c:pt>
                <c:pt idx="135">
                  <c:v>1.35</c:v>
                </c:pt>
                <c:pt idx="136">
                  <c:v>1.36</c:v>
                </c:pt>
                <c:pt idx="137">
                  <c:v>1.37</c:v>
                </c:pt>
                <c:pt idx="138">
                  <c:v>1.38</c:v>
                </c:pt>
                <c:pt idx="139">
                  <c:v>1.39</c:v>
                </c:pt>
                <c:pt idx="140">
                  <c:v>1.4</c:v>
                </c:pt>
                <c:pt idx="141">
                  <c:v>1.41</c:v>
                </c:pt>
                <c:pt idx="142">
                  <c:v>1.42</c:v>
                </c:pt>
                <c:pt idx="143">
                  <c:v>1.43</c:v>
                </c:pt>
                <c:pt idx="144">
                  <c:v>1.44</c:v>
                </c:pt>
                <c:pt idx="145">
                  <c:v>1.45</c:v>
                </c:pt>
                <c:pt idx="146">
                  <c:v>1.46</c:v>
                </c:pt>
                <c:pt idx="147">
                  <c:v>1.47</c:v>
                </c:pt>
                <c:pt idx="148">
                  <c:v>1.48</c:v>
                </c:pt>
                <c:pt idx="149">
                  <c:v>1.49</c:v>
                </c:pt>
                <c:pt idx="150">
                  <c:v>1.5</c:v>
                </c:pt>
                <c:pt idx="151">
                  <c:v>1.51</c:v>
                </c:pt>
                <c:pt idx="152">
                  <c:v>1.52</c:v>
                </c:pt>
                <c:pt idx="153">
                  <c:v>1.53</c:v>
                </c:pt>
                <c:pt idx="154">
                  <c:v>1.54</c:v>
                </c:pt>
                <c:pt idx="155">
                  <c:v>1.55</c:v>
                </c:pt>
                <c:pt idx="156">
                  <c:v>1.56</c:v>
                </c:pt>
                <c:pt idx="157">
                  <c:v>1.57</c:v>
                </c:pt>
                <c:pt idx="158">
                  <c:v>1.58</c:v>
                </c:pt>
                <c:pt idx="159">
                  <c:v>1.59</c:v>
                </c:pt>
                <c:pt idx="160">
                  <c:v>1.6</c:v>
                </c:pt>
                <c:pt idx="161">
                  <c:v>1.61</c:v>
                </c:pt>
                <c:pt idx="162">
                  <c:v>1.62</c:v>
                </c:pt>
                <c:pt idx="163">
                  <c:v>1.63</c:v>
                </c:pt>
                <c:pt idx="164">
                  <c:v>1.64</c:v>
                </c:pt>
                <c:pt idx="165">
                  <c:v>1.65</c:v>
                </c:pt>
                <c:pt idx="166">
                  <c:v>1.66</c:v>
                </c:pt>
                <c:pt idx="167">
                  <c:v>1.67</c:v>
                </c:pt>
                <c:pt idx="168">
                  <c:v>1.68</c:v>
                </c:pt>
                <c:pt idx="169">
                  <c:v>1.69</c:v>
                </c:pt>
                <c:pt idx="170">
                  <c:v>1.7</c:v>
                </c:pt>
                <c:pt idx="171">
                  <c:v>1.71</c:v>
                </c:pt>
                <c:pt idx="172">
                  <c:v>1.72</c:v>
                </c:pt>
                <c:pt idx="173">
                  <c:v>1.73</c:v>
                </c:pt>
                <c:pt idx="174">
                  <c:v>1.74</c:v>
                </c:pt>
                <c:pt idx="175">
                  <c:v>1.75</c:v>
                </c:pt>
                <c:pt idx="176">
                  <c:v>1.76</c:v>
                </c:pt>
                <c:pt idx="177">
                  <c:v>1.77</c:v>
                </c:pt>
                <c:pt idx="178">
                  <c:v>1.78</c:v>
                </c:pt>
                <c:pt idx="179">
                  <c:v>1.79</c:v>
                </c:pt>
                <c:pt idx="180">
                  <c:v>1.8</c:v>
                </c:pt>
                <c:pt idx="181">
                  <c:v>1.81</c:v>
                </c:pt>
                <c:pt idx="182">
                  <c:v>1.82</c:v>
                </c:pt>
                <c:pt idx="183">
                  <c:v>1.83</c:v>
                </c:pt>
                <c:pt idx="184">
                  <c:v>1.84</c:v>
                </c:pt>
                <c:pt idx="185">
                  <c:v>1.85</c:v>
                </c:pt>
                <c:pt idx="186">
                  <c:v>1.86</c:v>
                </c:pt>
                <c:pt idx="187">
                  <c:v>1.87</c:v>
                </c:pt>
                <c:pt idx="188">
                  <c:v>1.88</c:v>
                </c:pt>
                <c:pt idx="189">
                  <c:v>1.89</c:v>
                </c:pt>
                <c:pt idx="190">
                  <c:v>1.9</c:v>
                </c:pt>
                <c:pt idx="191">
                  <c:v>1.91</c:v>
                </c:pt>
                <c:pt idx="192">
                  <c:v>1.92</c:v>
                </c:pt>
                <c:pt idx="193">
                  <c:v>1.93</c:v>
                </c:pt>
                <c:pt idx="194">
                  <c:v>1.94</c:v>
                </c:pt>
                <c:pt idx="195">
                  <c:v>1.95</c:v>
                </c:pt>
                <c:pt idx="196">
                  <c:v>1.96</c:v>
                </c:pt>
                <c:pt idx="197">
                  <c:v>1.97</c:v>
                </c:pt>
                <c:pt idx="198">
                  <c:v>1.98</c:v>
                </c:pt>
                <c:pt idx="199">
                  <c:v>1.99</c:v>
                </c:pt>
                <c:pt idx="200">
                  <c:v>2</c:v>
                </c:pt>
                <c:pt idx="201">
                  <c:v>2.0099999999999998</c:v>
                </c:pt>
                <c:pt idx="202">
                  <c:v>2.02</c:v>
                </c:pt>
                <c:pt idx="203">
                  <c:v>2.0299999999999998</c:v>
                </c:pt>
                <c:pt idx="204">
                  <c:v>2.04</c:v>
                </c:pt>
                <c:pt idx="205">
                  <c:v>2.0499999999999998</c:v>
                </c:pt>
                <c:pt idx="206">
                  <c:v>2.06</c:v>
                </c:pt>
                <c:pt idx="207">
                  <c:v>2.0699999999999998</c:v>
                </c:pt>
                <c:pt idx="208">
                  <c:v>2.08</c:v>
                </c:pt>
                <c:pt idx="209">
                  <c:v>2.09</c:v>
                </c:pt>
                <c:pt idx="210">
                  <c:v>2.1</c:v>
                </c:pt>
                <c:pt idx="211">
                  <c:v>2.11</c:v>
                </c:pt>
                <c:pt idx="212">
                  <c:v>2.12</c:v>
                </c:pt>
                <c:pt idx="213">
                  <c:v>2.13</c:v>
                </c:pt>
                <c:pt idx="214">
                  <c:v>2.14</c:v>
                </c:pt>
                <c:pt idx="215">
                  <c:v>2.15</c:v>
                </c:pt>
                <c:pt idx="216">
                  <c:v>2.16</c:v>
                </c:pt>
                <c:pt idx="217">
                  <c:v>2.17</c:v>
                </c:pt>
                <c:pt idx="218">
                  <c:v>2.1800000000000002</c:v>
                </c:pt>
                <c:pt idx="219">
                  <c:v>2.19</c:v>
                </c:pt>
                <c:pt idx="220">
                  <c:v>2.2000000000000002</c:v>
                </c:pt>
                <c:pt idx="221">
                  <c:v>2.21</c:v>
                </c:pt>
                <c:pt idx="222">
                  <c:v>2.2200000000000002</c:v>
                </c:pt>
                <c:pt idx="223">
                  <c:v>2.23</c:v>
                </c:pt>
                <c:pt idx="224">
                  <c:v>2.2400000000000002</c:v>
                </c:pt>
                <c:pt idx="225">
                  <c:v>2.25</c:v>
                </c:pt>
                <c:pt idx="226">
                  <c:v>2.2599999999999998</c:v>
                </c:pt>
                <c:pt idx="227">
                  <c:v>2.27</c:v>
                </c:pt>
                <c:pt idx="228">
                  <c:v>2.2799999999999998</c:v>
                </c:pt>
                <c:pt idx="229">
                  <c:v>2.29</c:v>
                </c:pt>
                <c:pt idx="230">
                  <c:v>2.2999999999999998</c:v>
                </c:pt>
                <c:pt idx="231">
                  <c:v>2.31</c:v>
                </c:pt>
                <c:pt idx="232">
                  <c:v>2.3199999999999998</c:v>
                </c:pt>
                <c:pt idx="233">
                  <c:v>2.33</c:v>
                </c:pt>
                <c:pt idx="234">
                  <c:v>2.34</c:v>
                </c:pt>
                <c:pt idx="235">
                  <c:v>2.35</c:v>
                </c:pt>
                <c:pt idx="236">
                  <c:v>2.36</c:v>
                </c:pt>
                <c:pt idx="237">
                  <c:v>2.37</c:v>
                </c:pt>
                <c:pt idx="238">
                  <c:v>2.38</c:v>
                </c:pt>
                <c:pt idx="239">
                  <c:v>2.39</c:v>
                </c:pt>
                <c:pt idx="240">
                  <c:v>2.4</c:v>
                </c:pt>
                <c:pt idx="241">
                  <c:v>2.41</c:v>
                </c:pt>
                <c:pt idx="242">
                  <c:v>2.42</c:v>
                </c:pt>
                <c:pt idx="243">
                  <c:v>2.4300000000000002</c:v>
                </c:pt>
                <c:pt idx="244">
                  <c:v>2.44</c:v>
                </c:pt>
                <c:pt idx="245">
                  <c:v>2.4500000000000002</c:v>
                </c:pt>
                <c:pt idx="246">
                  <c:v>2.46</c:v>
                </c:pt>
                <c:pt idx="247">
                  <c:v>2.4700000000000002</c:v>
                </c:pt>
                <c:pt idx="248">
                  <c:v>2.48</c:v>
                </c:pt>
                <c:pt idx="249">
                  <c:v>2.4900000000000002</c:v>
                </c:pt>
                <c:pt idx="250">
                  <c:v>2.5</c:v>
                </c:pt>
                <c:pt idx="251">
                  <c:v>2.5099999999999998</c:v>
                </c:pt>
                <c:pt idx="252">
                  <c:v>2.52</c:v>
                </c:pt>
                <c:pt idx="253">
                  <c:v>2.5299999999999998</c:v>
                </c:pt>
                <c:pt idx="254">
                  <c:v>2.54</c:v>
                </c:pt>
                <c:pt idx="255">
                  <c:v>2.5499999999999998</c:v>
                </c:pt>
                <c:pt idx="256">
                  <c:v>2.56</c:v>
                </c:pt>
                <c:pt idx="257">
                  <c:v>2.57</c:v>
                </c:pt>
                <c:pt idx="258">
                  <c:v>2.58</c:v>
                </c:pt>
                <c:pt idx="259">
                  <c:v>2.59</c:v>
                </c:pt>
                <c:pt idx="260">
                  <c:v>2.6</c:v>
                </c:pt>
                <c:pt idx="261">
                  <c:v>2.61</c:v>
                </c:pt>
                <c:pt idx="262">
                  <c:v>2.62</c:v>
                </c:pt>
                <c:pt idx="263">
                  <c:v>2.63</c:v>
                </c:pt>
                <c:pt idx="264">
                  <c:v>2.64</c:v>
                </c:pt>
                <c:pt idx="265">
                  <c:v>2.65</c:v>
                </c:pt>
                <c:pt idx="266">
                  <c:v>2.66</c:v>
                </c:pt>
                <c:pt idx="267">
                  <c:v>2.67</c:v>
                </c:pt>
                <c:pt idx="268">
                  <c:v>2.68</c:v>
                </c:pt>
                <c:pt idx="269">
                  <c:v>2.69</c:v>
                </c:pt>
                <c:pt idx="270">
                  <c:v>2.7</c:v>
                </c:pt>
                <c:pt idx="271">
                  <c:v>2.71</c:v>
                </c:pt>
                <c:pt idx="272">
                  <c:v>2.72</c:v>
                </c:pt>
                <c:pt idx="273">
                  <c:v>2.73</c:v>
                </c:pt>
                <c:pt idx="274">
                  <c:v>2.74</c:v>
                </c:pt>
                <c:pt idx="275">
                  <c:v>2.75</c:v>
                </c:pt>
                <c:pt idx="276">
                  <c:v>2.76</c:v>
                </c:pt>
                <c:pt idx="277">
                  <c:v>2.77</c:v>
                </c:pt>
                <c:pt idx="278">
                  <c:v>2.78</c:v>
                </c:pt>
                <c:pt idx="279">
                  <c:v>2.79</c:v>
                </c:pt>
                <c:pt idx="280">
                  <c:v>2.8</c:v>
                </c:pt>
                <c:pt idx="281">
                  <c:v>2.81</c:v>
                </c:pt>
                <c:pt idx="282">
                  <c:v>2.82</c:v>
                </c:pt>
                <c:pt idx="283">
                  <c:v>2.83</c:v>
                </c:pt>
                <c:pt idx="284">
                  <c:v>2.84</c:v>
                </c:pt>
                <c:pt idx="285">
                  <c:v>2.85</c:v>
                </c:pt>
                <c:pt idx="286">
                  <c:v>2.86</c:v>
                </c:pt>
                <c:pt idx="287">
                  <c:v>2.87</c:v>
                </c:pt>
                <c:pt idx="288">
                  <c:v>2.88</c:v>
                </c:pt>
                <c:pt idx="289">
                  <c:v>2.89</c:v>
                </c:pt>
                <c:pt idx="290">
                  <c:v>2.9</c:v>
                </c:pt>
                <c:pt idx="291">
                  <c:v>2.91</c:v>
                </c:pt>
                <c:pt idx="292">
                  <c:v>2.92</c:v>
                </c:pt>
                <c:pt idx="293">
                  <c:v>2.93</c:v>
                </c:pt>
                <c:pt idx="294">
                  <c:v>2.94</c:v>
                </c:pt>
                <c:pt idx="295">
                  <c:v>2.95</c:v>
                </c:pt>
                <c:pt idx="296">
                  <c:v>2.96</c:v>
                </c:pt>
                <c:pt idx="297">
                  <c:v>2.97</c:v>
                </c:pt>
                <c:pt idx="298">
                  <c:v>2.98</c:v>
                </c:pt>
                <c:pt idx="299">
                  <c:v>2.99</c:v>
                </c:pt>
                <c:pt idx="300">
                  <c:v>3</c:v>
                </c:pt>
                <c:pt idx="301">
                  <c:v>3.01</c:v>
                </c:pt>
                <c:pt idx="302">
                  <c:v>3.02</c:v>
                </c:pt>
                <c:pt idx="303">
                  <c:v>3.03</c:v>
                </c:pt>
                <c:pt idx="304">
                  <c:v>3.04</c:v>
                </c:pt>
                <c:pt idx="305">
                  <c:v>3.05</c:v>
                </c:pt>
                <c:pt idx="306">
                  <c:v>3.06</c:v>
                </c:pt>
                <c:pt idx="307">
                  <c:v>3.07</c:v>
                </c:pt>
                <c:pt idx="308">
                  <c:v>3.08</c:v>
                </c:pt>
                <c:pt idx="309">
                  <c:v>3.09</c:v>
                </c:pt>
                <c:pt idx="310">
                  <c:v>3.1</c:v>
                </c:pt>
                <c:pt idx="311">
                  <c:v>3.11</c:v>
                </c:pt>
                <c:pt idx="312">
                  <c:v>3.12</c:v>
                </c:pt>
                <c:pt idx="313">
                  <c:v>3.13</c:v>
                </c:pt>
                <c:pt idx="314">
                  <c:v>3.14</c:v>
                </c:pt>
                <c:pt idx="315">
                  <c:v>3.15</c:v>
                </c:pt>
                <c:pt idx="316">
                  <c:v>3.16</c:v>
                </c:pt>
                <c:pt idx="317">
                  <c:v>3.17</c:v>
                </c:pt>
                <c:pt idx="318">
                  <c:v>3.18</c:v>
                </c:pt>
                <c:pt idx="319">
                  <c:v>3.19</c:v>
                </c:pt>
                <c:pt idx="320">
                  <c:v>3.2</c:v>
                </c:pt>
                <c:pt idx="321">
                  <c:v>3.21</c:v>
                </c:pt>
                <c:pt idx="322">
                  <c:v>3.22</c:v>
                </c:pt>
                <c:pt idx="323">
                  <c:v>3.23</c:v>
                </c:pt>
                <c:pt idx="324">
                  <c:v>3.24</c:v>
                </c:pt>
                <c:pt idx="325">
                  <c:v>3.25</c:v>
                </c:pt>
                <c:pt idx="326">
                  <c:v>3.26</c:v>
                </c:pt>
                <c:pt idx="327">
                  <c:v>3.27</c:v>
                </c:pt>
                <c:pt idx="328">
                  <c:v>3.28</c:v>
                </c:pt>
                <c:pt idx="329">
                  <c:v>3.29</c:v>
                </c:pt>
                <c:pt idx="330">
                  <c:v>3.3</c:v>
                </c:pt>
                <c:pt idx="331">
                  <c:v>3.31</c:v>
                </c:pt>
                <c:pt idx="332">
                  <c:v>3.32</c:v>
                </c:pt>
                <c:pt idx="333">
                  <c:v>3.33</c:v>
                </c:pt>
                <c:pt idx="334">
                  <c:v>3.34</c:v>
                </c:pt>
                <c:pt idx="335">
                  <c:v>3.35</c:v>
                </c:pt>
                <c:pt idx="336">
                  <c:v>3.36</c:v>
                </c:pt>
                <c:pt idx="337">
                  <c:v>3.37</c:v>
                </c:pt>
                <c:pt idx="338">
                  <c:v>3.38</c:v>
                </c:pt>
                <c:pt idx="339">
                  <c:v>3.39</c:v>
                </c:pt>
                <c:pt idx="340">
                  <c:v>3.4</c:v>
                </c:pt>
                <c:pt idx="341">
                  <c:v>3.41</c:v>
                </c:pt>
                <c:pt idx="342">
                  <c:v>3.42</c:v>
                </c:pt>
                <c:pt idx="343">
                  <c:v>3.43</c:v>
                </c:pt>
                <c:pt idx="344">
                  <c:v>3.44</c:v>
                </c:pt>
                <c:pt idx="345">
                  <c:v>3.45</c:v>
                </c:pt>
                <c:pt idx="346">
                  <c:v>3.46</c:v>
                </c:pt>
                <c:pt idx="347">
                  <c:v>3.47</c:v>
                </c:pt>
                <c:pt idx="348">
                  <c:v>3.48</c:v>
                </c:pt>
                <c:pt idx="349">
                  <c:v>3.49</c:v>
                </c:pt>
                <c:pt idx="350">
                  <c:v>3.5</c:v>
                </c:pt>
                <c:pt idx="351">
                  <c:v>3.51</c:v>
                </c:pt>
                <c:pt idx="352">
                  <c:v>3.52</c:v>
                </c:pt>
                <c:pt idx="353">
                  <c:v>3.53</c:v>
                </c:pt>
                <c:pt idx="354">
                  <c:v>3.54</c:v>
                </c:pt>
                <c:pt idx="355">
                  <c:v>3.55</c:v>
                </c:pt>
                <c:pt idx="356">
                  <c:v>3.56</c:v>
                </c:pt>
                <c:pt idx="357">
                  <c:v>3.57</c:v>
                </c:pt>
                <c:pt idx="358">
                  <c:v>3.58</c:v>
                </c:pt>
                <c:pt idx="359">
                  <c:v>3.59</c:v>
                </c:pt>
                <c:pt idx="360">
                  <c:v>3.6</c:v>
                </c:pt>
                <c:pt idx="361">
                  <c:v>3.61</c:v>
                </c:pt>
                <c:pt idx="362">
                  <c:v>3.62</c:v>
                </c:pt>
                <c:pt idx="363">
                  <c:v>3.63</c:v>
                </c:pt>
                <c:pt idx="364">
                  <c:v>3.64</c:v>
                </c:pt>
                <c:pt idx="365">
                  <c:v>3.65</c:v>
                </c:pt>
                <c:pt idx="366">
                  <c:v>3.66</c:v>
                </c:pt>
                <c:pt idx="367">
                  <c:v>3.67</c:v>
                </c:pt>
                <c:pt idx="368">
                  <c:v>3.68</c:v>
                </c:pt>
                <c:pt idx="369">
                  <c:v>3.69</c:v>
                </c:pt>
                <c:pt idx="370">
                  <c:v>3.7</c:v>
                </c:pt>
                <c:pt idx="371">
                  <c:v>3.71</c:v>
                </c:pt>
                <c:pt idx="372">
                  <c:v>3.72</c:v>
                </c:pt>
                <c:pt idx="373">
                  <c:v>3.73</c:v>
                </c:pt>
                <c:pt idx="374">
                  <c:v>3.74</c:v>
                </c:pt>
                <c:pt idx="375">
                  <c:v>3.75</c:v>
                </c:pt>
                <c:pt idx="376">
                  <c:v>3.76</c:v>
                </c:pt>
                <c:pt idx="377">
                  <c:v>3.77</c:v>
                </c:pt>
                <c:pt idx="378">
                  <c:v>3.78</c:v>
                </c:pt>
                <c:pt idx="379">
                  <c:v>3.79</c:v>
                </c:pt>
                <c:pt idx="380">
                  <c:v>3.8</c:v>
                </c:pt>
                <c:pt idx="381">
                  <c:v>3.81</c:v>
                </c:pt>
                <c:pt idx="382">
                  <c:v>3.82</c:v>
                </c:pt>
                <c:pt idx="383">
                  <c:v>3.83</c:v>
                </c:pt>
                <c:pt idx="384">
                  <c:v>3.84</c:v>
                </c:pt>
                <c:pt idx="385">
                  <c:v>3.85</c:v>
                </c:pt>
                <c:pt idx="386">
                  <c:v>3.86</c:v>
                </c:pt>
                <c:pt idx="387">
                  <c:v>3.87</c:v>
                </c:pt>
                <c:pt idx="388">
                  <c:v>3.88</c:v>
                </c:pt>
                <c:pt idx="389">
                  <c:v>3.89</c:v>
                </c:pt>
                <c:pt idx="390">
                  <c:v>3.9</c:v>
                </c:pt>
                <c:pt idx="391">
                  <c:v>3.91</c:v>
                </c:pt>
                <c:pt idx="392">
                  <c:v>3.92</c:v>
                </c:pt>
                <c:pt idx="393">
                  <c:v>3.93</c:v>
                </c:pt>
                <c:pt idx="394">
                  <c:v>3.94</c:v>
                </c:pt>
                <c:pt idx="395">
                  <c:v>3.95</c:v>
                </c:pt>
                <c:pt idx="396">
                  <c:v>3.96</c:v>
                </c:pt>
                <c:pt idx="397">
                  <c:v>3.97</c:v>
                </c:pt>
                <c:pt idx="398">
                  <c:v>3.98</c:v>
                </c:pt>
                <c:pt idx="399">
                  <c:v>3.99</c:v>
                </c:pt>
                <c:pt idx="400">
                  <c:v>4</c:v>
                </c:pt>
                <c:pt idx="401">
                  <c:v>4.01</c:v>
                </c:pt>
                <c:pt idx="402">
                  <c:v>4.0199999999999996</c:v>
                </c:pt>
                <c:pt idx="403">
                  <c:v>4.03</c:v>
                </c:pt>
                <c:pt idx="404">
                  <c:v>4.04</c:v>
                </c:pt>
                <c:pt idx="405">
                  <c:v>4.05</c:v>
                </c:pt>
                <c:pt idx="406">
                  <c:v>4.0599999999999996</c:v>
                </c:pt>
                <c:pt idx="407">
                  <c:v>4.07</c:v>
                </c:pt>
                <c:pt idx="408">
                  <c:v>4.08</c:v>
                </c:pt>
                <c:pt idx="409">
                  <c:v>4.09</c:v>
                </c:pt>
                <c:pt idx="410">
                  <c:v>4.0999999999999996</c:v>
                </c:pt>
                <c:pt idx="411">
                  <c:v>4.1100000000000003</c:v>
                </c:pt>
                <c:pt idx="412">
                  <c:v>4.12</c:v>
                </c:pt>
                <c:pt idx="413">
                  <c:v>4.13</c:v>
                </c:pt>
                <c:pt idx="414">
                  <c:v>4.1399999999999997</c:v>
                </c:pt>
                <c:pt idx="415">
                  <c:v>4.1500000000000004</c:v>
                </c:pt>
                <c:pt idx="416">
                  <c:v>4.16</c:v>
                </c:pt>
                <c:pt idx="417">
                  <c:v>4.17</c:v>
                </c:pt>
                <c:pt idx="418">
                  <c:v>4.18</c:v>
                </c:pt>
                <c:pt idx="419">
                  <c:v>4.1900000000000004</c:v>
                </c:pt>
                <c:pt idx="420">
                  <c:v>4.1999999999999904</c:v>
                </c:pt>
                <c:pt idx="421">
                  <c:v>4.21</c:v>
                </c:pt>
                <c:pt idx="422">
                  <c:v>4.22</c:v>
                </c:pt>
                <c:pt idx="423">
                  <c:v>4.2299999999999898</c:v>
                </c:pt>
                <c:pt idx="424">
                  <c:v>4.2399999999999904</c:v>
                </c:pt>
                <c:pt idx="425">
                  <c:v>4.2499999999999902</c:v>
                </c:pt>
                <c:pt idx="426">
                  <c:v>4.25999999999999</c:v>
                </c:pt>
                <c:pt idx="427">
                  <c:v>4.2699999999999898</c:v>
                </c:pt>
                <c:pt idx="428">
                  <c:v>4.2799999999999896</c:v>
                </c:pt>
                <c:pt idx="429">
                  <c:v>4.2899999999999903</c:v>
                </c:pt>
                <c:pt idx="430">
                  <c:v>4.2999999999999901</c:v>
                </c:pt>
                <c:pt idx="431">
                  <c:v>4.3099999999999898</c:v>
                </c:pt>
                <c:pt idx="432">
                  <c:v>4.3199999999999896</c:v>
                </c:pt>
                <c:pt idx="433">
                  <c:v>4.3299999999999903</c:v>
                </c:pt>
                <c:pt idx="434">
                  <c:v>4.3399999999999901</c:v>
                </c:pt>
                <c:pt idx="435">
                  <c:v>4.3499999999999899</c:v>
                </c:pt>
                <c:pt idx="436">
                  <c:v>4.3599999999999897</c:v>
                </c:pt>
                <c:pt idx="437">
                  <c:v>4.3699999999999903</c:v>
                </c:pt>
                <c:pt idx="438">
                  <c:v>4.3799999999999901</c:v>
                </c:pt>
                <c:pt idx="439">
                  <c:v>4.3899999999999899</c:v>
                </c:pt>
                <c:pt idx="440">
                  <c:v>4.3999999999999897</c:v>
                </c:pt>
                <c:pt idx="441">
                  <c:v>4.4099999999999904</c:v>
                </c:pt>
                <c:pt idx="442">
                  <c:v>4.4199999999999902</c:v>
                </c:pt>
                <c:pt idx="443">
                  <c:v>4.4299999999999899</c:v>
                </c:pt>
                <c:pt idx="444">
                  <c:v>4.4399999999999897</c:v>
                </c:pt>
                <c:pt idx="445">
                  <c:v>4.4499999999999904</c:v>
                </c:pt>
                <c:pt idx="446">
                  <c:v>4.4599999999999902</c:v>
                </c:pt>
                <c:pt idx="447">
                  <c:v>4.46999999999999</c:v>
                </c:pt>
                <c:pt idx="448">
                  <c:v>4.4799999999999898</c:v>
                </c:pt>
                <c:pt idx="449">
                  <c:v>4.4899999999999904</c:v>
                </c:pt>
                <c:pt idx="450">
                  <c:v>4.4999999999999902</c:v>
                </c:pt>
                <c:pt idx="451">
                  <c:v>4.50999999999999</c:v>
                </c:pt>
                <c:pt idx="452">
                  <c:v>4.5199999999999898</c:v>
                </c:pt>
                <c:pt idx="453">
                  <c:v>4.5299999999999896</c:v>
                </c:pt>
                <c:pt idx="454">
                  <c:v>4.5399999999999903</c:v>
                </c:pt>
                <c:pt idx="455">
                  <c:v>4.5499999999999901</c:v>
                </c:pt>
                <c:pt idx="456">
                  <c:v>4.5599999999999898</c:v>
                </c:pt>
                <c:pt idx="457">
                  <c:v>4.5699999999999896</c:v>
                </c:pt>
                <c:pt idx="458">
                  <c:v>4.5799999999999903</c:v>
                </c:pt>
                <c:pt idx="459">
                  <c:v>4.5899999999999901</c:v>
                </c:pt>
                <c:pt idx="460">
                  <c:v>4.5999999999999899</c:v>
                </c:pt>
                <c:pt idx="461">
                  <c:v>4.6099999999999897</c:v>
                </c:pt>
                <c:pt idx="462">
                  <c:v>4.6199999999999903</c:v>
                </c:pt>
                <c:pt idx="463">
                  <c:v>4.6299999999999901</c:v>
                </c:pt>
                <c:pt idx="464">
                  <c:v>4.6399999999999899</c:v>
                </c:pt>
                <c:pt idx="465">
                  <c:v>4.6499999999999897</c:v>
                </c:pt>
                <c:pt idx="466">
                  <c:v>4.6599999999999904</c:v>
                </c:pt>
                <c:pt idx="467">
                  <c:v>4.6699999999999804</c:v>
                </c:pt>
                <c:pt idx="468">
                  <c:v>4.6799999999999899</c:v>
                </c:pt>
                <c:pt idx="469">
                  <c:v>4.6899999999999897</c:v>
                </c:pt>
                <c:pt idx="470">
                  <c:v>4.6999999999999797</c:v>
                </c:pt>
                <c:pt idx="471">
                  <c:v>4.7099999999999804</c:v>
                </c:pt>
                <c:pt idx="472">
                  <c:v>4.7199999999999802</c:v>
                </c:pt>
                <c:pt idx="473">
                  <c:v>4.72999999999998</c:v>
                </c:pt>
                <c:pt idx="474">
                  <c:v>4.7399999999999798</c:v>
                </c:pt>
                <c:pt idx="475">
                  <c:v>4.7499999999999796</c:v>
                </c:pt>
                <c:pt idx="476">
                  <c:v>4.7599999999999802</c:v>
                </c:pt>
                <c:pt idx="477">
                  <c:v>4.76999999999998</c:v>
                </c:pt>
                <c:pt idx="478">
                  <c:v>4.7799999999999798</c:v>
                </c:pt>
                <c:pt idx="479">
                  <c:v>4.7899999999999796</c:v>
                </c:pt>
                <c:pt idx="480">
                  <c:v>4.7999999999999803</c:v>
                </c:pt>
                <c:pt idx="481">
                  <c:v>4.8099999999999801</c:v>
                </c:pt>
                <c:pt idx="482">
                  <c:v>4.8199999999999799</c:v>
                </c:pt>
                <c:pt idx="483">
                  <c:v>4.8299999999999796</c:v>
                </c:pt>
                <c:pt idx="484">
                  <c:v>4.8399999999999803</c:v>
                </c:pt>
                <c:pt idx="485">
                  <c:v>4.8499999999999801</c:v>
                </c:pt>
                <c:pt idx="486">
                  <c:v>4.8599999999999799</c:v>
                </c:pt>
                <c:pt idx="487">
                  <c:v>4.8699999999999797</c:v>
                </c:pt>
                <c:pt idx="488">
                  <c:v>4.8799999999999804</c:v>
                </c:pt>
                <c:pt idx="489">
                  <c:v>4.8899999999999801</c:v>
                </c:pt>
                <c:pt idx="490">
                  <c:v>4.8999999999999799</c:v>
                </c:pt>
                <c:pt idx="491">
                  <c:v>4.9099999999999797</c:v>
                </c:pt>
                <c:pt idx="492">
                  <c:v>4.9199999999999804</c:v>
                </c:pt>
                <c:pt idx="493">
                  <c:v>4.9299999999999802</c:v>
                </c:pt>
                <c:pt idx="494">
                  <c:v>4.93999999999998</c:v>
                </c:pt>
                <c:pt idx="495">
                  <c:v>4.9499999999999797</c:v>
                </c:pt>
                <c:pt idx="496">
                  <c:v>4.9599999999999804</c:v>
                </c:pt>
                <c:pt idx="497">
                  <c:v>4.9699999999999802</c:v>
                </c:pt>
                <c:pt idx="498">
                  <c:v>4.97999999999998</c:v>
                </c:pt>
                <c:pt idx="499">
                  <c:v>4.9899999999999798</c:v>
                </c:pt>
                <c:pt idx="500">
                  <c:v>4.9999999999999796</c:v>
                </c:pt>
              </c:numCache>
            </c:numRef>
          </c:cat>
          <c:val>
            <c:numRef>
              <c:f>Statistics!$L$18:$L$518</c:f>
              <c:numCache>
                <c:formatCode>General</c:formatCode>
                <c:ptCount val="501"/>
                <c:pt idx="0">
                  <c:v>1.1401048842554673E-6</c:v>
                </c:pt>
                <c:pt idx="1">
                  <c:v>1.4327860764169007E-6</c:v>
                </c:pt>
                <c:pt idx="2">
                  <c:v>1.7972742988670025E-6</c:v>
                </c:pt>
                <c:pt idx="3">
                  <c:v>2.2503177229261251E-6</c:v>
                </c:pt>
                <c:pt idx="4">
                  <c:v>2.8123526831469856E-6</c:v>
                </c:pt>
                <c:pt idx="5">
                  <c:v>3.5082633747288569E-6</c:v>
                </c:pt>
                <c:pt idx="6">
                  <c:v>4.368285971463356E-6</c:v>
                </c:pt>
                <c:pt idx="7">
                  <c:v>5.4290819772195691E-6</c:v>
                </c:pt>
                <c:pt idx="8">
                  <c:v>6.7350093369087273E-6</c:v>
                </c:pt>
                <c:pt idx="9">
                  <c:v>8.3396239920521556E-6</c:v>
                </c:pt>
                <c:pt idx="10">
                  <c:v>1.0307449204012489E-5</c:v>
                </c:pt>
                <c:pt idx="11">
                  <c:v>1.2716055115225268E-5</c:v>
                </c:pt>
                <c:pt idx="12">
                  <c:v>1.5658496702896503E-5</c:v>
                </c:pt>
                <c:pt idx="13">
                  <c:v>1.9246164523685506E-5</c:v>
                </c:pt>
                <c:pt idx="14">
                  <c:v>2.3612109468911499E-5</c:v>
                </c:pt>
                <c:pt idx="15">
                  <c:v>2.8914910157034031E-5</c:v>
                </c:pt>
                <c:pt idx="16">
                  <c:v>3.5343159582876207E-5</c:v>
                </c:pt>
                <c:pt idx="17">
                  <c:v>4.3120656208486862E-5</c:v>
                </c:pt>
                <c:pt idx="18">
                  <c:v>5.2512393791177084E-5</c:v>
                </c:pt>
                <c:pt idx="19">
                  <c:v>6.3831453855258381E-5</c:v>
                </c:pt>
                <c:pt idx="20">
                  <c:v>7.744691476021845E-5</c:v>
                </c:pt>
                <c:pt idx="21">
                  <c:v>9.3792901710995001E-5</c:v>
                </c:pt>
                <c:pt idx="22">
                  <c:v>1.1337891268065093E-4</c:v>
                </c:pt>
                <c:pt idx="23">
                  <c:v>1.3680156592737496E-4</c:v>
                </c:pt>
                <c:pt idx="24">
                  <c:v>1.6475792540870428E-4</c:v>
                </c:pt>
                <c:pt idx="25">
                  <c:v>1.9806057071251784E-4</c:v>
                </c:pt>
                <c:pt idx="26">
                  <c:v>2.3765458788427003E-4</c:v>
                </c:pt>
                <c:pt idx="27">
                  <c:v>2.8463666643929183E-4</c:v>
                </c:pt>
                <c:pt idx="28">
                  <c:v>3.402764955706998E-4</c:v>
                </c:pt>
                <c:pt idx="29">
                  <c:v>4.0604065871562646E-4</c:v>
                </c:pt>
                <c:pt idx="30">
                  <c:v>4.8361922979812114E-4</c:v>
                </c:pt>
                <c:pt idx="31">
                  <c:v>5.7495527615406613E-4</c:v>
                </c:pt>
                <c:pt idx="32">
                  <c:v>6.8227747184672219E-4</c:v>
                </c:pt>
                <c:pt idx="33">
                  <c:v>8.0813602024544268E-4</c:v>
                </c:pt>
                <c:pt idx="34">
                  <c:v>9.5544207577338749E-4</c:v>
                </c:pt>
                <c:pt idx="35">
                  <c:v>1.1275108410118586E-3</c:v>
                </c:pt>
                <c:pt idx="36">
                  <c:v>1.328108496236846E-3</c:v>
                </c:pt>
                <c:pt idx="37">
                  <c:v>1.5615030933039324E-3</c:v>
                </c:pt>
                <c:pt idx="38">
                  <c:v>1.832519513938802E-3</c:v>
                </c:pt>
                <c:pt idx="39">
                  <c:v>2.1465985532952122E-3</c:v>
                </c:pt>
                <c:pt idx="40">
                  <c:v>2.5098601425068809E-3</c:v>
                </c:pt>
                <c:pt idx="41">
                  <c:v>2.9291706683321748E-3</c:v>
                </c:pt>
                <c:pt idx="42">
                  <c:v>3.4122142833916424E-3</c:v>
                </c:pt>
                <c:pt idx="43">
                  <c:v>3.9675680265458179E-3</c:v>
                </c:pt>
                <c:pt idx="44">
                  <c:v>4.6047804893938008E-3</c:v>
                </c:pt>
                <c:pt idx="45">
                  <c:v>5.3344536715771431E-3</c:v>
                </c:pt>
                <c:pt idx="46">
                  <c:v>6.1683275646123165E-3</c:v>
                </c:pt>
                <c:pt idx="47">
                  <c:v>7.1193668916111584E-3</c:v>
                </c:pt>
                <c:pt idx="48">
                  <c:v>8.2018493089777329E-3</c:v>
                </c:pt>
                <c:pt idx="49">
                  <c:v>9.4314542467433104E-3</c:v>
                </c:pt>
                <c:pt idx="50">
                  <c:v>1.0825351427649623E-2</c:v>
                </c:pt>
                <c:pt idx="51">
                  <c:v>1.2402287962749019E-2</c:v>
                </c:pt>
                <c:pt idx="52">
                  <c:v>1.4182672774813505E-2</c:v>
                </c:pt>
                <c:pt idx="53">
                  <c:v>1.6188656952219709E-2</c:v>
                </c:pt>
                <c:pt idx="54">
                  <c:v>1.8444208487530995E-2</c:v>
                </c:pt>
                <c:pt idx="55">
                  <c:v>2.0975179709400462E-2</c:v>
                </c:pt>
                <c:pt idx="56">
                  <c:v>2.3809365576665392E-2</c:v>
                </c:pt>
                <c:pt idx="57">
                  <c:v>2.6976550872911544E-2</c:v>
                </c:pt>
                <c:pt idx="58">
                  <c:v>3.0508544221953728E-2</c:v>
                </c:pt>
                <c:pt idx="59">
                  <c:v>3.4439196743457148E-2</c:v>
                </c:pt>
                <c:pt idx="60">
                  <c:v>3.880440308736556E-2</c:v>
                </c:pt>
                <c:pt idx="61">
                  <c:v>4.3642082530095667E-2</c:v>
                </c:pt>
                <c:pt idx="62">
                  <c:v>4.89921377888645E-2</c:v>
                </c:pt>
                <c:pt idx="63">
                  <c:v>5.4896389217280649E-2</c:v>
                </c:pt>
                <c:pt idx="64">
                  <c:v>6.1398482089592615E-2</c:v>
                </c:pt>
                <c:pt idx="65">
                  <c:v>6.8543764766669027E-2</c:v>
                </c:pt>
                <c:pt idx="66">
                  <c:v>7.6379135667495282E-2</c:v>
                </c:pt>
                <c:pt idx="67">
                  <c:v>8.4952857148874433E-2</c:v>
                </c:pt>
                <c:pt idx="68">
                  <c:v>9.4314334625719795E-2</c:v>
                </c:pt>
                <c:pt idx="69">
                  <c:v>0.10451385954674466</c:v>
                </c:pt>
                <c:pt idx="70">
                  <c:v>0.11560231517661708</c:v>
                </c:pt>
                <c:pt idx="71">
                  <c:v>0.12763084452593476</c:v>
                </c:pt>
                <c:pt idx="72">
                  <c:v>0.14065048021387339</c:v>
                </c:pt>
                <c:pt idx="73">
                  <c:v>0.15471173654309908</c:v>
                </c:pt>
                <c:pt idx="74">
                  <c:v>0.16986416460935322</c:v>
                </c:pt>
                <c:pt idx="75">
                  <c:v>0.18615587185457999</c:v>
                </c:pt>
                <c:pt idx="76">
                  <c:v>0.20363300809683915</c:v>
                </c:pt>
                <c:pt idx="77">
                  <c:v>0.22233922072546369</c:v>
                </c:pt>
                <c:pt idx="78">
                  <c:v>0.24231508242762459</c:v>
                </c:pt>
                <c:pt idx="79">
                  <c:v>0.26359749550305733</c:v>
                </c:pt>
                <c:pt idx="80">
                  <c:v>0.2862190775163721</c:v>
                </c:pt>
                <c:pt idx="81">
                  <c:v>0.31020753371932508</c:v>
                </c:pt>
                <c:pt idx="82">
                  <c:v>0.33558502233589871</c:v>
                </c:pt>
                <c:pt idx="83">
                  <c:v>0.3623675194276213</c:v>
                </c:pt>
                <c:pt idx="84">
                  <c:v>0.39056419063129416</c:v>
                </c:pt>
                <c:pt idx="85">
                  <c:v>0.42017677757206567</c:v>
                </c:pt>
                <c:pt idx="86">
                  <c:v>0.45119900718742145</c:v>
                </c:pt>
                <c:pt idx="87">
                  <c:v>0.48361603253844371</c:v>
                </c:pt>
                <c:pt idx="88">
                  <c:v>0.51740391392046425</c:v>
                </c:pt>
                <c:pt idx="89">
                  <c:v>0.55252914920391161</c:v>
                </c:pt>
                <c:pt idx="90">
                  <c:v>0.58894826232693376</c:v>
                </c:pt>
                <c:pt idx="91">
                  <c:v>0.62660745871511181</c:v>
                </c:pt>
                <c:pt idx="92">
                  <c:v>0.66544235611309188</c:v>
                </c:pt>
                <c:pt idx="93">
                  <c:v>0.70537779887332086</c:v>
                </c:pt>
                <c:pt idx="94">
                  <c:v>0.74632776315584592</c:v>
                </c:pt>
                <c:pt idx="95">
                  <c:v>0.78819535975063981</c:v>
                </c:pt>
                <c:pt idx="96">
                  <c:v>0.83087294034332826</c:v>
                </c:pt>
                <c:pt idx="97">
                  <c:v>0.87424231201277747</c:v>
                </c:pt>
                <c:pt idx="98">
                  <c:v>0.91817506358395273</c:v>
                </c:pt>
                <c:pt idx="99">
                  <c:v>0.96253300617420867</c:v>
                </c:pt>
                <c:pt idx="100">
                  <c:v>1.0071687288809439</c:v>
                </c:pt>
                <c:pt idx="101">
                  <c:v>1.0519262690815006</c:v>
                </c:pt>
                <c:pt idx="102">
                  <c:v>1.0966418952730257</c:v>
                </c:pt>
                <c:pt idx="103">
                  <c:v>1.1411449987936948</c:v>
                </c:pt>
                <c:pt idx="104">
                  <c:v>1.1852590891621788</c:v>
                </c:pt>
                <c:pt idx="105">
                  <c:v>1.2288028861759053</c:v>
                </c:pt>
                <c:pt idx="106">
                  <c:v>1.2715915003479745</c:v>
                </c:pt>
                <c:pt idx="107">
                  <c:v>1.3134376917654382</c:v>
                </c:pt>
                <c:pt idx="108">
                  <c:v>1.3541531960459212</c:v>
                </c:pt>
                <c:pt idx="109">
                  <c:v>1.3935501047824679</c:v>
                </c:pt>
                <c:pt idx="110">
                  <c:v>1.4314422867240058</c:v>
                </c:pt>
                <c:pt idx="111">
                  <c:v>1.4676468349651448</c:v>
                </c:pt>
                <c:pt idx="112">
                  <c:v>1.5019855246359399</c:v>
                </c:pt>
                <c:pt idx="113">
                  <c:v>1.5342862650086964</c:v>
                </c:pt>
                <c:pt idx="114">
                  <c:v>1.5643845295904011</c:v>
                </c:pt>
                <c:pt idx="115">
                  <c:v>1.5921247476576805</c:v>
                </c:pt>
                <c:pt idx="116">
                  <c:v>1.6173616408240015</c:v>
                </c:pt>
                <c:pt idx="117">
                  <c:v>1.6399614886092968</c:v>
                </c:pt>
                <c:pt idx="118">
                  <c:v>1.6598033076091301</c:v>
                </c:pt>
                <c:pt idx="119">
                  <c:v>1.6767799297279149</c:v>
                </c:pt>
                <c:pt idx="120">
                  <c:v>1.690798966038126</c:v>
                </c:pt>
                <c:pt idx="121">
                  <c:v>1.7017836441399619</c:v>
                </c:pt>
                <c:pt idx="122">
                  <c:v>1.7096735084043539</c:v>
                </c:pt>
                <c:pt idx="123">
                  <c:v>1.7144249741636364</c:v>
                </c:pt>
                <c:pt idx="124">
                  <c:v>1.7160117287420913</c:v>
                </c:pt>
                <c:pt idx="125">
                  <c:v>1.7144249741636364</c:v>
                </c:pt>
                <c:pt idx="126">
                  <c:v>1.7096735084043539</c:v>
                </c:pt>
                <c:pt idx="127">
                  <c:v>1.7017836441399619</c:v>
                </c:pt>
                <c:pt idx="128">
                  <c:v>1.690798966038126</c:v>
                </c:pt>
                <c:pt idx="129">
                  <c:v>1.6767799297279149</c:v>
                </c:pt>
                <c:pt idx="130">
                  <c:v>1.6598033076091301</c:v>
                </c:pt>
                <c:pt idx="131">
                  <c:v>1.6399614886092968</c:v>
                </c:pt>
                <c:pt idx="132">
                  <c:v>1.6173616408240015</c:v>
                </c:pt>
                <c:pt idx="133">
                  <c:v>1.5921247476576805</c:v>
                </c:pt>
                <c:pt idx="134">
                  <c:v>1.5643845295904011</c:v>
                </c:pt>
                <c:pt idx="135">
                  <c:v>1.5342862650086964</c:v>
                </c:pt>
                <c:pt idx="136">
                  <c:v>1.501985524635939</c:v>
                </c:pt>
                <c:pt idx="137">
                  <c:v>1.4676468349651441</c:v>
                </c:pt>
                <c:pt idx="138">
                  <c:v>1.4314422867240058</c:v>
                </c:pt>
                <c:pt idx="139">
                  <c:v>1.3935501047824679</c:v>
                </c:pt>
                <c:pt idx="140">
                  <c:v>1.3541531960459212</c:v>
                </c:pt>
                <c:pt idx="141">
                  <c:v>1.3134376917654382</c:v>
                </c:pt>
                <c:pt idx="142">
                  <c:v>1.2715915003479745</c:v>
                </c:pt>
                <c:pt idx="143">
                  <c:v>1.2288028861759053</c:v>
                </c:pt>
                <c:pt idx="144">
                  <c:v>1.1852590891621788</c:v>
                </c:pt>
                <c:pt idx="145">
                  <c:v>1.1411449987936948</c:v>
                </c:pt>
                <c:pt idx="146">
                  <c:v>1.0966418952730257</c:v>
                </c:pt>
                <c:pt idx="147">
                  <c:v>1.0519262690815006</c:v>
                </c:pt>
                <c:pt idx="148">
                  <c:v>1.0071687288809439</c:v>
                </c:pt>
                <c:pt idx="149">
                  <c:v>0.96253300617420867</c:v>
                </c:pt>
                <c:pt idx="150">
                  <c:v>0.91817506358395273</c:v>
                </c:pt>
                <c:pt idx="151">
                  <c:v>0.87424231201277747</c:v>
                </c:pt>
                <c:pt idx="152">
                  <c:v>0.83087294034332826</c:v>
                </c:pt>
                <c:pt idx="153">
                  <c:v>0.78819535975063981</c:v>
                </c:pt>
                <c:pt idx="154">
                  <c:v>0.74632776315584592</c:v>
                </c:pt>
                <c:pt idx="155">
                  <c:v>0.70537779887332042</c:v>
                </c:pt>
                <c:pt idx="156">
                  <c:v>0.66544235611309155</c:v>
                </c:pt>
                <c:pt idx="157">
                  <c:v>0.62660745871511137</c:v>
                </c:pt>
                <c:pt idx="158">
                  <c:v>0.58894826232693342</c:v>
                </c:pt>
                <c:pt idx="159">
                  <c:v>0.55252914920391127</c:v>
                </c:pt>
                <c:pt idx="160">
                  <c:v>0.51740391392046392</c:v>
                </c:pt>
                <c:pt idx="161">
                  <c:v>0.48361603253844343</c:v>
                </c:pt>
                <c:pt idx="162">
                  <c:v>0.45119900718742123</c:v>
                </c:pt>
                <c:pt idx="163">
                  <c:v>0.42017677757206612</c:v>
                </c:pt>
                <c:pt idx="164">
                  <c:v>0.39056419063129461</c:v>
                </c:pt>
                <c:pt idx="165">
                  <c:v>0.36236751942762158</c:v>
                </c:pt>
                <c:pt idx="166">
                  <c:v>0.33558502233589915</c:v>
                </c:pt>
                <c:pt idx="167">
                  <c:v>0.31020753371932508</c:v>
                </c:pt>
                <c:pt idx="168">
                  <c:v>0.2862190775163721</c:v>
                </c:pt>
                <c:pt idx="169">
                  <c:v>0.26359749550305733</c:v>
                </c:pt>
                <c:pt idx="170">
                  <c:v>0.24231508242762459</c:v>
                </c:pt>
                <c:pt idx="171">
                  <c:v>0.22233922072546369</c:v>
                </c:pt>
                <c:pt idx="172">
                  <c:v>0.20363300809683915</c:v>
                </c:pt>
                <c:pt idx="173">
                  <c:v>0.18615587185457999</c:v>
                </c:pt>
                <c:pt idx="174">
                  <c:v>0.16986416460935322</c:v>
                </c:pt>
                <c:pt idx="175">
                  <c:v>0.15471173654309908</c:v>
                </c:pt>
                <c:pt idx="176">
                  <c:v>0.14065048021387339</c:v>
                </c:pt>
                <c:pt idx="177">
                  <c:v>0.12763084452593476</c:v>
                </c:pt>
                <c:pt idx="178">
                  <c:v>0.11560231517661708</c:v>
                </c:pt>
                <c:pt idx="179">
                  <c:v>0.10451385954674466</c:v>
                </c:pt>
                <c:pt idx="180">
                  <c:v>9.431433462571967E-2</c:v>
                </c:pt>
                <c:pt idx="181">
                  <c:v>8.495285714887435E-2</c:v>
                </c:pt>
                <c:pt idx="182">
                  <c:v>7.6379135667495171E-2</c:v>
                </c:pt>
                <c:pt idx="183">
                  <c:v>6.8543764766668958E-2</c:v>
                </c:pt>
                <c:pt idx="184">
                  <c:v>6.1398482089592539E-2</c:v>
                </c:pt>
                <c:pt idx="185">
                  <c:v>5.48963892172806E-2</c:v>
                </c:pt>
                <c:pt idx="186">
                  <c:v>4.899213778886443E-2</c:v>
                </c:pt>
                <c:pt idx="187">
                  <c:v>4.3642082530095612E-2</c:v>
                </c:pt>
                <c:pt idx="188">
                  <c:v>3.8804403087365595E-2</c:v>
                </c:pt>
                <c:pt idx="189">
                  <c:v>3.4439196743457197E-2</c:v>
                </c:pt>
                <c:pt idx="190">
                  <c:v>3.0508544221953756E-2</c:v>
                </c:pt>
                <c:pt idx="191">
                  <c:v>2.6976550872911571E-2</c:v>
                </c:pt>
                <c:pt idx="192">
                  <c:v>2.3809365576665392E-2</c:v>
                </c:pt>
                <c:pt idx="193">
                  <c:v>2.0975179709400462E-2</c:v>
                </c:pt>
                <c:pt idx="194">
                  <c:v>1.8444208487530995E-2</c:v>
                </c:pt>
                <c:pt idx="195">
                  <c:v>1.6188656952219709E-2</c:v>
                </c:pt>
                <c:pt idx="196">
                  <c:v>1.4182672774813505E-2</c:v>
                </c:pt>
                <c:pt idx="197">
                  <c:v>1.2402287962749019E-2</c:v>
                </c:pt>
                <c:pt idx="198">
                  <c:v>1.0825351427649623E-2</c:v>
                </c:pt>
                <c:pt idx="199">
                  <c:v>9.4314542467433104E-3</c:v>
                </c:pt>
                <c:pt idx="200">
                  <c:v>8.2018493089777329E-3</c:v>
                </c:pt>
                <c:pt idx="201">
                  <c:v>7.1193668916111836E-3</c:v>
                </c:pt>
                <c:pt idx="202">
                  <c:v>6.1683275646123165E-3</c:v>
                </c:pt>
                <c:pt idx="203">
                  <c:v>5.334453671577157E-3</c:v>
                </c:pt>
                <c:pt idx="204">
                  <c:v>4.6047804893938008E-3</c:v>
                </c:pt>
                <c:pt idx="205">
                  <c:v>3.9675680265458396E-3</c:v>
                </c:pt>
                <c:pt idx="206">
                  <c:v>3.4122142833916424E-3</c:v>
                </c:pt>
                <c:pt idx="207">
                  <c:v>2.9291706683321852E-3</c:v>
                </c:pt>
                <c:pt idx="208">
                  <c:v>2.5098601425068744E-3</c:v>
                </c:pt>
                <c:pt idx="209">
                  <c:v>2.1465985532952156E-3</c:v>
                </c:pt>
                <c:pt idx="210">
                  <c:v>1.8325195139387985E-3</c:v>
                </c:pt>
                <c:pt idx="211">
                  <c:v>1.5615030933039352E-3</c:v>
                </c:pt>
                <c:pt idx="212">
                  <c:v>1.328108496236845E-3</c:v>
                </c:pt>
                <c:pt idx="213">
                  <c:v>1.1275108410118608E-3</c:v>
                </c:pt>
                <c:pt idx="214">
                  <c:v>9.554420757733825E-4</c:v>
                </c:pt>
                <c:pt idx="215">
                  <c:v>8.0813602024544268E-4</c:v>
                </c:pt>
                <c:pt idx="216">
                  <c:v>6.8227747184671991E-4</c:v>
                </c:pt>
                <c:pt idx="217">
                  <c:v>5.7495527615406613E-4</c:v>
                </c:pt>
                <c:pt idx="218">
                  <c:v>4.8361922979811941E-4</c:v>
                </c:pt>
                <c:pt idx="219">
                  <c:v>4.0604065871562646E-4</c:v>
                </c:pt>
                <c:pt idx="220">
                  <c:v>3.4027649557069861E-4</c:v>
                </c:pt>
                <c:pt idx="221">
                  <c:v>2.8463666643929183E-4</c:v>
                </c:pt>
                <c:pt idx="222">
                  <c:v>2.3765458788426922E-4</c:v>
                </c:pt>
                <c:pt idx="223">
                  <c:v>1.9806057071251784E-4</c:v>
                </c:pt>
                <c:pt idx="224">
                  <c:v>1.6475792540870365E-4</c:v>
                </c:pt>
                <c:pt idx="225">
                  <c:v>1.3680156592737496E-4</c:v>
                </c:pt>
                <c:pt idx="226">
                  <c:v>1.1337891268065131E-4</c:v>
                </c:pt>
                <c:pt idx="227">
                  <c:v>9.3792901710995001E-5</c:v>
                </c:pt>
                <c:pt idx="228">
                  <c:v>7.7446914760218721E-5</c:v>
                </c:pt>
                <c:pt idx="229">
                  <c:v>6.3831453855258381E-5</c:v>
                </c:pt>
                <c:pt idx="230">
                  <c:v>5.2512393791177267E-5</c:v>
                </c:pt>
                <c:pt idx="231">
                  <c:v>4.3120656208486862E-5</c:v>
                </c:pt>
                <c:pt idx="232">
                  <c:v>3.5343159582876336E-5</c:v>
                </c:pt>
                <c:pt idx="233">
                  <c:v>2.8914910157034031E-5</c:v>
                </c:pt>
                <c:pt idx="234">
                  <c:v>2.3612109468911587E-5</c:v>
                </c:pt>
                <c:pt idx="235">
                  <c:v>1.9246164523685438E-5</c:v>
                </c:pt>
                <c:pt idx="236">
                  <c:v>1.5658496702896588E-5</c:v>
                </c:pt>
                <c:pt idx="237">
                  <c:v>1.2716055115225223E-5</c:v>
                </c:pt>
                <c:pt idx="238">
                  <c:v>1.0307449204012489E-5</c:v>
                </c:pt>
                <c:pt idx="239">
                  <c:v>8.339623992052081E-6</c:v>
                </c:pt>
                <c:pt idx="240">
                  <c:v>6.7350093369087273E-6</c:v>
                </c:pt>
                <c:pt idx="241">
                  <c:v>5.4290819772195497E-6</c:v>
                </c:pt>
                <c:pt idx="242">
                  <c:v>4.368285971463356E-6</c:v>
                </c:pt>
                <c:pt idx="243">
                  <c:v>3.5082633747288378E-6</c:v>
                </c:pt>
                <c:pt idx="244">
                  <c:v>2.8123526831469856E-6</c:v>
                </c:pt>
                <c:pt idx="245">
                  <c:v>2.2503177229261009E-6</c:v>
                </c:pt>
                <c:pt idx="246">
                  <c:v>1.7972742988670025E-6</c:v>
                </c:pt>
                <c:pt idx="247">
                  <c:v>1.4327860764168931E-6</c:v>
                </c:pt>
                <c:pt idx="248">
                  <c:v>1.1401048842554673E-6</c:v>
                </c:pt>
                <c:pt idx="249">
                  <c:v>9.0553392453769067E-7</c:v>
                </c:pt>
                <c:pt idx="250">
                  <c:v>7.1789529885057008E-7</c:v>
                </c:pt>
                <c:pt idx="251">
                  <c:v>5.6808583277845003E-7</c:v>
                </c:pt>
                <c:pt idx="252">
                  <c:v>4.4870744283261839E-7</c:v>
                </c:pt>
                <c:pt idx="253">
                  <c:v>3.5376026712445347E-7</c:v>
                </c:pt>
                <c:pt idx="254">
                  <c:v>2.7838850464024671E-7</c:v>
                </c:pt>
                <c:pt idx="255">
                  <c:v>2.1867040456459764E-7</c:v>
                </c:pt>
                <c:pt idx="256">
                  <c:v>1.7144514210411845E-7</c:v>
                </c:pt>
                <c:pt idx="257">
                  <c:v>1.3417043399312082E-7</c:v>
                </c:pt>
                <c:pt idx="258">
                  <c:v>1.0480570662674304E-7</c:v>
                </c:pt>
                <c:pt idx="259">
                  <c:v>8.1716451915465067E-8</c:v>
                </c:pt>
                <c:pt idx="260">
                  <c:v>6.3596107947739619E-8</c:v>
                </c:pt>
                <c:pt idx="261">
                  <c:v>4.9402399046807576E-8</c:v>
                </c:pt>
                <c:pt idx="262">
                  <c:v>3.8305576783995494E-8</c:v>
                </c:pt>
                <c:pt idx="263">
                  <c:v>2.964643236094767E-8</c:v>
                </c:pt>
                <c:pt idx="264">
                  <c:v>2.2902312442225763E-8</c:v>
                </c:pt>
                <c:pt idx="265">
                  <c:v>1.7659674625183791E-8</c:v>
                </c:pt>
                <c:pt idx="266">
                  <c:v>1.3591973688052094E-8</c:v>
                </c:pt>
                <c:pt idx="267">
                  <c:v>1.0441882885600351E-8</c:v>
                </c:pt>
                <c:pt idx="268">
                  <c:v>8.0070322170196238E-9</c:v>
                </c:pt>
                <c:pt idx="269">
                  <c:v>6.1285932589301443E-9</c:v>
                </c:pt>
                <c:pt idx="270">
                  <c:v>4.6821625566642615E-9</c:v>
                </c:pt>
                <c:pt idx="271">
                  <c:v>3.5704967428180339E-9</c:v>
                </c:pt>
                <c:pt idx="272">
                  <c:v>2.7177359553379902E-9</c:v>
                </c:pt>
                <c:pt idx="273">
                  <c:v>2.0648206940792481E-9</c:v>
                </c:pt>
                <c:pt idx="274">
                  <c:v>1.5658634730675744E-9</c:v>
                </c:pt>
                <c:pt idx="275">
                  <c:v>1.1852825971058237E-9</c:v>
                </c:pt>
                <c:pt idx="276">
                  <c:v>8.9554288463332316E-10</c:v>
                </c:pt>
                <c:pt idx="277">
                  <c:v>6.7537865763037821E-10</c:v>
                </c:pt>
                <c:pt idx="278">
                  <c:v>5.0839906443028617E-10</c:v>
                </c:pt>
                <c:pt idx="279">
                  <c:v>3.8199582648086804E-10</c:v>
                </c:pt>
                <c:pt idx="280">
                  <c:v>2.8648966433804847E-10</c:v>
                </c:pt>
                <c:pt idx="281">
                  <c:v>2.1446467284927586E-10</c:v>
                </c:pt>
                <c:pt idx="282">
                  <c:v>1.6025036793550302E-10</c:v>
                </c:pt>
                <c:pt idx="283">
                  <c:v>1.1951950107010574E-10</c:v>
                </c:pt>
                <c:pt idx="284">
                  <c:v>8.8976429255234785E-11</c:v>
                </c:pt>
                <c:pt idx="285">
                  <c:v>6.61161626751072E-11</c:v>
                </c:pt>
                <c:pt idx="286">
                  <c:v>4.9038454152422341E-11</c:v>
                </c:pt>
                <c:pt idx="287">
                  <c:v>3.6304659546016133E-11</c:v>
                </c:pt>
                <c:pt idx="288">
                  <c:v>2.6827761123213696E-11</c:v>
                </c:pt>
                <c:pt idx="289">
                  <c:v>1.9788048136431979E-11</c:v>
                </c:pt>
                <c:pt idx="290">
                  <c:v>1.4568604411227403E-11</c:v>
                </c:pt>
                <c:pt idx="291">
                  <c:v>1.0706053486165744E-11</c:v>
                </c:pt>
                <c:pt idx="292">
                  <c:v>7.8530313616786651E-12</c:v>
                </c:pt>
                <c:pt idx="293">
                  <c:v>5.7496541252299621E-12</c:v>
                </c:pt>
                <c:pt idx="294">
                  <c:v>4.2018696312301078E-12</c:v>
                </c:pt>
                <c:pt idx="295">
                  <c:v>3.0650664363938349E-12</c:v>
                </c:pt>
                <c:pt idx="296">
                  <c:v>2.2316890185263997E-12</c:v>
                </c:pt>
                <c:pt idx="297">
                  <c:v>1.6218994464126327E-12</c:v>
                </c:pt>
                <c:pt idx="298">
                  <c:v>1.1765506820987803E-12</c:v>
                </c:pt>
                <c:pt idx="299">
                  <c:v>8.5191020279695934E-13</c:v>
                </c:pt>
                <c:pt idx="300">
                  <c:v>6.1570611141079941E-13</c:v>
                </c:pt>
                <c:pt idx="301">
                  <c:v>4.4417036017442631E-13</c:v>
                </c:pt>
                <c:pt idx="302">
                  <c:v>3.1983217362865032E-13</c:v>
                </c:pt>
                <c:pt idx="303">
                  <c:v>2.2987470772334731E-13</c:v>
                </c:pt>
                <c:pt idx="304">
                  <c:v>1.6491368484923178E-13</c:v>
                </c:pt>
                <c:pt idx="305">
                  <c:v>1.1809150748706662E-13</c:v>
                </c:pt>
                <c:pt idx="306">
                  <c:v>8.4406735261708219E-14</c:v>
                </c:pt>
                <c:pt idx="307">
                  <c:v>6.0218787109614916E-14</c:v>
                </c:pt>
                <c:pt idx="308">
                  <c:v>4.2882823296699964E-14</c:v>
                </c:pt>
                <c:pt idx="309">
                  <c:v>3.0481139756960314E-14</c:v>
                </c:pt>
                <c:pt idx="310">
                  <c:v>2.1625965166851654E-14</c:v>
                </c:pt>
                <c:pt idx="311">
                  <c:v>1.5314973909417277E-14</c:v>
                </c:pt>
                <c:pt idx="312">
                  <c:v>1.0825637702714967E-14</c:v>
                </c:pt>
                <c:pt idx="313">
                  <c:v>7.6381323826327283E-15</c:v>
                </c:pt>
                <c:pt idx="314">
                  <c:v>5.3791956306378314E-15</c:v>
                </c:pt>
                <c:pt idx="315">
                  <c:v>3.7813246166854901E-15</c:v>
                </c:pt>
                <c:pt idx="316">
                  <c:v>2.6531820485807354E-15</c:v>
                </c:pt>
                <c:pt idx="317">
                  <c:v>1.8581749609298243E-15</c:v>
                </c:pt>
                <c:pt idx="318">
                  <c:v>1.2989804720835859E-15</c:v>
                </c:pt>
                <c:pt idx="319">
                  <c:v>9.0639000145851913E-16</c:v>
                </c:pt>
                <c:pt idx="320">
                  <c:v>6.3128294319536929E-16</c:v>
                </c:pt>
                <c:pt idx="321">
                  <c:v>4.3886350716360289E-16</c:v>
                </c:pt>
                <c:pt idx="322">
                  <c:v>3.0453088802881851E-16</c:v>
                </c:pt>
                <c:pt idx="323">
                  <c:v>2.1092579448531951E-16</c:v>
                </c:pt>
                <c:pt idx="324">
                  <c:v>1.4582248790119165E-16</c:v>
                </c:pt>
                <c:pt idx="325">
                  <c:v>1.0062729042156754E-16</c:v>
                </c:pt>
                <c:pt idx="326">
                  <c:v>6.9311216125774833E-17</c:v>
                </c:pt>
                <c:pt idx="327">
                  <c:v>4.7652723235120771E-17</c:v>
                </c:pt>
                <c:pt idx="328">
                  <c:v>3.2701554314714779E-17</c:v>
                </c:pt>
                <c:pt idx="329">
                  <c:v>2.2399871722879467E-17</c:v>
                </c:pt>
                <c:pt idx="330">
                  <c:v>1.5315075159056173E-17</c:v>
                </c:pt>
                <c:pt idx="331">
                  <c:v>1.0451754470425537E-17</c:v>
                </c:pt>
                <c:pt idx="332">
                  <c:v>7.1196022308485999E-18</c:v>
                </c:pt>
                <c:pt idx="333">
                  <c:v>4.8408176933712254E-18</c:v>
                </c:pt>
                <c:pt idx="334">
                  <c:v>3.2853238715378261E-18</c:v>
                </c:pt>
                <c:pt idx="335">
                  <c:v>2.2255334008857895E-18</c:v>
                </c:pt>
                <c:pt idx="336">
                  <c:v>1.504826771998309E-18</c:v>
                </c:pt>
                <c:pt idx="337">
                  <c:v>1.0156296398385822E-18</c:v>
                </c:pt>
                <c:pt idx="338">
                  <c:v>6.8419625009172481E-19</c:v>
                </c:pt>
                <c:pt idx="339">
                  <c:v>4.6006847745226081E-19</c:v>
                </c:pt>
                <c:pt idx="340">
                  <c:v>3.0878822496362327E-19</c:v>
                </c:pt>
                <c:pt idx="341">
                  <c:v>2.06869016407772E-19</c:v>
                </c:pt>
                <c:pt idx="342">
                  <c:v>1.3833326684949762E-19</c:v>
                </c:pt>
                <c:pt idx="343">
                  <c:v>9.2332433564711173E-20</c:v>
                </c:pt>
                <c:pt idx="344">
                  <c:v>6.1514627200467255E-20</c:v>
                </c:pt>
                <c:pt idx="345">
                  <c:v>4.0907126686091353E-20</c:v>
                </c:pt>
                <c:pt idx="346">
                  <c:v>2.7152887505879739E-20</c:v>
                </c:pt>
                <c:pt idx="347">
                  <c:v>1.7989932347041563E-20</c:v>
                </c:pt>
                <c:pt idx="348">
                  <c:v>1.1897055981309112E-20</c:v>
                </c:pt>
                <c:pt idx="349">
                  <c:v>7.8531871154884251E-21</c:v>
                </c:pt>
                <c:pt idx="350">
                  <c:v>5.1742671859120704E-21</c:v>
                </c:pt>
                <c:pt idx="351">
                  <c:v>3.4028924361424691E-21</c:v>
                </c:pt>
                <c:pt idx="352">
                  <c:v>2.2337988207231005E-21</c:v>
                </c:pt>
                <c:pt idx="353">
                  <c:v>1.4636470387144857E-21</c:v>
                </c:pt>
                <c:pt idx="354">
                  <c:v>9.5724944823682446E-22</c:v>
                </c:pt>
                <c:pt idx="355">
                  <c:v>6.2489975758137979E-22</c:v>
                </c:pt>
                <c:pt idx="356">
                  <c:v>4.07185264347659E-22</c:v>
                </c:pt>
                <c:pt idx="357">
                  <c:v>2.6483185030403938E-22</c:v>
                </c:pt>
                <c:pt idx="358">
                  <c:v>1.7192729961694199E-22</c:v>
                </c:pt>
                <c:pt idx="359">
                  <c:v>1.1140788622710376E-22</c:v>
                </c:pt>
                <c:pt idx="360">
                  <c:v>7.2058213697012132E-23</c:v>
                </c:pt>
                <c:pt idx="361">
                  <c:v>4.6520836435592923E-23</c:v>
                </c:pt>
                <c:pt idx="362">
                  <c:v>2.9978369115304197E-23</c:v>
                </c:pt>
                <c:pt idx="363">
                  <c:v>1.9282571741526309E-23</c:v>
                </c:pt>
                <c:pt idx="364">
                  <c:v>1.2379935279449749E-23</c:v>
                </c:pt>
                <c:pt idx="365">
                  <c:v>7.9335626910648302E-24</c:v>
                </c:pt>
                <c:pt idx="366">
                  <c:v>5.0747494681365182E-24</c:v>
                </c:pt>
                <c:pt idx="367">
                  <c:v>3.2400925888344898E-24</c:v>
                </c:pt>
                <c:pt idx="368">
                  <c:v>2.0648889492113142E-24</c:v>
                </c:pt>
                <c:pt idx="369">
                  <c:v>1.3135071600751308E-24</c:v>
                </c:pt>
                <c:pt idx="370">
                  <c:v>8.3399731835761118E-25</c:v>
                </c:pt>
                <c:pt idx="371">
                  <c:v>5.2855882591752924E-25</c:v>
                </c:pt>
                <c:pt idx="372">
                  <c:v>3.3436319711839409E-25</c:v>
                </c:pt>
                <c:pt idx="373">
                  <c:v>2.1112520027208318E-25</c:v>
                </c:pt>
                <c:pt idx="374">
                  <c:v>1.3306325564784882E-25</c:v>
                </c:pt>
                <c:pt idx="375">
                  <c:v>8.3709101582716891E-26</c:v>
                </c:pt>
                <c:pt idx="376">
                  <c:v>5.2563428143553785E-26</c:v>
                </c:pt>
                <c:pt idx="377">
                  <c:v>3.2945124112440341E-26</c:v>
                </c:pt>
                <c:pt idx="378">
                  <c:v>2.0610810929483663E-26</c:v>
                </c:pt>
                <c:pt idx="379">
                  <c:v>1.2870501690387073E-26</c:v>
                </c:pt>
                <c:pt idx="380">
                  <c:v>8.0221788071792508E-27</c:v>
                </c:pt>
                <c:pt idx="381">
                  <c:v>4.9909781068260623E-27</c:v>
                </c:pt>
                <c:pt idx="382">
                  <c:v>3.0993845017987035E-27</c:v>
                </c:pt>
                <c:pt idx="383">
                  <c:v>1.921151943633103E-27</c:v>
                </c:pt>
                <c:pt idx="384">
                  <c:v>1.1886238416513803E-27</c:v>
                </c:pt>
                <c:pt idx="385">
                  <c:v>7.3404658924420719E-28</c:v>
                </c:pt>
                <c:pt idx="386">
                  <c:v>4.524798857703632E-28</c:v>
                </c:pt>
                <c:pt idx="387">
                  <c:v>2.7840138817912697E-28</c:v>
                </c:pt>
                <c:pt idx="388">
                  <c:v>1.7097790051694501E-28</c:v>
                </c:pt>
                <c:pt idx="389">
                  <c:v>1.0481055692901075E-28</c:v>
                </c:pt>
                <c:pt idx="390">
                  <c:v>6.413078302863774E-29</c:v>
                </c:pt>
                <c:pt idx="391">
                  <c:v>3.9167380023722588E-29</c:v>
                </c:pt>
                <c:pt idx="392">
                  <c:v>2.3876956386829032E-29</c:v>
                </c:pt>
                <c:pt idx="393">
                  <c:v>1.4528804359507896E-29</c:v>
                </c:pt>
                <c:pt idx="394">
                  <c:v>8.8242387619264347E-30</c:v>
                </c:pt>
                <c:pt idx="395">
                  <c:v>5.3495972941269272E-30</c:v>
                </c:pt>
                <c:pt idx="396">
                  <c:v>3.2371393555377601E-30</c:v>
                </c:pt>
                <c:pt idx="397">
                  <c:v>1.9552314135282053E-30</c:v>
                </c:pt>
                <c:pt idx="398">
                  <c:v>1.1787763170781885E-30</c:v>
                </c:pt>
                <c:pt idx="399">
                  <c:v>7.0935086500243041E-31</c:v>
                </c:pt>
                <c:pt idx="400">
                  <c:v>4.260761930464117E-31</c:v>
                </c:pt>
                <c:pt idx="401">
                  <c:v>2.5545234866886972E-31</c:v>
                </c:pt>
                <c:pt idx="402">
                  <c:v>1.5287236927744097E-31</c:v>
                </c:pt>
                <c:pt idx="403">
                  <c:v>9.13155119340835E-32</c:v>
                </c:pt>
                <c:pt idx="404">
                  <c:v>5.4444822356403802E-32</c:v>
                </c:pt>
                <c:pt idx="405">
                  <c:v>3.2401497111451056E-32</c:v>
                </c:pt>
                <c:pt idx="406">
                  <c:v>1.924730970804776E-32</c:v>
                </c:pt>
                <c:pt idx="407">
                  <c:v>1.1412254737320904E-32</c:v>
                </c:pt>
                <c:pt idx="408">
                  <c:v>6.7541289029498097E-33</c:v>
                </c:pt>
                <c:pt idx="409">
                  <c:v>3.9899154978816752E-33</c:v>
                </c:pt>
                <c:pt idx="410">
                  <c:v>2.3526347962261446E-33</c:v>
                </c:pt>
                <c:pt idx="411">
                  <c:v>1.3846557053291996E-33</c:v>
                </c:pt>
                <c:pt idx="412">
                  <c:v>8.1344004414919059E-34</c:v>
                </c:pt>
                <c:pt idx="413">
                  <c:v>4.7698614242190754E-34</c:v>
                </c:pt>
                <c:pt idx="414">
                  <c:v>2.7917880308429419E-34</c:v>
                </c:pt>
                <c:pt idx="415">
                  <c:v>1.6310060997095617E-34</c:v>
                </c:pt>
                <c:pt idx="416">
                  <c:v>9.5109783855065198E-35</c:v>
                </c:pt>
                <c:pt idx="417">
                  <c:v>5.5359386604369985E-35</c:v>
                </c:pt>
                <c:pt idx="418">
                  <c:v>3.2162796973974606E-35</c:v>
                </c:pt>
                <c:pt idx="419">
                  <c:v>1.8651459191826056E-35</c:v>
                </c:pt>
                <c:pt idx="420">
                  <c:v>1.0796134457074467E-35</c:v>
                </c:pt>
                <c:pt idx="421">
                  <c:v>6.2376387650878456E-36</c:v>
                </c:pt>
                <c:pt idx="422">
                  <c:v>3.597233431723261E-36</c:v>
                </c:pt>
                <c:pt idx="423">
                  <c:v>2.0706823749852116E-36</c:v>
                </c:pt>
                <c:pt idx="424">
                  <c:v>1.1897475471375636E-36</c:v>
                </c:pt>
                <c:pt idx="425">
                  <c:v>6.8232709053699952E-37</c:v>
                </c:pt>
                <c:pt idx="426">
                  <c:v>3.9059517671453595E-37</c:v>
                </c:pt>
                <c:pt idx="427">
                  <c:v>2.2318119718246348E-37</c:v>
                </c:pt>
                <c:pt idx="428">
                  <c:v>1.2728721808432083E-37</c:v>
                </c:pt>
                <c:pt idx="429">
                  <c:v>7.2461688900444183E-38</c:v>
                </c:pt>
                <c:pt idx="430">
                  <c:v>4.1174522804255119E-38</c:v>
                </c:pt>
                <c:pt idx="431">
                  <c:v>2.3353133512053065E-38</c:v>
                </c:pt>
                <c:pt idx="432">
                  <c:v>1.3220814602752413E-38</c:v>
                </c:pt>
                <c:pt idx="433">
                  <c:v>7.4708107181812642E-39</c:v>
                </c:pt>
                <c:pt idx="434">
                  <c:v>4.2137980369542904E-39</c:v>
                </c:pt>
                <c:pt idx="435">
                  <c:v>2.3723358126465255E-39</c:v>
                </c:pt>
                <c:pt idx="436">
                  <c:v>1.3331379106718286E-39</c:v>
                </c:pt>
                <c:pt idx="437">
                  <c:v>7.4777416687259506E-40</c:v>
                </c:pt>
                <c:pt idx="438">
                  <c:v>4.1866080269782418E-40</c:v>
                </c:pt>
                <c:pt idx="439">
                  <c:v>2.3396484762957137E-40</c:v>
                </c:pt>
                <c:pt idx="440">
                  <c:v>1.3050747454707317E-40</c:v>
                </c:pt>
                <c:pt idx="441">
                  <c:v>7.2663552318453241E-41</c:v>
                </c:pt>
                <c:pt idx="442">
                  <c:v>4.0382604955263786E-41</c:v>
                </c:pt>
                <c:pt idx="443">
                  <c:v>2.2401056462173379E-41</c:v>
                </c:pt>
                <c:pt idx="444">
                  <c:v>1.2403353919572533E-41</c:v>
                </c:pt>
                <c:pt idx="445">
                  <c:v>6.8549807057430002E-42</c:v>
                </c:pt>
                <c:pt idx="446">
                  <c:v>3.7815496128843914E-42</c:v>
                </c:pt>
                <c:pt idx="447">
                  <c:v>2.0822354384707725E-42</c:v>
                </c:pt>
                <c:pt idx="448">
                  <c:v>1.1444223477597979E-42</c:v>
                </c:pt>
                <c:pt idx="449">
                  <c:v>6.2782599181789154E-43</c:v>
                </c:pt>
                <c:pt idx="450">
                  <c:v>3.4378642046997358E-43</c:v>
                </c:pt>
                <c:pt idx="451">
                  <c:v>1.8790338768516054E-43</c:v>
                </c:pt>
                <c:pt idx="452">
                  <c:v>1.025125335713481E-43</c:v>
                </c:pt>
                <c:pt idx="453">
                  <c:v>5.5823336400572025E-44</c:v>
                </c:pt>
                <c:pt idx="454">
                  <c:v>3.0342480185685278E-44</c:v>
                </c:pt>
                <c:pt idx="455">
                  <c:v>1.6462008809729077E-44</c:v>
                </c:pt>
                <c:pt idx="456">
                  <c:v>8.9147885734480591E-45</c:v>
                </c:pt>
                <c:pt idx="457">
                  <c:v>4.8187648184767594E-45</c:v>
                </c:pt>
                <c:pt idx="458">
                  <c:v>2.5999014086404353E-45</c:v>
                </c:pt>
                <c:pt idx="459">
                  <c:v>1.400149768488631E-45</c:v>
                </c:pt>
                <c:pt idx="460">
                  <c:v>7.5264221137756244E-46</c:v>
                </c:pt>
                <c:pt idx="461">
                  <c:v>4.0383049915559537E-46</c:v>
                </c:pt>
                <c:pt idx="462">
                  <c:v>2.1627490256328838E-46</c:v>
                </c:pt>
                <c:pt idx="463">
                  <c:v>1.1561377967645909E-46</c:v>
                </c:pt>
                <c:pt idx="464">
                  <c:v>6.1689256947612786E-47</c:v>
                </c:pt>
                <c:pt idx="465">
                  <c:v>3.2855338354224507E-47</c:v>
                </c:pt>
                <c:pt idx="466">
                  <c:v>1.7466215496632384E-47</c:v>
                </c:pt>
                <c:pt idx="467">
                  <c:v>9.2680453341735096E-48</c:v>
                </c:pt>
                <c:pt idx="468">
                  <c:v>4.9087843120290002E-48</c:v>
                </c:pt>
                <c:pt idx="469">
                  <c:v>2.595112656183405E-48</c:v>
                </c:pt>
                <c:pt idx="470">
                  <c:v>1.3694145775324184E-48</c:v>
                </c:pt>
                <c:pt idx="471">
                  <c:v>7.2129038475672749E-49</c:v>
                </c:pt>
                <c:pt idx="472">
                  <c:v>3.7921176620457212E-49</c:v>
                </c:pt>
                <c:pt idx="473">
                  <c:v>1.9899855862974892E-49</c:v>
                </c:pt>
                <c:pt idx="474">
                  <c:v>1.0423522845061246E-49</c:v>
                </c:pt>
                <c:pt idx="475">
                  <c:v>5.4497374455778145E-50</c:v>
                </c:pt>
                <c:pt idx="476">
                  <c:v>2.844022983857077E-50</c:v>
                </c:pt>
                <c:pt idx="477">
                  <c:v>1.4814503101688002E-50</c:v>
                </c:pt>
                <c:pt idx="478">
                  <c:v>7.7026034865031716E-51</c:v>
                </c:pt>
                <c:pt idx="479">
                  <c:v>3.9974630652227125E-51</c:v>
                </c:pt>
                <c:pt idx="480">
                  <c:v>2.0707508238837439E-51</c:v>
                </c:pt>
                <c:pt idx="481">
                  <c:v>1.0706997249451019E-51</c:v>
                </c:pt>
                <c:pt idx="482">
                  <c:v>5.5259125102151864E-52</c:v>
                </c:pt>
                <c:pt idx="483">
                  <c:v>2.8466677635829634E-52</c:v>
                </c:pt>
                <c:pt idx="484">
                  <c:v>1.4637470312142037E-52</c:v>
                </c:pt>
                <c:pt idx="485">
                  <c:v>7.5126254364192934E-53</c:v>
                </c:pt>
                <c:pt idx="486">
                  <c:v>3.8486986784264637E-53</c:v>
                </c:pt>
                <c:pt idx="487">
                  <c:v>1.9680337879297463E-53</c:v>
                </c:pt>
                <c:pt idx="488">
                  <c:v>1.0044947125637789E-53</c:v>
                </c:pt>
                <c:pt idx="489">
                  <c:v>5.1175161871424501E-54</c:v>
                </c:pt>
                <c:pt idx="490">
                  <c:v>2.6023593127938459E-54</c:v>
                </c:pt>
                <c:pt idx="491">
                  <c:v>1.3209055369700108E-54</c:v>
                </c:pt>
                <c:pt idx="492">
                  <c:v>6.692258781934698E-55</c:v>
                </c:pt>
                <c:pt idx="493">
                  <c:v>3.3843101551841857E-55</c:v>
                </c:pt>
                <c:pt idx="494">
                  <c:v>1.7082996549587988E-55</c:v>
                </c:pt>
                <c:pt idx="495">
                  <c:v>8.607051755073862E-56</c:v>
                </c:pt>
                <c:pt idx="496">
                  <c:v>4.3285380636580223E-56</c:v>
                </c:pt>
                <c:pt idx="497">
                  <c:v>2.1728239147005742E-56</c:v>
                </c:pt>
                <c:pt idx="498">
                  <c:v>1.0886901396295843E-56</c:v>
                </c:pt>
                <c:pt idx="499">
                  <c:v>5.4447821954700415E-57</c:v>
                </c:pt>
                <c:pt idx="500">
                  <c:v>2.7180234474963013E-57</c:v>
                </c:pt>
              </c:numCache>
            </c:numRef>
          </c:val>
          <c:smooth val="1"/>
          <c:extLst>
            <c:ext xmlns:c16="http://schemas.microsoft.com/office/drawing/2014/chart" uri="{C3380CC4-5D6E-409C-BE32-E72D297353CC}">
              <c16:uniqueId val="{00000007-9365-4539-8E7C-6BE4BEB3C792}"/>
            </c:ext>
          </c:extLst>
        </c:ser>
        <c:ser>
          <c:idx val="5"/>
          <c:order val="5"/>
          <c:tx>
            <c:v>Y-axis DS2</c:v>
          </c:tx>
          <c:spPr>
            <a:ln w="6350" cap="rnd">
              <a:solidFill>
                <a:srgbClr val="92D050"/>
              </a:solidFill>
              <a:prstDash val="lgDash"/>
              <a:round/>
            </a:ln>
            <a:effectLst/>
          </c:spPr>
          <c:marker>
            <c:symbol val="none"/>
          </c:marker>
          <c:cat>
            <c:numRef>
              <c:f>Statistics!$G$18:$G$518</c:f>
              <c:numCache>
                <c:formatCode>General</c:formatCode>
                <c:ptCount val="501"/>
                <c:pt idx="0">
                  <c:v>0</c:v>
                </c:pt>
                <c:pt idx="1">
                  <c:v>0.01</c:v>
                </c:pt>
                <c:pt idx="2">
                  <c:v>0.02</c:v>
                </c:pt>
                <c:pt idx="3">
                  <c:v>0.03</c:v>
                </c:pt>
                <c:pt idx="4">
                  <c:v>0.04</c:v>
                </c:pt>
                <c:pt idx="5">
                  <c:v>0.05</c:v>
                </c:pt>
                <c:pt idx="6">
                  <c:v>0.06</c:v>
                </c:pt>
                <c:pt idx="7">
                  <c:v>7.0000000000000007E-2</c:v>
                </c:pt>
                <c:pt idx="8">
                  <c:v>0.08</c:v>
                </c:pt>
                <c:pt idx="9">
                  <c:v>0.09</c:v>
                </c:pt>
                <c:pt idx="10">
                  <c:v>0.1</c:v>
                </c:pt>
                <c:pt idx="11">
                  <c:v>0.11</c:v>
                </c:pt>
                <c:pt idx="12">
                  <c:v>0.12</c:v>
                </c:pt>
                <c:pt idx="13">
                  <c:v>0.13</c:v>
                </c:pt>
                <c:pt idx="14">
                  <c:v>0.14000000000000001</c:v>
                </c:pt>
                <c:pt idx="15">
                  <c:v>0.15</c:v>
                </c:pt>
                <c:pt idx="16">
                  <c:v>0.16</c:v>
                </c:pt>
                <c:pt idx="17">
                  <c:v>0.17</c:v>
                </c:pt>
                <c:pt idx="18">
                  <c:v>0.18</c:v>
                </c:pt>
                <c:pt idx="19">
                  <c:v>0.19</c:v>
                </c:pt>
                <c:pt idx="20">
                  <c:v>0.2</c:v>
                </c:pt>
                <c:pt idx="21">
                  <c:v>0.21</c:v>
                </c:pt>
                <c:pt idx="22">
                  <c:v>0.22</c:v>
                </c:pt>
                <c:pt idx="23">
                  <c:v>0.23</c:v>
                </c:pt>
                <c:pt idx="24">
                  <c:v>0.24</c:v>
                </c:pt>
                <c:pt idx="25">
                  <c:v>0.25</c:v>
                </c:pt>
                <c:pt idx="26">
                  <c:v>0.26</c:v>
                </c:pt>
                <c:pt idx="27">
                  <c:v>0.27</c:v>
                </c:pt>
                <c:pt idx="28">
                  <c:v>0.28000000000000003</c:v>
                </c:pt>
                <c:pt idx="29">
                  <c:v>0.28999999999999998</c:v>
                </c:pt>
                <c:pt idx="30">
                  <c:v>0.3</c:v>
                </c:pt>
                <c:pt idx="31">
                  <c:v>0.31</c:v>
                </c:pt>
                <c:pt idx="32">
                  <c:v>0.32</c:v>
                </c:pt>
                <c:pt idx="33">
                  <c:v>0.33</c:v>
                </c:pt>
                <c:pt idx="34">
                  <c:v>0.34</c:v>
                </c:pt>
                <c:pt idx="35">
                  <c:v>0.35</c:v>
                </c:pt>
                <c:pt idx="36">
                  <c:v>0.36</c:v>
                </c:pt>
                <c:pt idx="37">
                  <c:v>0.37</c:v>
                </c:pt>
                <c:pt idx="38">
                  <c:v>0.38</c:v>
                </c:pt>
                <c:pt idx="39">
                  <c:v>0.39</c:v>
                </c:pt>
                <c:pt idx="40">
                  <c:v>0.4</c:v>
                </c:pt>
                <c:pt idx="41">
                  <c:v>0.41</c:v>
                </c:pt>
                <c:pt idx="42">
                  <c:v>0.42</c:v>
                </c:pt>
                <c:pt idx="43">
                  <c:v>0.43</c:v>
                </c:pt>
                <c:pt idx="44">
                  <c:v>0.44</c:v>
                </c:pt>
                <c:pt idx="45">
                  <c:v>0.45</c:v>
                </c:pt>
                <c:pt idx="46">
                  <c:v>0.46</c:v>
                </c:pt>
                <c:pt idx="47">
                  <c:v>0.47</c:v>
                </c:pt>
                <c:pt idx="48">
                  <c:v>0.48</c:v>
                </c:pt>
                <c:pt idx="49">
                  <c:v>0.49</c:v>
                </c:pt>
                <c:pt idx="50">
                  <c:v>0.5</c:v>
                </c:pt>
                <c:pt idx="51">
                  <c:v>0.51</c:v>
                </c:pt>
                <c:pt idx="52">
                  <c:v>0.52</c:v>
                </c:pt>
                <c:pt idx="53">
                  <c:v>0.53</c:v>
                </c:pt>
                <c:pt idx="54">
                  <c:v>0.54</c:v>
                </c:pt>
                <c:pt idx="55">
                  <c:v>0.55000000000000004</c:v>
                </c:pt>
                <c:pt idx="56">
                  <c:v>0.56000000000000005</c:v>
                </c:pt>
                <c:pt idx="57">
                  <c:v>0.56999999999999995</c:v>
                </c:pt>
                <c:pt idx="58">
                  <c:v>0.57999999999999996</c:v>
                </c:pt>
                <c:pt idx="59">
                  <c:v>0.59</c:v>
                </c:pt>
                <c:pt idx="60">
                  <c:v>0.6</c:v>
                </c:pt>
                <c:pt idx="61">
                  <c:v>0.61</c:v>
                </c:pt>
                <c:pt idx="62">
                  <c:v>0.62</c:v>
                </c:pt>
                <c:pt idx="63">
                  <c:v>0.63</c:v>
                </c:pt>
                <c:pt idx="64">
                  <c:v>0.64</c:v>
                </c:pt>
                <c:pt idx="65">
                  <c:v>0.65</c:v>
                </c:pt>
                <c:pt idx="66">
                  <c:v>0.66</c:v>
                </c:pt>
                <c:pt idx="67">
                  <c:v>0.67</c:v>
                </c:pt>
                <c:pt idx="68">
                  <c:v>0.68</c:v>
                </c:pt>
                <c:pt idx="69">
                  <c:v>0.69</c:v>
                </c:pt>
                <c:pt idx="70">
                  <c:v>0.7</c:v>
                </c:pt>
                <c:pt idx="71">
                  <c:v>0.71</c:v>
                </c:pt>
                <c:pt idx="72">
                  <c:v>0.72</c:v>
                </c:pt>
                <c:pt idx="73">
                  <c:v>0.73</c:v>
                </c:pt>
                <c:pt idx="74">
                  <c:v>0.74</c:v>
                </c:pt>
                <c:pt idx="75">
                  <c:v>0.75</c:v>
                </c:pt>
                <c:pt idx="76">
                  <c:v>0.76</c:v>
                </c:pt>
                <c:pt idx="77">
                  <c:v>0.77</c:v>
                </c:pt>
                <c:pt idx="78">
                  <c:v>0.78</c:v>
                </c:pt>
                <c:pt idx="79">
                  <c:v>0.79</c:v>
                </c:pt>
                <c:pt idx="80">
                  <c:v>0.8</c:v>
                </c:pt>
                <c:pt idx="81">
                  <c:v>0.81</c:v>
                </c:pt>
                <c:pt idx="82">
                  <c:v>0.82</c:v>
                </c:pt>
                <c:pt idx="83">
                  <c:v>0.83</c:v>
                </c:pt>
                <c:pt idx="84">
                  <c:v>0.84</c:v>
                </c:pt>
                <c:pt idx="85">
                  <c:v>0.85</c:v>
                </c:pt>
                <c:pt idx="86">
                  <c:v>0.86</c:v>
                </c:pt>
                <c:pt idx="87">
                  <c:v>0.87</c:v>
                </c:pt>
                <c:pt idx="88">
                  <c:v>0.88</c:v>
                </c:pt>
                <c:pt idx="89">
                  <c:v>0.89</c:v>
                </c:pt>
                <c:pt idx="90">
                  <c:v>0.9</c:v>
                </c:pt>
                <c:pt idx="91">
                  <c:v>0.91</c:v>
                </c:pt>
                <c:pt idx="92">
                  <c:v>0.92</c:v>
                </c:pt>
                <c:pt idx="93">
                  <c:v>0.93</c:v>
                </c:pt>
                <c:pt idx="94">
                  <c:v>0.94</c:v>
                </c:pt>
                <c:pt idx="95">
                  <c:v>0.95</c:v>
                </c:pt>
                <c:pt idx="96">
                  <c:v>0.96</c:v>
                </c:pt>
                <c:pt idx="97">
                  <c:v>0.97</c:v>
                </c:pt>
                <c:pt idx="98">
                  <c:v>0.98</c:v>
                </c:pt>
                <c:pt idx="99">
                  <c:v>0.99</c:v>
                </c:pt>
                <c:pt idx="100">
                  <c:v>1</c:v>
                </c:pt>
                <c:pt idx="101">
                  <c:v>1.01</c:v>
                </c:pt>
                <c:pt idx="102">
                  <c:v>1.02</c:v>
                </c:pt>
                <c:pt idx="103">
                  <c:v>1.03</c:v>
                </c:pt>
                <c:pt idx="104">
                  <c:v>1.04</c:v>
                </c:pt>
                <c:pt idx="105">
                  <c:v>1.05</c:v>
                </c:pt>
                <c:pt idx="106">
                  <c:v>1.06</c:v>
                </c:pt>
                <c:pt idx="107">
                  <c:v>1.07</c:v>
                </c:pt>
                <c:pt idx="108">
                  <c:v>1.08</c:v>
                </c:pt>
                <c:pt idx="109">
                  <c:v>1.0900000000000001</c:v>
                </c:pt>
                <c:pt idx="110">
                  <c:v>1.1000000000000001</c:v>
                </c:pt>
                <c:pt idx="111">
                  <c:v>1.1100000000000001</c:v>
                </c:pt>
                <c:pt idx="112">
                  <c:v>1.1200000000000001</c:v>
                </c:pt>
                <c:pt idx="113">
                  <c:v>1.1299999999999999</c:v>
                </c:pt>
                <c:pt idx="114">
                  <c:v>1.1399999999999999</c:v>
                </c:pt>
                <c:pt idx="115">
                  <c:v>1.1499999999999999</c:v>
                </c:pt>
                <c:pt idx="116">
                  <c:v>1.1599999999999999</c:v>
                </c:pt>
                <c:pt idx="117">
                  <c:v>1.17</c:v>
                </c:pt>
                <c:pt idx="118">
                  <c:v>1.18</c:v>
                </c:pt>
                <c:pt idx="119">
                  <c:v>1.19</c:v>
                </c:pt>
                <c:pt idx="120">
                  <c:v>1.2</c:v>
                </c:pt>
                <c:pt idx="121">
                  <c:v>1.21</c:v>
                </c:pt>
                <c:pt idx="122">
                  <c:v>1.22</c:v>
                </c:pt>
                <c:pt idx="123">
                  <c:v>1.23</c:v>
                </c:pt>
                <c:pt idx="124">
                  <c:v>1.24</c:v>
                </c:pt>
                <c:pt idx="125">
                  <c:v>1.25</c:v>
                </c:pt>
                <c:pt idx="126">
                  <c:v>1.26</c:v>
                </c:pt>
                <c:pt idx="127">
                  <c:v>1.27</c:v>
                </c:pt>
                <c:pt idx="128">
                  <c:v>1.28</c:v>
                </c:pt>
                <c:pt idx="129">
                  <c:v>1.29</c:v>
                </c:pt>
                <c:pt idx="130">
                  <c:v>1.3</c:v>
                </c:pt>
                <c:pt idx="131">
                  <c:v>1.31</c:v>
                </c:pt>
                <c:pt idx="132">
                  <c:v>1.32</c:v>
                </c:pt>
                <c:pt idx="133">
                  <c:v>1.33</c:v>
                </c:pt>
                <c:pt idx="134">
                  <c:v>1.34</c:v>
                </c:pt>
                <c:pt idx="135">
                  <c:v>1.35</c:v>
                </c:pt>
                <c:pt idx="136">
                  <c:v>1.36</c:v>
                </c:pt>
                <c:pt idx="137">
                  <c:v>1.37</c:v>
                </c:pt>
                <c:pt idx="138">
                  <c:v>1.38</c:v>
                </c:pt>
                <c:pt idx="139">
                  <c:v>1.39</c:v>
                </c:pt>
                <c:pt idx="140">
                  <c:v>1.4</c:v>
                </c:pt>
                <c:pt idx="141">
                  <c:v>1.41</c:v>
                </c:pt>
                <c:pt idx="142">
                  <c:v>1.42</c:v>
                </c:pt>
                <c:pt idx="143">
                  <c:v>1.43</c:v>
                </c:pt>
                <c:pt idx="144">
                  <c:v>1.44</c:v>
                </c:pt>
                <c:pt idx="145">
                  <c:v>1.45</c:v>
                </c:pt>
                <c:pt idx="146">
                  <c:v>1.46</c:v>
                </c:pt>
                <c:pt idx="147">
                  <c:v>1.47</c:v>
                </c:pt>
                <c:pt idx="148">
                  <c:v>1.48</c:v>
                </c:pt>
                <c:pt idx="149">
                  <c:v>1.49</c:v>
                </c:pt>
                <c:pt idx="150">
                  <c:v>1.5</c:v>
                </c:pt>
                <c:pt idx="151">
                  <c:v>1.51</c:v>
                </c:pt>
                <c:pt idx="152">
                  <c:v>1.52</c:v>
                </c:pt>
                <c:pt idx="153">
                  <c:v>1.53</c:v>
                </c:pt>
                <c:pt idx="154">
                  <c:v>1.54</c:v>
                </c:pt>
                <c:pt idx="155">
                  <c:v>1.55</c:v>
                </c:pt>
                <c:pt idx="156">
                  <c:v>1.56</c:v>
                </c:pt>
                <c:pt idx="157">
                  <c:v>1.57</c:v>
                </c:pt>
                <c:pt idx="158">
                  <c:v>1.58</c:v>
                </c:pt>
                <c:pt idx="159">
                  <c:v>1.59</c:v>
                </c:pt>
                <c:pt idx="160">
                  <c:v>1.6</c:v>
                </c:pt>
                <c:pt idx="161">
                  <c:v>1.61</c:v>
                </c:pt>
                <c:pt idx="162">
                  <c:v>1.62</c:v>
                </c:pt>
                <c:pt idx="163">
                  <c:v>1.63</c:v>
                </c:pt>
                <c:pt idx="164">
                  <c:v>1.64</c:v>
                </c:pt>
                <c:pt idx="165">
                  <c:v>1.65</c:v>
                </c:pt>
                <c:pt idx="166">
                  <c:v>1.66</c:v>
                </c:pt>
                <c:pt idx="167">
                  <c:v>1.67</c:v>
                </c:pt>
                <c:pt idx="168">
                  <c:v>1.68</c:v>
                </c:pt>
                <c:pt idx="169">
                  <c:v>1.69</c:v>
                </c:pt>
                <c:pt idx="170">
                  <c:v>1.7</c:v>
                </c:pt>
                <c:pt idx="171">
                  <c:v>1.71</c:v>
                </c:pt>
                <c:pt idx="172">
                  <c:v>1.72</c:v>
                </c:pt>
                <c:pt idx="173">
                  <c:v>1.73</c:v>
                </c:pt>
                <c:pt idx="174">
                  <c:v>1.74</c:v>
                </c:pt>
                <c:pt idx="175">
                  <c:v>1.75</c:v>
                </c:pt>
                <c:pt idx="176">
                  <c:v>1.76</c:v>
                </c:pt>
                <c:pt idx="177">
                  <c:v>1.77</c:v>
                </c:pt>
                <c:pt idx="178">
                  <c:v>1.78</c:v>
                </c:pt>
                <c:pt idx="179">
                  <c:v>1.79</c:v>
                </c:pt>
                <c:pt idx="180">
                  <c:v>1.8</c:v>
                </c:pt>
                <c:pt idx="181">
                  <c:v>1.81</c:v>
                </c:pt>
                <c:pt idx="182">
                  <c:v>1.82</c:v>
                </c:pt>
                <c:pt idx="183">
                  <c:v>1.83</c:v>
                </c:pt>
                <c:pt idx="184">
                  <c:v>1.84</c:v>
                </c:pt>
                <c:pt idx="185">
                  <c:v>1.85</c:v>
                </c:pt>
                <c:pt idx="186">
                  <c:v>1.86</c:v>
                </c:pt>
                <c:pt idx="187">
                  <c:v>1.87</c:v>
                </c:pt>
                <c:pt idx="188">
                  <c:v>1.88</c:v>
                </c:pt>
                <c:pt idx="189">
                  <c:v>1.89</c:v>
                </c:pt>
                <c:pt idx="190">
                  <c:v>1.9</c:v>
                </c:pt>
                <c:pt idx="191">
                  <c:v>1.91</c:v>
                </c:pt>
                <c:pt idx="192">
                  <c:v>1.92</c:v>
                </c:pt>
                <c:pt idx="193">
                  <c:v>1.93</c:v>
                </c:pt>
                <c:pt idx="194">
                  <c:v>1.94</c:v>
                </c:pt>
                <c:pt idx="195">
                  <c:v>1.95</c:v>
                </c:pt>
                <c:pt idx="196">
                  <c:v>1.96</c:v>
                </c:pt>
                <c:pt idx="197">
                  <c:v>1.97</c:v>
                </c:pt>
                <c:pt idx="198">
                  <c:v>1.98</c:v>
                </c:pt>
                <c:pt idx="199">
                  <c:v>1.99</c:v>
                </c:pt>
                <c:pt idx="200">
                  <c:v>2</c:v>
                </c:pt>
                <c:pt idx="201">
                  <c:v>2.0099999999999998</c:v>
                </c:pt>
                <c:pt idx="202">
                  <c:v>2.02</c:v>
                </c:pt>
                <c:pt idx="203">
                  <c:v>2.0299999999999998</c:v>
                </c:pt>
                <c:pt idx="204">
                  <c:v>2.04</c:v>
                </c:pt>
                <c:pt idx="205">
                  <c:v>2.0499999999999998</c:v>
                </c:pt>
                <c:pt idx="206">
                  <c:v>2.06</c:v>
                </c:pt>
                <c:pt idx="207">
                  <c:v>2.0699999999999998</c:v>
                </c:pt>
                <c:pt idx="208">
                  <c:v>2.08</c:v>
                </c:pt>
                <c:pt idx="209">
                  <c:v>2.09</c:v>
                </c:pt>
                <c:pt idx="210">
                  <c:v>2.1</c:v>
                </c:pt>
                <c:pt idx="211">
                  <c:v>2.11</c:v>
                </c:pt>
                <c:pt idx="212">
                  <c:v>2.12</c:v>
                </c:pt>
                <c:pt idx="213">
                  <c:v>2.13</c:v>
                </c:pt>
                <c:pt idx="214">
                  <c:v>2.14</c:v>
                </c:pt>
                <c:pt idx="215">
                  <c:v>2.15</c:v>
                </c:pt>
                <c:pt idx="216">
                  <c:v>2.16</c:v>
                </c:pt>
                <c:pt idx="217">
                  <c:v>2.17</c:v>
                </c:pt>
                <c:pt idx="218">
                  <c:v>2.1800000000000002</c:v>
                </c:pt>
                <c:pt idx="219">
                  <c:v>2.19</c:v>
                </c:pt>
                <c:pt idx="220">
                  <c:v>2.2000000000000002</c:v>
                </c:pt>
                <c:pt idx="221">
                  <c:v>2.21</c:v>
                </c:pt>
                <c:pt idx="222">
                  <c:v>2.2200000000000002</c:v>
                </c:pt>
                <c:pt idx="223">
                  <c:v>2.23</c:v>
                </c:pt>
                <c:pt idx="224">
                  <c:v>2.2400000000000002</c:v>
                </c:pt>
                <c:pt idx="225">
                  <c:v>2.25</c:v>
                </c:pt>
                <c:pt idx="226">
                  <c:v>2.2599999999999998</c:v>
                </c:pt>
                <c:pt idx="227">
                  <c:v>2.27</c:v>
                </c:pt>
                <c:pt idx="228">
                  <c:v>2.2799999999999998</c:v>
                </c:pt>
                <c:pt idx="229">
                  <c:v>2.29</c:v>
                </c:pt>
                <c:pt idx="230">
                  <c:v>2.2999999999999998</c:v>
                </c:pt>
                <c:pt idx="231">
                  <c:v>2.31</c:v>
                </c:pt>
                <c:pt idx="232">
                  <c:v>2.3199999999999998</c:v>
                </c:pt>
                <c:pt idx="233">
                  <c:v>2.33</c:v>
                </c:pt>
                <c:pt idx="234">
                  <c:v>2.34</c:v>
                </c:pt>
                <c:pt idx="235">
                  <c:v>2.35</c:v>
                </c:pt>
                <c:pt idx="236">
                  <c:v>2.36</c:v>
                </c:pt>
                <c:pt idx="237">
                  <c:v>2.37</c:v>
                </c:pt>
                <c:pt idx="238">
                  <c:v>2.38</c:v>
                </c:pt>
                <c:pt idx="239">
                  <c:v>2.39</c:v>
                </c:pt>
                <c:pt idx="240">
                  <c:v>2.4</c:v>
                </c:pt>
                <c:pt idx="241">
                  <c:v>2.41</c:v>
                </c:pt>
                <c:pt idx="242">
                  <c:v>2.42</c:v>
                </c:pt>
                <c:pt idx="243">
                  <c:v>2.4300000000000002</c:v>
                </c:pt>
                <c:pt idx="244">
                  <c:v>2.44</c:v>
                </c:pt>
                <c:pt idx="245">
                  <c:v>2.4500000000000002</c:v>
                </c:pt>
                <c:pt idx="246">
                  <c:v>2.46</c:v>
                </c:pt>
                <c:pt idx="247">
                  <c:v>2.4700000000000002</c:v>
                </c:pt>
                <c:pt idx="248">
                  <c:v>2.48</c:v>
                </c:pt>
                <c:pt idx="249">
                  <c:v>2.4900000000000002</c:v>
                </c:pt>
                <c:pt idx="250">
                  <c:v>2.5</c:v>
                </c:pt>
                <c:pt idx="251">
                  <c:v>2.5099999999999998</c:v>
                </c:pt>
                <c:pt idx="252">
                  <c:v>2.52</c:v>
                </c:pt>
                <c:pt idx="253">
                  <c:v>2.5299999999999998</c:v>
                </c:pt>
                <c:pt idx="254">
                  <c:v>2.54</c:v>
                </c:pt>
                <c:pt idx="255">
                  <c:v>2.5499999999999998</c:v>
                </c:pt>
                <c:pt idx="256">
                  <c:v>2.56</c:v>
                </c:pt>
                <c:pt idx="257">
                  <c:v>2.57</c:v>
                </c:pt>
                <c:pt idx="258">
                  <c:v>2.58</c:v>
                </c:pt>
                <c:pt idx="259">
                  <c:v>2.59</c:v>
                </c:pt>
                <c:pt idx="260">
                  <c:v>2.6</c:v>
                </c:pt>
                <c:pt idx="261">
                  <c:v>2.61</c:v>
                </c:pt>
                <c:pt idx="262">
                  <c:v>2.62</c:v>
                </c:pt>
                <c:pt idx="263">
                  <c:v>2.63</c:v>
                </c:pt>
                <c:pt idx="264">
                  <c:v>2.64</c:v>
                </c:pt>
                <c:pt idx="265">
                  <c:v>2.65</c:v>
                </c:pt>
                <c:pt idx="266">
                  <c:v>2.66</c:v>
                </c:pt>
                <c:pt idx="267">
                  <c:v>2.67</c:v>
                </c:pt>
                <c:pt idx="268">
                  <c:v>2.68</c:v>
                </c:pt>
                <c:pt idx="269">
                  <c:v>2.69</c:v>
                </c:pt>
                <c:pt idx="270">
                  <c:v>2.7</c:v>
                </c:pt>
                <c:pt idx="271">
                  <c:v>2.71</c:v>
                </c:pt>
                <c:pt idx="272">
                  <c:v>2.72</c:v>
                </c:pt>
                <c:pt idx="273">
                  <c:v>2.73</c:v>
                </c:pt>
                <c:pt idx="274">
                  <c:v>2.74</c:v>
                </c:pt>
                <c:pt idx="275">
                  <c:v>2.75</c:v>
                </c:pt>
                <c:pt idx="276">
                  <c:v>2.76</c:v>
                </c:pt>
                <c:pt idx="277">
                  <c:v>2.77</c:v>
                </c:pt>
                <c:pt idx="278">
                  <c:v>2.78</c:v>
                </c:pt>
                <c:pt idx="279">
                  <c:v>2.79</c:v>
                </c:pt>
                <c:pt idx="280">
                  <c:v>2.8</c:v>
                </c:pt>
                <c:pt idx="281">
                  <c:v>2.81</c:v>
                </c:pt>
                <c:pt idx="282">
                  <c:v>2.82</c:v>
                </c:pt>
                <c:pt idx="283">
                  <c:v>2.83</c:v>
                </c:pt>
                <c:pt idx="284">
                  <c:v>2.84</c:v>
                </c:pt>
                <c:pt idx="285">
                  <c:v>2.85</c:v>
                </c:pt>
                <c:pt idx="286">
                  <c:v>2.86</c:v>
                </c:pt>
                <c:pt idx="287">
                  <c:v>2.87</c:v>
                </c:pt>
                <c:pt idx="288">
                  <c:v>2.88</c:v>
                </c:pt>
                <c:pt idx="289">
                  <c:v>2.89</c:v>
                </c:pt>
                <c:pt idx="290">
                  <c:v>2.9</c:v>
                </c:pt>
                <c:pt idx="291">
                  <c:v>2.91</c:v>
                </c:pt>
                <c:pt idx="292">
                  <c:v>2.92</c:v>
                </c:pt>
                <c:pt idx="293">
                  <c:v>2.93</c:v>
                </c:pt>
                <c:pt idx="294">
                  <c:v>2.94</c:v>
                </c:pt>
                <c:pt idx="295">
                  <c:v>2.95</c:v>
                </c:pt>
                <c:pt idx="296">
                  <c:v>2.96</c:v>
                </c:pt>
                <c:pt idx="297">
                  <c:v>2.97</c:v>
                </c:pt>
                <c:pt idx="298">
                  <c:v>2.98</c:v>
                </c:pt>
                <c:pt idx="299">
                  <c:v>2.99</c:v>
                </c:pt>
                <c:pt idx="300">
                  <c:v>3</c:v>
                </c:pt>
                <c:pt idx="301">
                  <c:v>3.01</c:v>
                </c:pt>
                <c:pt idx="302">
                  <c:v>3.02</c:v>
                </c:pt>
                <c:pt idx="303">
                  <c:v>3.03</c:v>
                </c:pt>
                <c:pt idx="304">
                  <c:v>3.04</c:v>
                </c:pt>
                <c:pt idx="305">
                  <c:v>3.05</c:v>
                </c:pt>
                <c:pt idx="306">
                  <c:v>3.06</c:v>
                </c:pt>
                <c:pt idx="307">
                  <c:v>3.07</c:v>
                </c:pt>
                <c:pt idx="308">
                  <c:v>3.08</c:v>
                </c:pt>
                <c:pt idx="309">
                  <c:v>3.09</c:v>
                </c:pt>
                <c:pt idx="310">
                  <c:v>3.1</c:v>
                </c:pt>
                <c:pt idx="311">
                  <c:v>3.11</c:v>
                </c:pt>
                <c:pt idx="312">
                  <c:v>3.12</c:v>
                </c:pt>
                <c:pt idx="313">
                  <c:v>3.13</c:v>
                </c:pt>
                <c:pt idx="314">
                  <c:v>3.14</c:v>
                </c:pt>
                <c:pt idx="315">
                  <c:v>3.15</c:v>
                </c:pt>
                <c:pt idx="316">
                  <c:v>3.16</c:v>
                </c:pt>
                <c:pt idx="317">
                  <c:v>3.17</c:v>
                </c:pt>
                <c:pt idx="318">
                  <c:v>3.18</c:v>
                </c:pt>
                <c:pt idx="319">
                  <c:v>3.19</c:v>
                </c:pt>
                <c:pt idx="320">
                  <c:v>3.2</c:v>
                </c:pt>
                <c:pt idx="321">
                  <c:v>3.21</c:v>
                </c:pt>
                <c:pt idx="322">
                  <c:v>3.22</c:v>
                </c:pt>
                <c:pt idx="323">
                  <c:v>3.23</c:v>
                </c:pt>
                <c:pt idx="324">
                  <c:v>3.24</c:v>
                </c:pt>
                <c:pt idx="325">
                  <c:v>3.25</c:v>
                </c:pt>
                <c:pt idx="326">
                  <c:v>3.26</c:v>
                </c:pt>
                <c:pt idx="327">
                  <c:v>3.27</c:v>
                </c:pt>
                <c:pt idx="328">
                  <c:v>3.28</c:v>
                </c:pt>
                <c:pt idx="329">
                  <c:v>3.29</c:v>
                </c:pt>
                <c:pt idx="330">
                  <c:v>3.3</c:v>
                </c:pt>
                <c:pt idx="331">
                  <c:v>3.31</c:v>
                </c:pt>
                <c:pt idx="332">
                  <c:v>3.32</c:v>
                </c:pt>
                <c:pt idx="333">
                  <c:v>3.33</c:v>
                </c:pt>
                <c:pt idx="334">
                  <c:v>3.34</c:v>
                </c:pt>
                <c:pt idx="335">
                  <c:v>3.35</c:v>
                </c:pt>
                <c:pt idx="336">
                  <c:v>3.36</c:v>
                </c:pt>
                <c:pt idx="337">
                  <c:v>3.37</c:v>
                </c:pt>
                <c:pt idx="338">
                  <c:v>3.38</c:v>
                </c:pt>
                <c:pt idx="339">
                  <c:v>3.39</c:v>
                </c:pt>
                <c:pt idx="340">
                  <c:v>3.4</c:v>
                </c:pt>
                <c:pt idx="341">
                  <c:v>3.41</c:v>
                </c:pt>
                <c:pt idx="342">
                  <c:v>3.42</c:v>
                </c:pt>
                <c:pt idx="343">
                  <c:v>3.43</c:v>
                </c:pt>
                <c:pt idx="344">
                  <c:v>3.44</c:v>
                </c:pt>
                <c:pt idx="345">
                  <c:v>3.45</c:v>
                </c:pt>
                <c:pt idx="346">
                  <c:v>3.46</c:v>
                </c:pt>
                <c:pt idx="347">
                  <c:v>3.47</c:v>
                </c:pt>
                <c:pt idx="348">
                  <c:v>3.48</c:v>
                </c:pt>
                <c:pt idx="349">
                  <c:v>3.49</c:v>
                </c:pt>
                <c:pt idx="350">
                  <c:v>3.5</c:v>
                </c:pt>
                <c:pt idx="351">
                  <c:v>3.51</c:v>
                </c:pt>
                <c:pt idx="352">
                  <c:v>3.52</c:v>
                </c:pt>
                <c:pt idx="353">
                  <c:v>3.53</c:v>
                </c:pt>
                <c:pt idx="354">
                  <c:v>3.54</c:v>
                </c:pt>
                <c:pt idx="355">
                  <c:v>3.55</c:v>
                </c:pt>
                <c:pt idx="356">
                  <c:v>3.56</c:v>
                </c:pt>
                <c:pt idx="357">
                  <c:v>3.57</c:v>
                </c:pt>
                <c:pt idx="358">
                  <c:v>3.58</c:v>
                </c:pt>
                <c:pt idx="359">
                  <c:v>3.59</c:v>
                </c:pt>
                <c:pt idx="360">
                  <c:v>3.6</c:v>
                </c:pt>
                <c:pt idx="361">
                  <c:v>3.61</c:v>
                </c:pt>
                <c:pt idx="362">
                  <c:v>3.62</c:v>
                </c:pt>
                <c:pt idx="363">
                  <c:v>3.63</c:v>
                </c:pt>
                <c:pt idx="364">
                  <c:v>3.64</c:v>
                </c:pt>
                <c:pt idx="365">
                  <c:v>3.65</c:v>
                </c:pt>
                <c:pt idx="366">
                  <c:v>3.66</c:v>
                </c:pt>
                <c:pt idx="367">
                  <c:v>3.67</c:v>
                </c:pt>
                <c:pt idx="368">
                  <c:v>3.68</c:v>
                </c:pt>
                <c:pt idx="369">
                  <c:v>3.69</c:v>
                </c:pt>
                <c:pt idx="370">
                  <c:v>3.7</c:v>
                </c:pt>
                <c:pt idx="371">
                  <c:v>3.71</c:v>
                </c:pt>
                <c:pt idx="372">
                  <c:v>3.72</c:v>
                </c:pt>
                <c:pt idx="373">
                  <c:v>3.73</c:v>
                </c:pt>
                <c:pt idx="374">
                  <c:v>3.74</c:v>
                </c:pt>
                <c:pt idx="375">
                  <c:v>3.75</c:v>
                </c:pt>
                <c:pt idx="376">
                  <c:v>3.76</c:v>
                </c:pt>
                <c:pt idx="377">
                  <c:v>3.77</c:v>
                </c:pt>
                <c:pt idx="378">
                  <c:v>3.78</c:v>
                </c:pt>
                <c:pt idx="379">
                  <c:v>3.79</c:v>
                </c:pt>
                <c:pt idx="380">
                  <c:v>3.8</c:v>
                </c:pt>
                <c:pt idx="381">
                  <c:v>3.81</c:v>
                </c:pt>
                <c:pt idx="382">
                  <c:v>3.82</c:v>
                </c:pt>
                <c:pt idx="383">
                  <c:v>3.83</c:v>
                </c:pt>
                <c:pt idx="384">
                  <c:v>3.84</c:v>
                </c:pt>
                <c:pt idx="385">
                  <c:v>3.85</c:v>
                </c:pt>
                <c:pt idx="386">
                  <c:v>3.86</c:v>
                </c:pt>
                <c:pt idx="387">
                  <c:v>3.87</c:v>
                </c:pt>
                <c:pt idx="388">
                  <c:v>3.88</c:v>
                </c:pt>
                <c:pt idx="389">
                  <c:v>3.89</c:v>
                </c:pt>
                <c:pt idx="390">
                  <c:v>3.9</c:v>
                </c:pt>
                <c:pt idx="391">
                  <c:v>3.91</c:v>
                </c:pt>
                <c:pt idx="392">
                  <c:v>3.92</c:v>
                </c:pt>
                <c:pt idx="393">
                  <c:v>3.93</c:v>
                </c:pt>
                <c:pt idx="394">
                  <c:v>3.94</c:v>
                </c:pt>
                <c:pt idx="395">
                  <c:v>3.95</c:v>
                </c:pt>
                <c:pt idx="396">
                  <c:v>3.96</c:v>
                </c:pt>
                <c:pt idx="397">
                  <c:v>3.97</c:v>
                </c:pt>
                <c:pt idx="398">
                  <c:v>3.98</c:v>
                </c:pt>
                <c:pt idx="399">
                  <c:v>3.99</c:v>
                </c:pt>
                <c:pt idx="400">
                  <c:v>4</c:v>
                </c:pt>
                <c:pt idx="401">
                  <c:v>4.01</c:v>
                </c:pt>
                <c:pt idx="402">
                  <c:v>4.0199999999999996</c:v>
                </c:pt>
                <c:pt idx="403">
                  <c:v>4.03</c:v>
                </c:pt>
                <c:pt idx="404">
                  <c:v>4.04</c:v>
                </c:pt>
                <c:pt idx="405">
                  <c:v>4.05</c:v>
                </c:pt>
                <c:pt idx="406">
                  <c:v>4.0599999999999996</c:v>
                </c:pt>
                <c:pt idx="407">
                  <c:v>4.07</c:v>
                </c:pt>
                <c:pt idx="408">
                  <c:v>4.08</c:v>
                </c:pt>
                <c:pt idx="409">
                  <c:v>4.09</c:v>
                </c:pt>
                <c:pt idx="410">
                  <c:v>4.0999999999999996</c:v>
                </c:pt>
                <c:pt idx="411">
                  <c:v>4.1100000000000003</c:v>
                </c:pt>
                <c:pt idx="412">
                  <c:v>4.12</c:v>
                </c:pt>
                <c:pt idx="413">
                  <c:v>4.13</c:v>
                </c:pt>
                <c:pt idx="414">
                  <c:v>4.1399999999999997</c:v>
                </c:pt>
                <c:pt idx="415">
                  <c:v>4.1500000000000004</c:v>
                </c:pt>
                <c:pt idx="416">
                  <c:v>4.16</c:v>
                </c:pt>
                <c:pt idx="417">
                  <c:v>4.17</c:v>
                </c:pt>
                <c:pt idx="418">
                  <c:v>4.18</c:v>
                </c:pt>
                <c:pt idx="419">
                  <c:v>4.1900000000000004</c:v>
                </c:pt>
                <c:pt idx="420">
                  <c:v>4.1999999999999904</c:v>
                </c:pt>
                <c:pt idx="421">
                  <c:v>4.21</c:v>
                </c:pt>
                <c:pt idx="422">
                  <c:v>4.22</c:v>
                </c:pt>
                <c:pt idx="423">
                  <c:v>4.2299999999999898</c:v>
                </c:pt>
                <c:pt idx="424">
                  <c:v>4.2399999999999904</c:v>
                </c:pt>
                <c:pt idx="425">
                  <c:v>4.2499999999999902</c:v>
                </c:pt>
                <c:pt idx="426">
                  <c:v>4.25999999999999</c:v>
                </c:pt>
                <c:pt idx="427">
                  <c:v>4.2699999999999898</c:v>
                </c:pt>
                <c:pt idx="428">
                  <c:v>4.2799999999999896</c:v>
                </c:pt>
                <c:pt idx="429">
                  <c:v>4.2899999999999903</c:v>
                </c:pt>
                <c:pt idx="430">
                  <c:v>4.2999999999999901</c:v>
                </c:pt>
                <c:pt idx="431">
                  <c:v>4.3099999999999898</c:v>
                </c:pt>
                <c:pt idx="432">
                  <c:v>4.3199999999999896</c:v>
                </c:pt>
                <c:pt idx="433">
                  <c:v>4.3299999999999903</c:v>
                </c:pt>
                <c:pt idx="434">
                  <c:v>4.3399999999999901</c:v>
                </c:pt>
                <c:pt idx="435">
                  <c:v>4.3499999999999899</c:v>
                </c:pt>
                <c:pt idx="436">
                  <c:v>4.3599999999999897</c:v>
                </c:pt>
                <c:pt idx="437">
                  <c:v>4.3699999999999903</c:v>
                </c:pt>
                <c:pt idx="438">
                  <c:v>4.3799999999999901</c:v>
                </c:pt>
                <c:pt idx="439">
                  <c:v>4.3899999999999899</c:v>
                </c:pt>
                <c:pt idx="440">
                  <c:v>4.3999999999999897</c:v>
                </c:pt>
                <c:pt idx="441">
                  <c:v>4.4099999999999904</c:v>
                </c:pt>
                <c:pt idx="442">
                  <c:v>4.4199999999999902</c:v>
                </c:pt>
                <c:pt idx="443">
                  <c:v>4.4299999999999899</c:v>
                </c:pt>
                <c:pt idx="444">
                  <c:v>4.4399999999999897</c:v>
                </c:pt>
                <c:pt idx="445">
                  <c:v>4.4499999999999904</c:v>
                </c:pt>
                <c:pt idx="446">
                  <c:v>4.4599999999999902</c:v>
                </c:pt>
                <c:pt idx="447">
                  <c:v>4.46999999999999</c:v>
                </c:pt>
                <c:pt idx="448">
                  <c:v>4.4799999999999898</c:v>
                </c:pt>
                <c:pt idx="449">
                  <c:v>4.4899999999999904</c:v>
                </c:pt>
                <c:pt idx="450">
                  <c:v>4.4999999999999902</c:v>
                </c:pt>
                <c:pt idx="451">
                  <c:v>4.50999999999999</c:v>
                </c:pt>
                <c:pt idx="452">
                  <c:v>4.5199999999999898</c:v>
                </c:pt>
                <c:pt idx="453">
                  <c:v>4.5299999999999896</c:v>
                </c:pt>
                <c:pt idx="454">
                  <c:v>4.5399999999999903</c:v>
                </c:pt>
                <c:pt idx="455">
                  <c:v>4.5499999999999901</c:v>
                </c:pt>
                <c:pt idx="456">
                  <c:v>4.5599999999999898</c:v>
                </c:pt>
                <c:pt idx="457">
                  <c:v>4.5699999999999896</c:v>
                </c:pt>
                <c:pt idx="458">
                  <c:v>4.5799999999999903</c:v>
                </c:pt>
                <c:pt idx="459">
                  <c:v>4.5899999999999901</c:v>
                </c:pt>
                <c:pt idx="460">
                  <c:v>4.5999999999999899</c:v>
                </c:pt>
                <c:pt idx="461">
                  <c:v>4.6099999999999897</c:v>
                </c:pt>
                <c:pt idx="462">
                  <c:v>4.6199999999999903</c:v>
                </c:pt>
                <c:pt idx="463">
                  <c:v>4.6299999999999901</c:v>
                </c:pt>
                <c:pt idx="464">
                  <c:v>4.6399999999999899</c:v>
                </c:pt>
                <c:pt idx="465">
                  <c:v>4.6499999999999897</c:v>
                </c:pt>
                <c:pt idx="466">
                  <c:v>4.6599999999999904</c:v>
                </c:pt>
                <c:pt idx="467">
                  <c:v>4.6699999999999804</c:v>
                </c:pt>
                <c:pt idx="468">
                  <c:v>4.6799999999999899</c:v>
                </c:pt>
                <c:pt idx="469">
                  <c:v>4.6899999999999897</c:v>
                </c:pt>
                <c:pt idx="470">
                  <c:v>4.6999999999999797</c:v>
                </c:pt>
                <c:pt idx="471">
                  <c:v>4.7099999999999804</c:v>
                </c:pt>
                <c:pt idx="472">
                  <c:v>4.7199999999999802</c:v>
                </c:pt>
                <c:pt idx="473">
                  <c:v>4.72999999999998</c:v>
                </c:pt>
                <c:pt idx="474">
                  <c:v>4.7399999999999798</c:v>
                </c:pt>
                <c:pt idx="475">
                  <c:v>4.7499999999999796</c:v>
                </c:pt>
                <c:pt idx="476">
                  <c:v>4.7599999999999802</c:v>
                </c:pt>
                <c:pt idx="477">
                  <c:v>4.76999999999998</c:v>
                </c:pt>
                <c:pt idx="478">
                  <c:v>4.7799999999999798</c:v>
                </c:pt>
                <c:pt idx="479">
                  <c:v>4.7899999999999796</c:v>
                </c:pt>
                <c:pt idx="480">
                  <c:v>4.7999999999999803</c:v>
                </c:pt>
                <c:pt idx="481">
                  <c:v>4.8099999999999801</c:v>
                </c:pt>
                <c:pt idx="482">
                  <c:v>4.8199999999999799</c:v>
                </c:pt>
                <c:pt idx="483">
                  <c:v>4.8299999999999796</c:v>
                </c:pt>
                <c:pt idx="484">
                  <c:v>4.8399999999999803</c:v>
                </c:pt>
                <c:pt idx="485">
                  <c:v>4.8499999999999801</c:v>
                </c:pt>
                <c:pt idx="486">
                  <c:v>4.8599999999999799</c:v>
                </c:pt>
                <c:pt idx="487">
                  <c:v>4.8699999999999797</c:v>
                </c:pt>
                <c:pt idx="488">
                  <c:v>4.8799999999999804</c:v>
                </c:pt>
                <c:pt idx="489">
                  <c:v>4.8899999999999801</c:v>
                </c:pt>
                <c:pt idx="490">
                  <c:v>4.8999999999999799</c:v>
                </c:pt>
                <c:pt idx="491">
                  <c:v>4.9099999999999797</c:v>
                </c:pt>
                <c:pt idx="492">
                  <c:v>4.9199999999999804</c:v>
                </c:pt>
                <c:pt idx="493">
                  <c:v>4.9299999999999802</c:v>
                </c:pt>
                <c:pt idx="494">
                  <c:v>4.93999999999998</c:v>
                </c:pt>
                <c:pt idx="495">
                  <c:v>4.9499999999999797</c:v>
                </c:pt>
                <c:pt idx="496">
                  <c:v>4.9599999999999804</c:v>
                </c:pt>
                <c:pt idx="497">
                  <c:v>4.9699999999999802</c:v>
                </c:pt>
                <c:pt idx="498">
                  <c:v>4.97999999999998</c:v>
                </c:pt>
                <c:pt idx="499">
                  <c:v>4.9899999999999798</c:v>
                </c:pt>
                <c:pt idx="500">
                  <c:v>4.9999999999999796</c:v>
                </c:pt>
              </c:numCache>
            </c:numRef>
          </c:cat>
          <c:val>
            <c:numRef>
              <c:f>Statistics!$M$18:$M$518</c:f>
              <c:numCache>
                <c:formatCode>General</c:formatCode>
                <c:ptCount val="501"/>
                <c:pt idx="0">
                  <c:v>1.7160117287420913</c:v>
                </c:pt>
                <c:pt idx="1">
                  <c:v>1.7160117287420913</c:v>
                </c:pt>
                <c:pt idx="2">
                  <c:v>1.7160117287420913</c:v>
                </c:pt>
                <c:pt idx="3">
                  <c:v>1.7160117287420913</c:v>
                </c:pt>
                <c:pt idx="4">
                  <c:v>1.7160117287420913</c:v>
                </c:pt>
                <c:pt idx="5">
                  <c:v>1.7160117287420913</c:v>
                </c:pt>
                <c:pt idx="6">
                  <c:v>1.7160117287420913</c:v>
                </c:pt>
                <c:pt idx="7">
                  <c:v>1.7160117287420913</c:v>
                </c:pt>
                <c:pt idx="8">
                  <c:v>1.7160117287420913</c:v>
                </c:pt>
                <c:pt idx="9">
                  <c:v>1.7160117287420913</c:v>
                </c:pt>
                <c:pt idx="10">
                  <c:v>1.7160117287420913</c:v>
                </c:pt>
                <c:pt idx="11">
                  <c:v>1.7160117287420913</c:v>
                </c:pt>
                <c:pt idx="12">
                  <c:v>1.7160117287420913</c:v>
                </c:pt>
                <c:pt idx="13">
                  <c:v>1.7160117287420913</c:v>
                </c:pt>
                <c:pt idx="14">
                  <c:v>1.7160117287420913</c:v>
                </c:pt>
                <c:pt idx="15">
                  <c:v>1.7160117287420913</c:v>
                </c:pt>
                <c:pt idx="16">
                  <c:v>1.7160117287420913</c:v>
                </c:pt>
                <c:pt idx="17">
                  <c:v>1.7160117287420913</c:v>
                </c:pt>
                <c:pt idx="18">
                  <c:v>1.7160117287420913</c:v>
                </c:pt>
                <c:pt idx="19">
                  <c:v>1.7160117287420913</c:v>
                </c:pt>
                <c:pt idx="20">
                  <c:v>1.7160117287420913</c:v>
                </c:pt>
                <c:pt idx="21">
                  <c:v>1.7160117287420913</c:v>
                </c:pt>
                <c:pt idx="22">
                  <c:v>1.7160117287420913</c:v>
                </c:pt>
                <c:pt idx="23">
                  <c:v>1.7160117287420913</c:v>
                </c:pt>
                <c:pt idx="24">
                  <c:v>1.7160117287420913</c:v>
                </c:pt>
                <c:pt idx="25">
                  <c:v>1.7160117287420913</c:v>
                </c:pt>
                <c:pt idx="26">
                  <c:v>1.7160117287420913</c:v>
                </c:pt>
                <c:pt idx="27">
                  <c:v>1.7160117287420913</c:v>
                </c:pt>
                <c:pt idx="28">
                  <c:v>1.7160117287420913</c:v>
                </c:pt>
                <c:pt idx="29">
                  <c:v>1.7160117287420913</c:v>
                </c:pt>
                <c:pt idx="30">
                  <c:v>1.7160117287420913</c:v>
                </c:pt>
                <c:pt idx="31">
                  <c:v>1.7160117287420913</c:v>
                </c:pt>
                <c:pt idx="32">
                  <c:v>1.7160117287420913</c:v>
                </c:pt>
                <c:pt idx="33">
                  <c:v>1.7160117287420913</c:v>
                </c:pt>
                <c:pt idx="34">
                  <c:v>1.7160117287420913</c:v>
                </c:pt>
                <c:pt idx="35">
                  <c:v>1.7160117287420913</c:v>
                </c:pt>
                <c:pt idx="36">
                  <c:v>1.7160117287420913</c:v>
                </c:pt>
                <c:pt idx="37">
                  <c:v>1.7160117287420913</c:v>
                </c:pt>
                <c:pt idx="38">
                  <c:v>1.7160117287420913</c:v>
                </c:pt>
                <c:pt idx="39">
                  <c:v>1.7160117287420913</c:v>
                </c:pt>
                <c:pt idx="40">
                  <c:v>1.7160117287420913</c:v>
                </c:pt>
                <c:pt idx="41">
                  <c:v>1.7160117287420913</c:v>
                </c:pt>
                <c:pt idx="42">
                  <c:v>1.7160117287420913</c:v>
                </c:pt>
                <c:pt idx="43">
                  <c:v>1.7160117287420913</c:v>
                </c:pt>
                <c:pt idx="44">
                  <c:v>1.7160117287420913</c:v>
                </c:pt>
                <c:pt idx="45">
                  <c:v>1.7160117287420913</c:v>
                </c:pt>
                <c:pt idx="46">
                  <c:v>1.7160117287420913</c:v>
                </c:pt>
                <c:pt idx="47">
                  <c:v>1.7160117287420913</c:v>
                </c:pt>
                <c:pt idx="48">
                  <c:v>1.7160117287420913</c:v>
                </c:pt>
                <c:pt idx="49">
                  <c:v>1.7160117287420913</c:v>
                </c:pt>
                <c:pt idx="50">
                  <c:v>1.7160117287420913</c:v>
                </c:pt>
                <c:pt idx="51">
                  <c:v>1.7160117287420913</c:v>
                </c:pt>
                <c:pt idx="52">
                  <c:v>1.7160117287420913</c:v>
                </c:pt>
                <c:pt idx="53">
                  <c:v>1.7160117287420913</c:v>
                </c:pt>
                <c:pt idx="54">
                  <c:v>1.7160117287420913</c:v>
                </c:pt>
                <c:pt idx="55">
                  <c:v>1.7160117287420913</c:v>
                </c:pt>
                <c:pt idx="56">
                  <c:v>1.7160117287420913</c:v>
                </c:pt>
                <c:pt idx="57">
                  <c:v>1.7160117287420913</c:v>
                </c:pt>
                <c:pt idx="58">
                  <c:v>1.7160117287420913</c:v>
                </c:pt>
                <c:pt idx="59">
                  <c:v>1.7160117287420913</c:v>
                </c:pt>
                <c:pt idx="60">
                  <c:v>1.7160117287420913</c:v>
                </c:pt>
                <c:pt idx="61">
                  <c:v>1.7160117287420913</c:v>
                </c:pt>
                <c:pt idx="62">
                  <c:v>1.7160117287420913</c:v>
                </c:pt>
                <c:pt idx="63">
                  <c:v>1.7160117287420913</c:v>
                </c:pt>
                <c:pt idx="64">
                  <c:v>1.7160117287420913</c:v>
                </c:pt>
                <c:pt idx="65">
                  <c:v>1.7160117287420913</c:v>
                </c:pt>
                <c:pt idx="66">
                  <c:v>1.7160117287420913</c:v>
                </c:pt>
                <c:pt idx="67">
                  <c:v>1.7160117287420913</c:v>
                </c:pt>
                <c:pt idx="68">
                  <c:v>1.7160117287420913</c:v>
                </c:pt>
                <c:pt idx="69">
                  <c:v>1.7160117287420913</c:v>
                </c:pt>
                <c:pt idx="70">
                  <c:v>1.7160117287420913</c:v>
                </c:pt>
                <c:pt idx="71">
                  <c:v>1.7160117287420913</c:v>
                </c:pt>
                <c:pt idx="72">
                  <c:v>1.7160117287420913</c:v>
                </c:pt>
                <c:pt idx="73">
                  <c:v>1.7160117287420913</c:v>
                </c:pt>
                <c:pt idx="74">
                  <c:v>1.7160117287420913</c:v>
                </c:pt>
                <c:pt idx="75">
                  <c:v>1.7160117287420913</c:v>
                </c:pt>
                <c:pt idx="76">
                  <c:v>1.7160117287420913</c:v>
                </c:pt>
                <c:pt idx="77">
                  <c:v>1.7160117287420913</c:v>
                </c:pt>
                <c:pt idx="78">
                  <c:v>1.7160117287420913</c:v>
                </c:pt>
                <c:pt idx="79">
                  <c:v>1.7160117287420913</c:v>
                </c:pt>
                <c:pt idx="80">
                  <c:v>1.7160117287420913</c:v>
                </c:pt>
                <c:pt idx="81">
                  <c:v>1.7160117287420913</c:v>
                </c:pt>
                <c:pt idx="82">
                  <c:v>1.7160117287420913</c:v>
                </c:pt>
                <c:pt idx="83">
                  <c:v>1.7160117287420913</c:v>
                </c:pt>
                <c:pt idx="84">
                  <c:v>1.7160117287420913</c:v>
                </c:pt>
                <c:pt idx="85">
                  <c:v>1.7160117287420913</c:v>
                </c:pt>
                <c:pt idx="86">
                  <c:v>1.7160117287420913</c:v>
                </c:pt>
                <c:pt idx="87">
                  <c:v>1.7160117287420913</c:v>
                </c:pt>
                <c:pt idx="88">
                  <c:v>1.7160117287420913</c:v>
                </c:pt>
                <c:pt idx="89">
                  <c:v>1.7160117287420913</c:v>
                </c:pt>
                <c:pt idx="90">
                  <c:v>1.7160117287420913</c:v>
                </c:pt>
                <c:pt idx="91">
                  <c:v>1.7160117287420913</c:v>
                </c:pt>
                <c:pt idx="92">
                  <c:v>1.7160117287420913</c:v>
                </c:pt>
                <c:pt idx="93">
                  <c:v>1.7160117287420913</c:v>
                </c:pt>
                <c:pt idx="94">
                  <c:v>1.7160117287420913</c:v>
                </c:pt>
                <c:pt idx="95">
                  <c:v>1.7160117287420913</c:v>
                </c:pt>
                <c:pt idx="96">
                  <c:v>1.7160117287420913</c:v>
                </c:pt>
                <c:pt idx="97">
                  <c:v>1.7160117287420913</c:v>
                </c:pt>
                <c:pt idx="98">
                  <c:v>1.7160117287420913</c:v>
                </c:pt>
                <c:pt idx="99">
                  <c:v>1.7160117287420913</c:v>
                </c:pt>
                <c:pt idx="100">
                  <c:v>1.7160117287420913</c:v>
                </c:pt>
                <c:pt idx="101">
                  <c:v>1.7160117287420913</c:v>
                </c:pt>
                <c:pt idx="102">
                  <c:v>1.7160117287420913</c:v>
                </c:pt>
                <c:pt idx="103">
                  <c:v>1.7160117287420913</c:v>
                </c:pt>
                <c:pt idx="104">
                  <c:v>1.7160117287420913</c:v>
                </c:pt>
                <c:pt idx="105">
                  <c:v>1.7160117287420913</c:v>
                </c:pt>
                <c:pt idx="106">
                  <c:v>1.7160117287420913</c:v>
                </c:pt>
                <c:pt idx="107">
                  <c:v>1.7160117287420913</c:v>
                </c:pt>
                <c:pt idx="108">
                  <c:v>1.7160117287420913</c:v>
                </c:pt>
                <c:pt idx="109">
                  <c:v>1.7160117287420913</c:v>
                </c:pt>
                <c:pt idx="110">
                  <c:v>1.7160117287420913</c:v>
                </c:pt>
                <c:pt idx="111">
                  <c:v>1.7160117287420913</c:v>
                </c:pt>
                <c:pt idx="112">
                  <c:v>1.7160117287420913</c:v>
                </c:pt>
                <c:pt idx="113">
                  <c:v>1.7160117287420913</c:v>
                </c:pt>
                <c:pt idx="114">
                  <c:v>1.7160117287420913</c:v>
                </c:pt>
                <c:pt idx="115">
                  <c:v>1.7160117287420913</c:v>
                </c:pt>
                <c:pt idx="116">
                  <c:v>1.7160117287420913</c:v>
                </c:pt>
                <c:pt idx="117">
                  <c:v>1.7160117287420913</c:v>
                </c:pt>
                <c:pt idx="118">
                  <c:v>1.7160117287420913</c:v>
                </c:pt>
                <c:pt idx="119">
                  <c:v>1.7160117287420913</c:v>
                </c:pt>
                <c:pt idx="120">
                  <c:v>1.7160117287420913</c:v>
                </c:pt>
                <c:pt idx="121">
                  <c:v>1.7160117287420913</c:v>
                </c:pt>
                <c:pt idx="122">
                  <c:v>1.7160117287420913</c:v>
                </c:pt>
                <c:pt idx="123">
                  <c:v>1.7160117287420913</c:v>
                </c:pt>
                <c:pt idx="124">
                  <c:v>1.7160117287420913</c:v>
                </c:pt>
                <c:pt idx="125">
                  <c:v>0</c:v>
                </c:pt>
              </c:numCache>
            </c:numRef>
          </c:val>
          <c:smooth val="0"/>
          <c:extLst>
            <c:ext xmlns:c16="http://schemas.microsoft.com/office/drawing/2014/chart" uri="{C3380CC4-5D6E-409C-BE32-E72D297353CC}">
              <c16:uniqueId val="{00000008-9365-4539-8E7C-6BE4BEB3C792}"/>
            </c:ext>
          </c:extLst>
        </c:ser>
        <c:dLbls>
          <c:showLegendKey val="0"/>
          <c:showVal val="0"/>
          <c:showCatName val="0"/>
          <c:showSerName val="0"/>
          <c:showPercent val="0"/>
          <c:showBubbleSize val="0"/>
        </c:dLbls>
        <c:marker val="1"/>
        <c:smooth val="0"/>
        <c:axId val="966121840"/>
        <c:axId val="966123280"/>
        <c:extLst>
          <c:ext xmlns:c15="http://schemas.microsoft.com/office/drawing/2012/chart" uri="{02D57815-91ED-43cb-92C2-25804820EDAC}">
            <c15:filteredLineSeries>
              <c15:ser>
                <c:idx val="8"/>
                <c:order val="8"/>
                <c:tx>
                  <c:v>Y-axis DS3</c:v>
                </c:tx>
                <c:spPr>
                  <a:ln w="6350" cap="rnd">
                    <a:solidFill>
                      <a:srgbClr val="7030A0"/>
                    </a:solidFill>
                    <a:prstDash val="lgDash"/>
                    <a:round/>
                  </a:ln>
                  <a:effectLst/>
                </c:spPr>
                <c:marker>
                  <c:symbol val="none"/>
                </c:marker>
                <c:cat>
                  <c:numRef>
                    <c:extLst>
                      <c:ext uri="{02D57815-91ED-43cb-92C2-25804820EDAC}">
                        <c15:formulaRef>
                          <c15:sqref>Statistics!$G$18:$G$518</c15:sqref>
                        </c15:formulaRef>
                      </c:ext>
                    </c:extLst>
                    <c:numCache>
                      <c:formatCode>General</c:formatCode>
                      <c:ptCount val="501"/>
                      <c:pt idx="0">
                        <c:v>0</c:v>
                      </c:pt>
                      <c:pt idx="1">
                        <c:v>0.01</c:v>
                      </c:pt>
                      <c:pt idx="2">
                        <c:v>0.02</c:v>
                      </c:pt>
                      <c:pt idx="3">
                        <c:v>0.03</c:v>
                      </c:pt>
                      <c:pt idx="4">
                        <c:v>0.04</c:v>
                      </c:pt>
                      <c:pt idx="5">
                        <c:v>0.05</c:v>
                      </c:pt>
                      <c:pt idx="6">
                        <c:v>0.06</c:v>
                      </c:pt>
                      <c:pt idx="7">
                        <c:v>7.0000000000000007E-2</c:v>
                      </c:pt>
                      <c:pt idx="8">
                        <c:v>0.08</c:v>
                      </c:pt>
                      <c:pt idx="9">
                        <c:v>0.09</c:v>
                      </c:pt>
                      <c:pt idx="10">
                        <c:v>0.1</c:v>
                      </c:pt>
                      <c:pt idx="11">
                        <c:v>0.11</c:v>
                      </c:pt>
                      <c:pt idx="12">
                        <c:v>0.12</c:v>
                      </c:pt>
                      <c:pt idx="13">
                        <c:v>0.13</c:v>
                      </c:pt>
                      <c:pt idx="14">
                        <c:v>0.14000000000000001</c:v>
                      </c:pt>
                      <c:pt idx="15">
                        <c:v>0.15</c:v>
                      </c:pt>
                      <c:pt idx="16">
                        <c:v>0.16</c:v>
                      </c:pt>
                      <c:pt idx="17">
                        <c:v>0.17</c:v>
                      </c:pt>
                      <c:pt idx="18">
                        <c:v>0.18</c:v>
                      </c:pt>
                      <c:pt idx="19">
                        <c:v>0.19</c:v>
                      </c:pt>
                      <c:pt idx="20">
                        <c:v>0.2</c:v>
                      </c:pt>
                      <c:pt idx="21">
                        <c:v>0.21</c:v>
                      </c:pt>
                      <c:pt idx="22">
                        <c:v>0.22</c:v>
                      </c:pt>
                      <c:pt idx="23">
                        <c:v>0.23</c:v>
                      </c:pt>
                      <c:pt idx="24">
                        <c:v>0.24</c:v>
                      </c:pt>
                      <c:pt idx="25">
                        <c:v>0.25</c:v>
                      </c:pt>
                      <c:pt idx="26">
                        <c:v>0.26</c:v>
                      </c:pt>
                      <c:pt idx="27">
                        <c:v>0.27</c:v>
                      </c:pt>
                      <c:pt idx="28">
                        <c:v>0.28000000000000003</c:v>
                      </c:pt>
                      <c:pt idx="29">
                        <c:v>0.28999999999999998</c:v>
                      </c:pt>
                      <c:pt idx="30">
                        <c:v>0.3</c:v>
                      </c:pt>
                      <c:pt idx="31">
                        <c:v>0.31</c:v>
                      </c:pt>
                      <c:pt idx="32">
                        <c:v>0.32</c:v>
                      </c:pt>
                      <c:pt idx="33">
                        <c:v>0.33</c:v>
                      </c:pt>
                      <c:pt idx="34">
                        <c:v>0.34</c:v>
                      </c:pt>
                      <c:pt idx="35">
                        <c:v>0.35</c:v>
                      </c:pt>
                      <c:pt idx="36">
                        <c:v>0.36</c:v>
                      </c:pt>
                      <c:pt idx="37">
                        <c:v>0.37</c:v>
                      </c:pt>
                      <c:pt idx="38">
                        <c:v>0.38</c:v>
                      </c:pt>
                      <c:pt idx="39">
                        <c:v>0.39</c:v>
                      </c:pt>
                      <c:pt idx="40">
                        <c:v>0.4</c:v>
                      </c:pt>
                      <c:pt idx="41">
                        <c:v>0.41</c:v>
                      </c:pt>
                      <c:pt idx="42">
                        <c:v>0.42</c:v>
                      </c:pt>
                      <c:pt idx="43">
                        <c:v>0.43</c:v>
                      </c:pt>
                      <c:pt idx="44">
                        <c:v>0.44</c:v>
                      </c:pt>
                      <c:pt idx="45">
                        <c:v>0.45</c:v>
                      </c:pt>
                      <c:pt idx="46">
                        <c:v>0.46</c:v>
                      </c:pt>
                      <c:pt idx="47">
                        <c:v>0.47</c:v>
                      </c:pt>
                      <c:pt idx="48">
                        <c:v>0.48</c:v>
                      </c:pt>
                      <c:pt idx="49">
                        <c:v>0.49</c:v>
                      </c:pt>
                      <c:pt idx="50">
                        <c:v>0.5</c:v>
                      </c:pt>
                      <c:pt idx="51">
                        <c:v>0.51</c:v>
                      </c:pt>
                      <c:pt idx="52">
                        <c:v>0.52</c:v>
                      </c:pt>
                      <c:pt idx="53">
                        <c:v>0.53</c:v>
                      </c:pt>
                      <c:pt idx="54">
                        <c:v>0.54</c:v>
                      </c:pt>
                      <c:pt idx="55">
                        <c:v>0.55000000000000004</c:v>
                      </c:pt>
                      <c:pt idx="56">
                        <c:v>0.56000000000000005</c:v>
                      </c:pt>
                      <c:pt idx="57">
                        <c:v>0.56999999999999995</c:v>
                      </c:pt>
                      <c:pt idx="58">
                        <c:v>0.57999999999999996</c:v>
                      </c:pt>
                      <c:pt idx="59">
                        <c:v>0.59</c:v>
                      </c:pt>
                      <c:pt idx="60">
                        <c:v>0.6</c:v>
                      </c:pt>
                      <c:pt idx="61">
                        <c:v>0.61</c:v>
                      </c:pt>
                      <c:pt idx="62">
                        <c:v>0.62</c:v>
                      </c:pt>
                      <c:pt idx="63">
                        <c:v>0.63</c:v>
                      </c:pt>
                      <c:pt idx="64">
                        <c:v>0.64</c:v>
                      </c:pt>
                      <c:pt idx="65">
                        <c:v>0.65</c:v>
                      </c:pt>
                      <c:pt idx="66">
                        <c:v>0.66</c:v>
                      </c:pt>
                      <c:pt idx="67">
                        <c:v>0.67</c:v>
                      </c:pt>
                      <c:pt idx="68">
                        <c:v>0.68</c:v>
                      </c:pt>
                      <c:pt idx="69">
                        <c:v>0.69</c:v>
                      </c:pt>
                      <c:pt idx="70">
                        <c:v>0.7</c:v>
                      </c:pt>
                      <c:pt idx="71">
                        <c:v>0.71</c:v>
                      </c:pt>
                      <c:pt idx="72">
                        <c:v>0.72</c:v>
                      </c:pt>
                      <c:pt idx="73">
                        <c:v>0.73</c:v>
                      </c:pt>
                      <c:pt idx="74">
                        <c:v>0.74</c:v>
                      </c:pt>
                      <c:pt idx="75">
                        <c:v>0.75</c:v>
                      </c:pt>
                      <c:pt idx="76">
                        <c:v>0.76</c:v>
                      </c:pt>
                      <c:pt idx="77">
                        <c:v>0.77</c:v>
                      </c:pt>
                      <c:pt idx="78">
                        <c:v>0.78</c:v>
                      </c:pt>
                      <c:pt idx="79">
                        <c:v>0.79</c:v>
                      </c:pt>
                      <c:pt idx="80">
                        <c:v>0.8</c:v>
                      </c:pt>
                      <c:pt idx="81">
                        <c:v>0.81</c:v>
                      </c:pt>
                      <c:pt idx="82">
                        <c:v>0.82</c:v>
                      </c:pt>
                      <c:pt idx="83">
                        <c:v>0.83</c:v>
                      </c:pt>
                      <c:pt idx="84">
                        <c:v>0.84</c:v>
                      </c:pt>
                      <c:pt idx="85">
                        <c:v>0.85</c:v>
                      </c:pt>
                      <c:pt idx="86">
                        <c:v>0.86</c:v>
                      </c:pt>
                      <c:pt idx="87">
                        <c:v>0.87</c:v>
                      </c:pt>
                      <c:pt idx="88">
                        <c:v>0.88</c:v>
                      </c:pt>
                      <c:pt idx="89">
                        <c:v>0.89</c:v>
                      </c:pt>
                      <c:pt idx="90">
                        <c:v>0.9</c:v>
                      </c:pt>
                      <c:pt idx="91">
                        <c:v>0.91</c:v>
                      </c:pt>
                      <c:pt idx="92">
                        <c:v>0.92</c:v>
                      </c:pt>
                      <c:pt idx="93">
                        <c:v>0.93</c:v>
                      </c:pt>
                      <c:pt idx="94">
                        <c:v>0.94</c:v>
                      </c:pt>
                      <c:pt idx="95">
                        <c:v>0.95</c:v>
                      </c:pt>
                      <c:pt idx="96">
                        <c:v>0.96</c:v>
                      </c:pt>
                      <c:pt idx="97">
                        <c:v>0.97</c:v>
                      </c:pt>
                      <c:pt idx="98">
                        <c:v>0.98</c:v>
                      </c:pt>
                      <c:pt idx="99">
                        <c:v>0.99</c:v>
                      </c:pt>
                      <c:pt idx="100">
                        <c:v>1</c:v>
                      </c:pt>
                      <c:pt idx="101">
                        <c:v>1.01</c:v>
                      </c:pt>
                      <c:pt idx="102">
                        <c:v>1.02</c:v>
                      </c:pt>
                      <c:pt idx="103">
                        <c:v>1.03</c:v>
                      </c:pt>
                      <c:pt idx="104">
                        <c:v>1.04</c:v>
                      </c:pt>
                      <c:pt idx="105">
                        <c:v>1.05</c:v>
                      </c:pt>
                      <c:pt idx="106">
                        <c:v>1.06</c:v>
                      </c:pt>
                      <c:pt idx="107">
                        <c:v>1.07</c:v>
                      </c:pt>
                      <c:pt idx="108">
                        <c:v>1.08</c:v>
                      </c:pt>
                      <c:pt idx="109">
                        <c:v>1.0900000000000001</c:v>
                      </c:pt>
                      <c:pt idx="110">
                        <c:v>1.1000000000000001</c:v>
                      </c:pt>
                      <c:pt idx="111">
                        <c:v>1.1100000000000001</c:v>
                      </c:pt>
                      <c:pt idx="112">
                        <c:v>1.1200000000000001</c:v>
                      </c:pt>
                      <c:pt idx="113">
                        <c:v>1.1299999999999999</c:v>
                      </c:pt>
                      <c:pt idx="114">
                        <c:v>1.1399999999999999</c:v>
                      </c:pt>
                      <c:pt idx="115">
                        <c:v>1.1499999999999999</c:v>
                      </c:pt>
                      <c:pt idx="116">
                        <c:v>1.1599999999999999</c:v>
                      </c:pt>
                      <c:pt idx="117">
                        <c:v>1.17</c:v>
                      </c:pt>
                      <c:pt idx="118">
                        <c:v>1.18</c:v>
                      </c:pt>
                      <c:pt idx="119">
                        <c:v>1.19</c:v>
                      </c:pt>
                      <c:pt idx="120">
                        <c:v>1.2</c:v>
                      </c:pt>
                      <c:pt idx="121">
                        <c:v>1.21</c:v>
                      </c:pt>
                      <c:pt idx="122">
                        <c:v>1.22</c:v>
                      </c:pt>
                      <c:pt idx="123">
                        <c:v>1.23</c:v>
                      </c:pt>
                      <c:pt idx="124">
                        <c:v>1.24</c:v>
                      </c:pt>
                      <c:pt idx="125">
                        <c:v>1.25</c:v>
                      </c:pt>
                      <c:pt idx="126">
                        <c:v>1.26</c:v>
                      </c:pt>
                      <c:pt idx="127">
                        <c:v>1.27</c:v>
                      </c:pt>
                      <c:pt idx="128">
                        <c:v>1.28</c:v>
                      </c:pt>
                      <c:pt idx="129">
                        <c:v>1.29</c:v>
                      </c:pt>
                      <c:pt idx="130">
                        <c:v>1.3</c:v>
                      </c:pt>
                      <c:pt idx="131">
                        <c:v>1.31</c:v>
                      </c:pt>
                      <c:pt idx="132">
                        <c:v>1.32</c:v>
                      </c:pt>
                      <c:pt idx="133">
                        <c:v>1.33</c:v>
                      </c:pt>
                      <c:pt idx="134">
                        <c:v>1.34</c:v>
                      </c:pt>
                      <c:pt idx="135">
                        <c:v>1.35</c:v>
                      </c:pt>
                      <c:pt idx="136">
                        <c:v>1.36</c:v>
                      </c:pt>
                      <c:pt idx="137">
                        <c:v>1.37</c:v>
                      </c:pt>
                      <c:pt idx="138">
                        <c:v>1.38</c:v>
                      </c:pt>
                      <c:pt idx="139">
                        <c:v>1.39</c:v>
                      </c:pt>
                      <c:pt idx="140">
                        <c:v>1.4</c:v>
                      </c:pt>
                      <c:pt idx="141">
                        <c:v>1.41</c:v>
                      </c:pt>
                      <c:pt idx="142">
                        <c:v>1.42</c:v>
                      </c:pt>
                      <c:pt idx="143">
                        <c:v>1.43</c:v>
                      </c:pt>
                      <c:pt idx="144">
                        <c:v>1.44</c:v>
                      </c:pt>
                      <c:pt idx="145">
                        <c:v>1.45</c:v>
                      </c:pt>
                      <c:pt idx="146">
                        <c:v>1.46</c:v>
                      </c:pt>
                      <c:pt idx="147">
                        <c:v>1.47</c:v>
                      </c:pt>
                      <c:pt idx="148">
                        <c:v>1.48</c:v>
                      </c:pt>
                      <c:pt idx="149">
                        <c:v>1.49</c:v>
                      </c:pt>
                      <c:pt idx="150">
                        <c:v>1.5</c:v>
                      </c:pt>
                      <c:pt idx="151">
                        <c:v>1.51</c:v>
                      </c:pt>
                      <c:pt idx="152">
                        <c:v>1.52</c:v>
                      </c:pt>
                      <c:pt idx="153">
                        <c:v>1.53</c:v>
                      </c:pt>
                      <c:pt idx="154">
                        <c:v>1.54</c:v>
                      </c:pt>
                      <c:pt idx="155">
                        <c:v>1.55</c:v>
                      </c:pt>
                      <c:pt idx="156">
                        <c:v>1.56</c:v>
                      </c:pt>
                      <c:pt idx="157">
                        <c:v>1.57</c:v>
                      </c:pt>
                      <c:pt idx="158">
                        <c:v>1.58</c:v>
                      </c:pt>
                      <c:pt idx="159">
                        <c:v>1.59</c:v>
                      </c:pt>
                      <c:pt idx="160">
                        <c:v>1.6</c:v>
                      </c:pt>
                      <c:pt idx="161">
                        <c:v>1.61</c:v>
                      </c:pt>
                      <c:pt idx="162">
                        <c:v>1.62</c:v>
                      </c:pt>
                      <c:pt idx="163">
                        <c:v>1.63</c:v>
                      </c:pt>
                      <c:pt idx="164">
                        <c:v>1.64</c:v>
                      </c:pt>
                      <c:pt idx="165">
                        <c:v>1.65</c:v>
                      </c:pt>
                      <c:pt idx="166">
                        <c:v>1.66</c:v>
                      </c:pt>
                      <c:pt idx="167">
                        <c:v>1.67</c:v>
                      </c:pt>
                      <c:pt idx="168">
                        <c:v>1.68</c:v>
                      </c:pt>
                      <c:pt idx="169">
                        <c:v>1.69</c:v>
                      </c:pt>
                      <c:pt idx="170">
                        <c:v>1.7</c:v>
                      </c:pt>
                      <c:pt idx="171">
                        <c:v>1.71</c:v>
                      </c:pt>
                      <c:pt idx="172">
                        <c:v>1.72</c:v>
                      </c:pt>
                      <c:pt idx="173">
                        <c:v>1.73</c:v>
                      </c:pt>
                      <c:pt idx="174">
                        <c:v>1.74</c:v>
                      </c:pt>
                      <c:pt idx="175">
                        <c:v>1.75</c:v>
                      </c:pt>
                      <c:pt idx="176">
                        <c:v>1.76</c:v>
                      </c:pt>
                      <c:pt idx="177">
                        <c:v>1.77</c:v>
                      </c:pt>
                      <c:pt idx="178">
                        <c:v>1.78</c:v>
                      </c:pt>
                      <c:pt idx="179">
                        <c:v>1.79</c:v>
                      </c:pt>
                      <c:pt idx="180">
                        <c:v>1.8</c:v>
                      </c:pt>
                      <c:pt idx="181">
                        <c:v>1.81</c:v>
                      </c:pt>
                      <c:pt idx="182">
                        <c:v>1.82</c:v>
                      </c:pt>
                      <c:pt idx="183">
                        <c:v>1.83</c:v>
                      </c:pt>
                      <c:pt idx="184">
                        <c:v>1.84</c:v>
                      </c:pt>
                      <c:pt idx="185">
                        <c:v>1.85</c:v>
                      </c:pt>
                      <c:pt idx="186">
                        <c:v>1.86</c:v>
                      </c:pt>
                      <c:pt idx="187">
                        <c:v>1.87</c:v>
                      </c:pt>
                      <c:pt idx="188">
                        <c:v>1.88</c:v>
                      </c:pt>
                      <c:pt idx="189">
                        <c:v>1.89</c:v>
                      </c:pt>
                      <c:pt idx="190">
                        <c:v>1.9</c:v>
                      </c:pt>
                      <c:pt idx="191">
                        <c:v>1.91</c:v>
                      </c:pt>
                      <c:pt idx="192">
                        <c:v>1.92</c:v>
                      </c:pt>
                      <c:pt idx="193">
                        <c:v>1.93</c:v>
                      </c:pt>
                      <c:pt idx="194">
                        <c:v>1.94</c:v>
                      </c:pt>
                      <c:pt idx="195">
                        <c:v>1.95</c:v>
                      </c:pt>
                      <c:pt idx="196">
                        <c:v>1.96</c:v>
                      </c:pt>
                      <c:pt idx="197">
                        <c:v>1.97</c:v>
                      </c:pt>
                      <c:pt idx="198">
                        <c:v>1.98</c:v>
                      </c:pt>
                      <c:pt idx="199">
                        <c:v>1.99</c:v>
                      </c:pt>
                      <c:pt idx="200">
                        <c:v>2</c:v>
                      </c:pt>
                      <c:pt idx="201">
                        <c:v>2.0099999999999998</c:v>
                      </c:pt>
                      <c:pt idx="202">
                        <c:v>2.02</c:v>
                      </c:pt>
                      <c:pt idx="203">
                        <c:v>2.0299999999999998</c:v>
                      </c:pt>
                      <c:pt idx="204">
                        <c:v>2.04</c:v>
                      </c:pt>
                      <c:pt idx="205">
                        <c:v>2.0499999999999998</c:v>
                      </c:pt>
                      <c:pt idx="206">
                        <c:v>2.06</c:v>
                      </c:pt>
                      <c:pt idx="207">
                        <c:v>2.0699999999999998</c:v>
                      </c:pt>
                      <c:pt idx="208">
                        <c:v>2.08</c:v>
                      </c:pt>
                      <c:pt idx="209">
                        <c:v>2.09</c:v>
                      </c:pt>
                      <c:pt idx="210">
                        <c:v>2.1</c:v>
                      </c:pt>
                      <c:pt idx="211">
                        <c:v>2.11</c:v>
                      </c:pt>
                      <c:pt idx="212">
                        <c:v>2.12</c:v>
                      </c:pt>
                      <c:pt idx="213">
                        <c:v>2.13</c:v>
                      </c:pt>
                      <c:pt idx="214">
                        <c:v>2.14</c:v>
                      </c:pt>
                      <c:pt idx="215">
                        <c:v>2.15</c:v>
                      </c:pt>
                      <c:pt idx="216">
                        <c:v>2.16</c:v>
                      </c:pt>
                      <c:pt idx="217">
                        <c:v>2.17</c:v>
                      </c:pt>
                      <c:pt idx="218">
                        <c:v>2.1800000000000002</c:v>
                      </c:pt>
                      <c:pt idx="219">
                        <c:v>2.19</c:v>
                      </c:pt>
                      <c:pt idx="220">
                        <c:v>2.2000000000000002</c:v>
                      </c:pt>
                      <c:pt idx="221">
                        <c:v>2.21</c:v>
                      </c:pt>
                      <c:pt idx="222">
                        <c:v>2.2200000000000002</c:v>
                      </c:pt>
                      <c:pt idx="223">
                        <c:v>2.23</c:v>
                      </c:pt>
                      <c:pt idx="224">
                        <c:v>2.2400000000000002</c:v>
                      </c:pt>
                      <c:pt idx="225">
                        <c:v>2.25</c:v>
                      </c:pt>
                      <c:pt idx="226">
                        <c:v>2.2599999999999998</c:v>
                      </c:pt>
                      <c:pt idx="227">
                        <c:v>2.27</c:v>
                      </c:pt>
                      <c:pt idx="228">
                        <c:v>2.2799999999999998</c:v>
                      </c:pt>
                      <c:pt idx="229">
                        <c:v>2.29</c:v>
                      </c:pt>
                      <c:pt idx="230">
                        <c:v>2.2999999999999998</c:v>
                      </c:pt>
                      <c:pt idx="231">
                        <c:v>2.31</c:v>
                      </c:pt>
                      <c:pt idx="232">
                        <c:v>2.3199999999999998</c:v>
                      </c:pt>
                      <c:pt idx="233">
                        <c:v>2.33</c:v>
                      </c:pt>
                      <c:pt idx="234">
                        <c:v>2.34</c:v>
                      </c:pt>
                      <c:pt idx="235">
                        <c:v>2.35</c:v>
                      </c:pt>
                      <c:pt idx="236">
                        <c:v>2.36</c:v>
                      </c:pt>
                      <c:pt idx="237">
                        <c:v>2.37</c:v>
                      </c:pt>
                      <c:pt idx="238">
                        <c:v>2.38</c:v>
                      </c:pt>
                      <c:pt idx="239">
                        <c:v>2.39</c:v>
                      </c:pt>
                      <c:pt idx="240">
                        <c:v>2.4</c:v>
                      </c:pt>
                      <c:pt idx="241">
                        <c:v>2.41</c:v>
                      </c:pt>
                      <c:pt idx="242">
                        <c:v>2.42</c:v>
                      </c:pt>
                      <c:pt idx="243">
                        <c:v>2.4300000000000002</c:v>
                      </c:pt>
                      <c:pt idx="244">
                        <c:v>2.44</c:v>
                      </c:pt>
                      <c:pt idx="245">
                        <c:v>2.4500000000000002</c:v>
                      </c:pt>
                      <c:pt idx="246">
                        <c:v>2.46</c:v>
                      </c:pt>
                      <c:pt idx="247">
                        <c:v>2.4700000000000002</c:v>
                      </c:pt>
                      <c:pt idx="248">
                        <c:v>2.48</c:v>
                      </c:pt>
                      <c:pt idx="249">
                        <c:v>2.4900000000000002</c:v>
                      </c:pt>
                      <c:pt idx="250">
                        <c:v>2.5</c:v>
                      </c:pt>
                      <c:pt idx="251">
                        <c:v>2.5099999999999998</c:v>
                      </c:pt>
                      <c:pt idx="252">
                        <c:v>2.52</c:v>
                      </c:pt>
                      <c:pt idx="253">
                        <c:v>2.5299999999999998</c:v>
                      </c:pt>
                      <c:pt idx="254">
                        <c:v>2.54</c:v>
                      </c:pt>
                      <c:pt idx="255">
                        <c:v>2.5499999999999998</c:v>
                      </c:pt>
                      <c:pt idx="256">
                        <c:v>2.56</c:v>
                      </c:pt>
                      <c:pt idx="257">
                        <c:v>2.57</c:v>
                      </c:pt>
                      <c:pt idx="258">
                        <c:v>2.58</c:v>
                      </c:pt>
                      <c:pt idx="259">
                        <c:v>2.59</c:v>
                      </c:pt>
                      <c:pt idx="260">
                        <c:v>2.6</c:v>
                      </c:pt>
                      <c:pt idx="261">
                        <c:v>2.61</c:v>
                      </c:pt>
                      <c:pt idx="262">
                        <c:v>2.62</c:v>
                      </c:pt>
                      <c:pt idx="263">
                        <c:v>2.63</c:v>
                      </c:pt>
                      <c:pt idx="264">
                        <c:v>2.64</c:v>
                      </c:pt>
                      <c:pt idx="265">
                        <c:v>2.65</c:v>
                      </c:pt>
                      <c:pt idx="266">
                        <c:v>2.66</c:v>
                      </c:pt>
                      <c:pt idx="267">
                        <c:v>2.67</c:v>
                      </c:pt>
                      <c:pt idx="268">
                        <c:v>2.68</c:v>
                      </c:pt>
                      <c:pt idx="269">
                        <c:v>2.69</c:v>
                      </c:pt>
                      <c:pt idx="270">
                        <c:v>2.7</c:v>
                      </c:pt>
                      <c:pt idx="271">
                        <c:v>2.71</c:v>
                      </c:pt>
                      <c:pt idx="272">
                        <c:v>2.72</c:v>
                      </c:pt>
                      <c:pt idx="273">
                        <c:v>2.73</c:v>
                      </c:pt>
                      <c:pt idx="274">
                        <c:v>2.74</c:v>
                      </c:pt>
                      <c:pt idx="275">
                        <c:v>2.75</c:v>
                      </c:pt>
                      <c:pt idx="276">
                        <c:v>2.76</c:v>
                      </c:pt>
                      <c:pt idx="277">
                        <c:v>2.77</c:v>
                      </c:pt>
                      <c:pt idx="278">
                        <c:v>2.78</c:v>
                      </c:pt>
                      <c:pt idx="279">
                        <c:v>2.79</c:v>
                      </c:pt>
                      <c:pt idx="280">
                        <c:v>2.8</c:v>
                      </c:pt>
                      <c:pt idx="281">
                        <c:v>2.81</c:v>
                      </c:pt>
                      <c:pt idx="282">
                        <c:v>2.82</c:v>
                      </c:pt>
                      <c:pt idx="283">
                        <c:v>2.83</c:v>
                      </c:pt>
                      <c:pt idx="284">
                        <c:v>2.84</c:v>
                      </c:pt>
                      <c:pt idx="285">
                        <c:v>2.85</c:v>
                      </c:pt>
                      <c:pt idx="286">
                        <c:v>2.86</c:v>
                      </c:pt>
                      <c:pt idx="287">
                        <c:v>2.87</c:v>
                      </c:pt>
                      <c:pt idx="288">
                        <c:v>2.88</c:v>
                      </c:pt>
                      <c:pt idx="289">
                        <c:v>2.89</c:v>
                      </c:pt>
                      <c:pt idx="290">
                        <c:v>2.9</c:v>
                      </c:pt>
                      <c:pt idx="291">
                        <c:v>2.91</c:v>
                      </c:pt>
                      <c:pt idx="292">
                        <c:v>2.92</c:v>
                      </c:pt>
                      <c:pt idx="293">
                        <c:v>2.93</c:v>
                      </c:pt>
                      <c:pt idx="294">
                        <c:v>2.94</c:v>
                      </c:pt>
                      <c:pt idx="295">
                        <c:v>2.95</c:v>
                      </c:pt>
                      <c:pt idx="296">
                        <c:v>2.96</c:v>
                      </c:pt>
                      <c:pt idx="297">
                        <c:v>2.97</c:v>
                      </c:pt>
                      <c:pt idx="298">
                        <c:v>2.98</c:v>
                      </c:pt>
                      <c:pt idx="299">
                        <c:v>2.99</c:v>
                      </c:pt>
                      <c:pt idx="300">
                        <c:v>3</c:v>
                      </c:pt>
                      <c:pt idx="301">
                        <c:v>3.01</c:v>
                      </c:pt>
                      <c:pt idx="302">
                        <c:v>3.02</c:v>
                      </c:pt>
                      <c:pt idx="303">
                        <c:v>3.03</c:v>
                      </c:pt>
                      <c:pt idx="304">
                        <c:v>3.04</c:v>
                      </c:pt>
                      <c:pt idx="305">
                        <c:v>3.05</c:v>
                      </c:pt>
                      <c:pt idx="306">
                        <c:v>3.06</c:v>
                      </c:pt>
                      <c:pt idx="307">
                        <c:v>3.07</c:v>
                      </c:pt>
                      <c:pt idx="308">
                        <c:v>3.08</c:v>
                      </c:pt>
                      <c:pt idx="309">
                        <c:v>3.09</c:v>
                      </c:pt>
                      <c:pt idx="310">
                        <c:v>3.1</c:v>
                      </c:pt>
                      <c:pt idx="311">
                        <c:v>3.11</c:v>
                      </c:pt>
                      <c:pt idx="312">
                        <c:v>3.12</c:v>
                      </c:pt>
                      <c:pt idx="313">
                        <c:v>3.13</c:v>
                      </c:pt>
                      <c:pt idx="314">
                        <c:v>3.14</c:v>
                      </c:pt>
                      <c:pt idx="315">
                        <c:v>3.15</c:v>
                      </c:pt>
                      <c:pt idx="316">
                        <c:v>3.16</c:v>
                      </c:pt>
                      <c:pt idx="317">
                        <c:v>3.17</c:v>
                      </c:pt>
                      <c:pt idx="318">
                        <c:v>3.18</c:v>
                      </c:pt>
                      <c:pt idx="319">
                        <c:v>3.19</c:v>
                      </c:pt>
                      <c:pt idx="320">
                        <c:v>3.2</c:v>
                      </c:pt>
                      <c:pt idx="321">
                        <c:v>3.21</c:v>
                      </c:pt>
                      <c:pt idx="322">
                        <c:v>3.22</c:v>
                      </c:pt>
                      <c:pt idx="323">
                        <c:v>3.23</c:v>
                      </c:pt>
                      <c:pt idx="324">
                        <c:v>3.24</c:v>
                      </c:pt>
                      <c:pt idx="325">
                        <c:v>3.25</c:v>
                      </c:pt>
                      <c:pt idx="326">
                        <c:v>3.26</c:v>
                      </c:pt>
                      <c:pt idx="327">
                        <c:v>3.27</c:v>
                      </c:pt>
                      <c:pt idx="328">
                        <c:v>3.28</c:v>
                      </c:pt>
                      <c:pt idx="329">
                        <c:v>3.29</c:v>
                      </c:pt>
                      <c:pt idx="330">
                        <c:v>3.3</c:v>
                      </c:pt>
                      <c:pt idx="331">
                        <c:v>3.31</c:v>
                      </c:pt>
                      <c:pt idx="332">
                        <c:v>3.32</c:v>
                      </c:pt>
                      <c:pt idx="333">
                        <c:v>3.33</c:v>
                      </c:pt>
                      <c:pt idx="334">
                        <c:v>3.34</c:v>
                      </c:pt>
                      <c:pt idx="335">
                        <c:v>3.35</c:v>
                      </c:pt>
                      <c:pt idx="336">
                        <c:v>3.36</c:v>
                      </c:pt>
                      <c:pt idx="337">
                        <c:v>3.37</c:v>
                      </c:pt>
                      <c:pt idx="338">
                        <c:v>3.38</c:v>
                      </c:pt>
                      <c:pt idx="339">
                        <c:v>3.39</c:v>
                      </c:pt>
                      <c:pt idx="340">
                        <c:v>3.4</c:v>
                      </c:pt>
                      <c:pt idx="341">
                        <c:v>3.41</c:v>
                      </c:pt>
                      <c:pt idx="342">
                        <c:v>3.42</c:v>
                      </c:pt>
                      <c:pt idx="343">
                        <c:v>3.43</c:v>
                      </c:pt>
                      <c:pt idx="344">
                        <c:v>3.44</c:v>
                      </c:pt>
                      <c:pt idx="345">
                        <c:v>3.45</c:v>
                      </c:pt>
                      <c:pt idx="346">
                        <c:v>3.46</c:v>
                      </c:pt>
                      <c:pt idx="347">
                        <c:v>3.47</c:v>
                      </c:pt>
                      <c:pt idx="348">
                        <c:v>3.48</c:v>
                      </c:pt>
                      <c:pt idx="349">
                        <c:v>3.49</c:v>
                      </c:pt>
                      <c:pt idx="350">
                        <c:v>3.5</c:v>
                      </c:pt>
                      <c:pt idx="351">
                        <c:v>3.51</c:v>
                      </c:pt>
                      <c:pt idx="352">
                        <c:v>3.52</c:v>
                      </c:pt>
                      <c:pt idx="353">
                        <c:v>3.53</c:v>
                      </c:pt>
                      <c:pt idx="354">
                        <c:v>3.54</c:v>
                      </c:pt>
                      <c:pt idx="355">
                        <c:v>3.55</c:v>
                      </c:pt>
                      <c:pt idx="356">
                        <c:v>3.56</c:v>
                      </c:pt>
                      <c:pt idx="357">
                        <c:v>3.57</c:v>
                      </c:pt>
                      <c:pt idx="358">
                        <c:v>3.58</c:v>
                      </c:pt>
                      <c:pt idx="359">
                        <c:v>3.59</c:v>
                      </c:pt>
                      <c:pt idx="360">
                        <c:v>3.6</c:v>
                      </c:pt>
                      <c:pt idx="361">
                        <c:v>3.61</c:v>
                      </c:pt>
                      <c:pt idx="362">
                        <c:v>3.62</c:v>
                      </c:pt>
                      <c:pt idx="363">
                        <c:v>3.63</c:v>
                      </c:pt>
                      <c:pt idx="364">
                        <c:v>3.64</c:v>
                      </c:pt>
                      <c:pt idx="365">
                        <c:v>3.65</c:v>
                      </c:pt>
                      <c:pt idx="366">
                        <c:v>3.66</c:v>
                      </c:pt>
                      <c:pt idx="367">
                        <c:v>3.67</c:v>
                      </c:pt>
                      <c:pt idx="368">
                        <c:v>3.68</c:v>
                      </c:pt>
                      <c:pt idx="369">
                        <c:v>3.69</c:v>
                      </c:pt>
                      <c:pt idx="370">
                        <c:v>3.7</c:v>
                      </c:pt>
                      <c:pt idx="371">
                        <c:v>3.71</c:v>
                      </c:pt>
                      <c:pt idx="372">
                        <c:v>3.72</c:v>
                      </c:pt>
                      <c:pt idx="373">
                        <c:v>3.73</c:v>
                      </c:pt>
                      <c:pt idx="374">
                        <c:v>3.74</c:v>
                      </c:pt>
                      <c:pt idx="375">
                        <c:v>3.75</c:v>
                      </c:pt>
                      <c:pt idx="376">
                        <c:v>3.76</c:v>
                      </c:pt>
                      <c:pt idx="377">
                        <c:v>3.77</c:v>
                      </c:pt>
                      <c:pt idx="378">
                        <c:v>3.78</c:v>
                      </c:pt>
                      <c:pt idx="379">
                        <c:v>3.79</c:v>
                      </c:pt>
                      <c:pt idx="380">
                        <c:v>3.8</c:v>
                      </c:pt>
                      <c:pt idx="381">
                        <c:v>3.81</c:v>
                      </c:pt>
                      <c:pt idx="382">
                        <c:v>3.82</c:v>
                      </c:pt>
                      <c:pt idx="383">
                        <c:v>3.83</c:v>
                      </c:pt>
                      <c:pt idx="384">
                        <c:v>3.84</c:v>
                      </c:pt>
                      <c:pt idx="385">
                        <c:v>3.85</c:v>
                      </c:pt>
                      <c:pt idx="386">
                        <c:v>3.86</c:v>
                      </c:pt>
                      <c:pt idx="387">
                        <c:v>3.87</c:v>
                      </c:pt>
                      <c:pt idx="388">
                        <c:v>3.88</c:v>
                      </c:pt>
                      <c:pt idx="389">
                        <c:v>3.89</c:v>
                      </c:pt>
                      <c:pt idx="390">
                        <c:v>3.9</c:v>
                      </c:pt>
                      <c:pt idx="391">
                        <c:v>3.91</c:v>
                      </c:pt>
                      <c:pt idx="392">
                        <c:v>3.92</c:v>
                      </c:pt>
                      <c:pt idx="393">
                        <c:v>3.93</c:v>
                      </c:pt>
                      <c:pt idx="394">
                        <c:v>3.94</c:v>
                      </c:pt>
                      <c:pt idx="395">
                        <c:v>3.95</c:v>
                      </c:pt>
                      <c:pt idx="396">
                        <c:v>3.96</c:v>
                      </c:pt>
                      <c:pt idx="397">
                        <c:v>3.97</c:v>
                      </c:pt>
                      <c:pt idx="398">
                        <c:v>3.98</c:v>
                      </c:pt>
                      <c:pt idx="399">
                        <c:v>3.99</c:v>
                      </c:pt>
                      <c:pt idx="400">
                        <c:v>4</c:v>
                      </c:pt>
                      <c:pt idx="401">
                        <c:v>4.01</c:v>
                      </c:pt>
                      <c:pt idx="402">
                        <c:v>4.0199999999999996</c:v>
                      </c:pt>
                      <c:pt idx="403">
                        <c:v>4.03</c:v>
                      </c:pt>
                      <c:pt idx="404">
                        <c:v>4.04</c:v>
                      </c:pt>
                      <c:pt idx="405">
                        <c:v>4.05</c:v>
                      </c:pt>
                      <c:pt idx="406">
                        <c:v>4.0599999999999996</c:v>
                      </c:pt>
                      <c:pt idx="407">
                        <c:v>4.07</c:v>
                      </c:pt>
                      <c:pt idx="408">
                        <c:v>4.08</c:v>
                      </c:pt>
                      <c:pt idx="409">
                        <c:v>4.09</c:v>
                      </c:pt>
                      <c:pt idx="410">
                        <c:v>4.0999999999999996</c:v>
                      </c:pt>
                      <c:pt idx="411">
                        <c:v>4.1100000000000003</c:v>
                      </c:pt>
                      <c:pt idx="412">
                        <c:v>4.12</c:v>
                      </c:pt>
                      <c:pt idx="413">
                        <c:v>4.13</c:v>
                      </c:pt>
                      <c:pt idx="414">
                        <c:v>4.1399999999999997</c:v>
                      </c:pt>
                      <c:pt idx="415">
                        <c:v>4.1500000000000004</c:v>
                      </c:pt>
                      <c:pt idx="416">
                        <c:v>4.16</c:v>
                      </c:pt>
                      <c:pt idx="417">
                        <c:v>4.17</c:v>
                      </c:pt>
                      <c:pt idx="418">
                        <c:v>4.18</c:v>
                      </c:pt>
                      <c:pt idx="419">
                        <c:v>4.1900000000000004</c:v>
                      </c:pt>
                      <c:pt idx="420">
                        <c:v>4.1999999999999904</c:v>
                      </c:pt>
                      <c:pt idx="421">
                        <c:v>4.21</c:v>
                      </c:pt>
                      <c:pt idx="422">
                        <c:v>4.22</c:v>
                      </c:pt>
                      <c:pt idx="423">
                        <c:v>4.2299999999999898</c:v>
                      </c:pt>
                      <c:pt idx="424">
                        <c:v>4.2399999999999904</c:v>
                      </c:pt>
                      <c:pt idx="425">
                        <c:v>4.2499999999999902</c:v>
                      </c:pt>
                      <c:pt idx="426">
                        <c:v>4.25999999999999</c:v>
                      </c:pt>
                      <c:pt idx="427">
                        <c:v>4.2699999999999898</c:v>
                      </c:pt>
                      <c:pt idx="428">
                        <c:v>4.2799999999999896</c:v>
                      </c:pt>
                      <c:pt idx="429">
                        <c:v>4.2899999999999903</c:v>
                      </c:pt>
                      <c:pt idx="430">
                        <c:v>4.2999999999999901</c:v>
                      </c:pt>
                      <c:pt idx="431">
                        <c:v>4.3099999999999898</c:v>
                      </c:pt>
                      <c:pt idx="432">
                        <c:v>4.3199999999999896</c:v>
                      </c:pt>
                      <c:pt idx="433">
                        <c:v>4.3299999999999903</c:v>
                      </c:pt>
                      <c:pt idx="434">
                        <c:v>4.3399999999999901</c:v>
                      </c:pt>
                      <c:pt idx="435">
                        <c:v>4.3499999999999899</c:v>
                      </c:pt>
                      <c:pt idx="436">
                        <c:v>4.3599999999999897</c:v>
                      </c:pt>
                      <c:pt idx="437">
                        <c:v>4.3699999999999903</c:v>
                      </c:pt>
                      <c:pt idx="438">
                        <c:v>4.3799999999999901</c:v>
                      </c:pt>
                      <c:pt idx="439">
                        <c:v>4.3899999999999899</c:v>
                      </c:pt>
                      <c:pt idx="440">
                        <c:v>4.3999999999999897</c:v>
                      </c:pt>
                      <c:pt idx="441">
                        <c:v>4.4099999999999904</c:v>
                      </c:pt>
                      <c:pt idx="442">
                        <c:v>4.4199999999999902</c:v>
                      </c:pt>
                      <c:pt idx="443">
                        <c:v>4.4299999999999899</c:v>
                      </c:pt>
                      <c:pt idx="444">
                        <c:v>4.4399999999999897</c:v>
                      </c:pt>
                      <c:pt idx="445">
                        <c:v>4.4499999999999904</c:v>
                      </c:pt>
                      <c:pt idx="446">
                        <c:v>4.4599999999999902</c:v>
                      </c:pt>
                      <c:pt idx="447">
                        <c:v>4.46999999999999</c:v>
                      </c:pt>
                      <c:pt idx="448">
                        <c:v>4.4799999999999898</c:v>
                      </c:pt>
                      <c:pt idx="449">
                        <c:v>4.4899999999999904</c:v>
                      </c:pt>
                      <c:pt idx="450">
                        <c:v>4.4999999999999902</c:v>
                      </c:pt>
                      <c:pt idx="451">
                        <c:v>4.50999999999999</c:v>
                      </c:pt>
                      <c:pt idx="452">
                        <c:v>4.5199999999999898</c:v>
                      </c:pt>
                      <c:pt idx="453">
                        <c:v>4.5299999999999896</c:v>
                      </c:pt>
                      <c:pt idx="454">
                        <c:v>4.5399999999999903</c:v>
                      </c:pt>
                      <c:pt idx="455">
                        <c:v>4.5499999999999901</c:v>
                      </c:pt>
                      <c:pt idx="456">
                        <c:v>4.5599999999999898</c:v>
                      </c:pt>
                      <c:pt idx="457">
                        <c:v>4.5699999999999896</c:v>
                      </c:pt>
                      <c:pt idx="458">
                        <c:v>4.5799999999999903</c:v>
                      </c:pt>
                      <c:pt idx="459">
                        <c:v>4.5899999999999901</c:v>
                      </c:pt>
                      <c:pt idx="460">
                        <c:v>4.5999999999999899</c:v>
                      </c:pt>
                      <c:pt idx="461">
                        <c:v>4.6099999999999897</c:v>
                      </c:pt>
                      <c:pt idx="462">
                        <c:v>4.6199999999999903</c:v>
                      </c:pt>
                      <c:pt idx="463">
                        <c:v>4.6299999999999901</c:v>
                      </c:pt>
                      <c:pt idx="464">
                        <c:v>4.6399999999999899</c:v>
                      </c:pt>
                      <c:pt idx="465">
                        <c:v>4.6499999999999897</c:v>
                      </c:pt>
                      <c:pt idx="466">
                        <c:v>4.6599999999999904</c:v>
                      </c:pt>
                      <c:pt idx="467">
                        <c:v>4.6699999999999804</c:v>
                      </c:pt>
                      <c:pt idx="468">
                        <c:v>4.6799999999999899</c:v>
                      </c:pt>
                      <c:pt idx="469">
                        <c:v>4.6899999999999897</c:v>
                      </c:pt>
                      <c:pt idx="470">
                        <c:v>4.6999999999999797</c:v>
                      </c:pt>
                      <c:pt idx="471">
                        <c:v>4.7099999999999804</c:v>
                      </c:pt>
                      <c:pt idx="472">
                        <c:v>4.7199999999999802</c:v>
                      </c:pt>
                      <c:pt idx="473">
                        <c:v>4.72999999999998</c:v>
                      </c:pt>
                      <c:pt idx="474">
                        <c:v>4.7399999999999798</c:v>
                      </c:pt>
                      <c:pt idx="475">
                        <c:v>4.7499999999999796</c:v>
                      </c:pt>
                      <c:pt idx="476">
                        <c:v>4.7599999999999802</c:v>
                      </c:pt>
                      <c:pt idx="477">
                        <c:v>4.76999999999998</c:v>
                      </c:pt>
                      <c:pt idx="478">
                        <c:v>4.7799999999999798</c:v>
                      </c:pt>
                      <c:pt idx="479">
                        <c:v>4.7899999999999796</c:v>
                      </c:pt>
                      <c:pt idx="480">
                        <c:v>4.7999999999999803</c:v>
                      </c:pt>
                      <c:pt idx="481">
                        <c:v>4.8099999999999801</c:v>
                      </c:pt>
                      <c:pt idx="482">
                        <c:v>4.8199999999999799</c:v>
                      </c:pt>
                      <c:pt idx="483">
                        <c:v>4.8299999999999796</c:v>
                      </c:pt>
                      <c:pt idx="484">
                        <c:v>4.8399999999999803</c:v>
                      </c:pt>
                      <c:pt idx="485">
                        <c:v>4.8499999999999801</c:v>
                      </c:pt>
                      <c:pt idx="486">
                        <c:v>4.8599999999999799</c:v>
                      </c:pt>
                      <c:pt idx="487">
                        <c:v>4.8699999999999797</c:v>
                      </c:pt>
                      <c:pt idx="488">
                        <c:v>4.8799999999999804</c:v>
                      </c:pt>
                      <c:pt idx="489">
                        <c:v>4.8899999999999801</c:v>
                      </c:pt>
                      <c:pt idx="490">
                        <c:v>4.8999999999999799</c:v>
                      </c:pt>
                      <c:pt idx="491">
                        <c:v>4.9099999999999797</c:v>
                      </c:pt>
                      <c:pt idx="492">
                        <c:v>4.9199999999999804</c:v>
                      </c:pt>
                      <c:pt idx="493">
                        <c:v>4.9299999999999802</c:v>
                      </c:pt>
                      <c:pt idx="494">
                        <c:v>4.93999999999998</c:v>
                      </c:pt>
                      <c:pt idx="495">
                        <c:v>4.9499999999999797</c:v>
                      </c:pt>
                      <c:pt idx="496">
                        <c:v>4.9599999999999804</c:v>
                      </c:pt>
                      <c:pt idx="497">
                        <c:v>4.9699999999999802</c:v>
                      </c:pt>
                      <c:pt idx="498">
                        <c:v>4.97999999999998</c:v>
                      </c:pt>
                      <c:pt idx="499">
                        <c:v>4.9899999999999798</c:v>
                      </c:pt>
                      <c:pt idx="500">
                        <c:v>4.9999999999999796</c:v>
                      </c:pt>
                    </c:numCache>
                  </c:numRef>
                </c:cat>
                <c:val>
                  <c:numRef>
                    <c:extLst>
                      <c:ext uri="{02D57815-91ED-43cb-92C2-25804820EDAC}">
                        <c15:formulaRef>
                          <c15:sqref>Statistics!$Q$18:$Q$518</c15:sqref>
                        </c15:formulaRef>
                      </c:ext>
                    </c:extLst>
                    <c:numCache>
                      <c:formatCode>General</c:formatCode>
                      <c:ptCount val="501"/>
                      <c:pt idx="0">
                        <c:v>1.625535370046763</c:v>
                      </c:pt>
                      <c:pt idx="1">
                        <c:v>1.625535370046763</c:v>
                      </c:pt>
                      <c:pt idx="2">
                        <c:v>1.625535370046763</c:v>
                      </c:pt>
                      <c:pt idx="3">
                        <c:v>1.625535370046763</c:v>
                      </c:pt>
                      <c:pt idx="4">
                        <c:v>1.625535370046763</c:v>
                      </c:pt>
                      <c:pt idx="5">
                        <c:v>1.625535370046763</c:v>
                      </c:pt>
                      <c:pt idx="6">
                        <c:v>1.625535370046763</c:v>
                      </c:pt>
                      <c:pt idx="7">
                        <c:v>1.625535370046763</c:v>
                      </c:pt>
                      <c:pt idx="8">
                        <c:v>1.625535370046763</c:v>
                      </c:pt>
                      <c:pt idx="9">
                        <c:v>1.625535370046763</c:v>
                      </c:pt>
                      <c:pt idx="10">
                        <c:v>1.625535370046763</c:v>
                      </c:pt>
                      <c:pt idx="11">
                        <c:v>1.625535370046763</c:v>
                      </c:pt>
                      <c:pt idx="12">
                        <c:v>1.625535370046763</c:v>
                      </c:pt>
                      <c:pt idx="13">
                        <c:v>1.625535370046763</c:v>
                      </c:pt>
                      <c:pt idx="14">
                        <c:v>1.625535370046763</c:v>
                      </c:pt>
                      <c:pt idx="15">
                        <c:v>1.625535370046763</c:v>
                      </c:pt>
                      <c:pt idx="16">
                        <c:v>1.625535370046763</c:v>
                      </c:pt>
                      <c:pt idx="17">
                        <c:v>1.625535370046763</c:v>
                      </c:pt>
                      <c:pt idx="18">
                        <c:v>1.625535370046763</c:v>
                      </c:pt>
                      <c:pt idx="19">
                        <c:v>1.625535370046763</c:v>
                      </c:pt>
                      <c:pt idx="20">
                        <c:v>1.625535370046763</c:v>
                      </c:pt>
                      <c:pt idx="21">
                        <c:v>1.625535370046763</c:v>
                      </c:pt>
                      <c:pt idx="22">
                        <c:v>1.625535370046763</c:v>
                      </c:pt>
                      <c:pt idx="23">
                        <c:v>1.625535370046763</c:v>
                      </c:pt>
                      <c:pt idx="24">
                        <c:v>1.625535370046763</c:v>
                      </c:pt>
                      <c:pt idx="25">
                        <c:v>1.625535370046763</c:v>
                      </c:pt>
                      <c:pt idx="26">
                        <c:v>1.625535370046763</c:v>
                      </c:pt>
                      <c:pt idx="27">
                        <c:v>1.625535370046763</c:v>
                      </c:pt>
                      <c:pt idx="28">
                        <c:v>1.625535370046763</c:v>
                      </c:pt>
                      <c:pt idx="29">
                        <c:v>1.625535370046763</c:v>
                      </c:pt>
                      <c:pt idx="30">
                        <c:v>1.625535370046763</c:v>
                      </c:pt>
                      <c:pt idx="31">
                        <c:v>1.625535370046763</c:v>
                      </c:pt>
                      <c:pt idx="32">
                        <c:v>1.625535370046763</c:v>
                      </c:pt>
                      <c:pt idx="33">
                        <c:v>1.625535370046763</c:v>
                      </c:pt>
                      <c:pt idx="34">
                        <c:v>1.625535370046763</c:v>
                      </c:pt>
                      <c:pt idx="35">
                        <c:v>1.625535370046763</c:v>
                      </c:pt>
                      <c:pt idx="36">
                        <c:v>1.625535370046763</c:v>
                      </c:pt>
                      <c:pt idx="37">
                        <c:v>1.625535370046763</c:v>
                      </c:pt>
                      <c:pt idx="38">
                        <c:v>1.625535370046763</c:v>
                      </c:pt>
                      <c:pt idx="39">
                        <c:v>1.625535370046763</c:v>
                      </c:pt>
                      <c:pt idx="40">
                        <c:v>1.625535370046763</c:v>
                      </c:pt>
                      <c:pt idx="41">
                        <c:v>1.625535370046763</c:v>
                      </c:pt>
                      <c:pt idx="42">
                        <c:v>1.625535370046763</c:v>
                      </c:pt>
                      <c:pt idx="43">
                        <c:v>1.625535370046763</c:v>
                      </c:pt>
                      <c:pt idx="44">
                        <c:v>1.625535370046763</c:v>
                      </c:pt>
                      <c:pt idx="45">
                        <c:v>1.625535370046763</c:v>
                      </c:pt>
                      <c:pt idx="46">
                        <c:v>1.625535370046763</c:v>
                      </c:pt>
                      <c:pt idx="47">
                        <c:v>1.625535370046763</c:v>
                      </c:pt>
                      <c:pt idx="48">
                        <c:v>1.625535370046763</c:v>
                      </c:pt>
                      <c:pt idx="49">
                        <c:v>1.625535370046763</c:v>
                      </c:pt>
                      <c:pt idx="50">
                        <c:v>1.625535370046763</c:v>
                      </c:pt>
                      <c:pt idx="51">
                        <c:v>1.625535370046763</c:v>
                      </c:pt>
                      <c:pt idx="52">
                        <c:v>1.625535370046763</c:v>
                      </c:pt>
                      <c:pt idx="53">
                        <c:v>1.625535370046763</c:v>
                      </c:pt>
                      <c:pt idx="54">
                        <c:v>1.625535370046763</c:v>
                      </c:pt>
                      <c:pt idx="55">
                        <c:v>1.625535370046763</c:v>
                      </c:pt>
                      <c:pt idx="56">
                        <c:v>1.625535370046763</c:v>
                      </c:pt>
                      <c:pt idx="57">
                        <c:v>1.625535370046763</c:v>
                      </c:pt>
                      <c:pt idx="58">
                        <c:v>1.625535370046763</c:v>
                      </c:pt>
                      <c:pt idx="59">
                        <c:v>1.625535370046763</c:v>
                      </c:pt>
                      <c:pt idx="60">
                        <c:v>1.625535370046763</c:v>
                      </c:pt>
                      <c:pt idx="61">
                        <c:v>1.625535370046763</c:v>
                      </c:pt>
                      <c:pt idx="62">
                        <c:v>1.625535370046763</c:v>
                      </c:pt>
                      <c:pt idx="63">
                        <c:v>1.625535370046763</c:v>
                      </c:pt>
                      <c:pt idx="64">
                        <c:v>1.625535370046763</c:v>
                      </c:pt>
                      <c:pt idx="65">
                        <c:v>1.625535370046763</c:v>
                      </c:pt>
                      <c:pt idx="66">
                        <c:v>1.625535370046763</c:v>
                      </c:pt>
                      <c:pt idx="67">
                        <c:v>1.625535370046763</c:v>
                      </c:pt>
                      <c:pt idx="68">
                        <c:v>1.625535370046763</c:v>
                      </c:pt>
                      <c:pt idx="69">
                        <c:v>1.625535370046763</c:v>
                      </c:pt>
                      <c:pt idx="70">
                        <c:v>1.625535370046763</c:v>
                      </c:pt>
                      <c:pt idx="71">
                        <c:v>1.625535370046763</c:v>
                      </c:pt>
                      <c:pt idx="72">
                        <c:v>1.625535370046763</c:v>
                      </c:pt>
                      <c:pt idx="73">
                        <c:v>1.625535370046763</c:v>
                      </c:pt>
                      <c:pt idx="74">
                        <c:v>1.625535370046763</c:v>
                      </c:pt>
                      <c:pt idx="75">
                        <c:v>1.625535370046763</c:v>
                      </c:pt>
                      <c:pt idx="76">
                        <c:v>1.625535370046763</c:v>
                      </c:pt>
                      <c:pt idx="77">
                        <c:v>1.625535370046763</c:v>
                      </c:pt>
                      <c:pt idx="78">
                        <c:v>1.625535370046763</c:v>
                      </c:pt>
                      <c:pt idx="79">
                        <c:v>1.625535370046763</c:v>
                      </c:pt>
                      <c:pt idx="80">
                        <c:v>1.625535370046763</c:v>
                      </c:pt>
                      <c:pt idx="81">
                        <c:v>1.625535370046763</c:v>
                      </c:pt>
                      <c:pt idx="82">
                        <c:v>1.625535370046763</c:v>
                      </c:pt>
                      <c:pt idx="83">
                        <c:v>1.625535370046763</c:v>
                      </c:pt>
                      <c:pt idx="84">
                        <c:v>1.625535370046763</c:v>
                      </c:pt>
                      <c:pt idx="85">
                        <c:v>1.625535370046763</c:v>
                      </c:pt>
                      <c:pt idx="86">
                        <c:v>1.625535370046763</c:v>
                      </c:pt>
                      <c:pt idx="87">
                        <c:v>1.625535370046763</c:v>
                      </c:pt>
                      <c:pt idx="88">
                        <c:v>1.625535370046763</c:v>
                      </c:pt>
                      <c:pt idx="89">
                        <c:v>1.625535370046763</c:v>
                      </c:pt>
                      <c:pt idx="90">
                        <c:v>1.625535370046763</c:v>
                      </c:pt>
                      <c:pt idx="91">
                        <c:v>1.625535370046763</c:v>
                      </c:pt>
                      <c:pt idx="92">
                        <c:v>1.625535370046763</c:v>
                      </c:pt>
                      <c:pt idx="93">
                        <c:v>1.625535370046763</c:v>
                      </c:pt>
                      <c:pt idx="94">
                        <c:v>1.625535370046763</c:v>
                      </c:pt>
                      <c:pt idx="95">
                        <c:v>1.625535370046763</c:v>
                      </c:pt>
                      <c:pt idx="96">
                        <c:v>1.625535370046763</c:v>
                      </c:pt>
                      <c:pt idx="97">
                        <c:v>1.625535370046763</c:v>
                      </c:pt>
                      <c:pt idx="98">
                        <c:v>1.625535370046763</c:v>
                      </c:pt>
                      <c:pt idx="99">
                        <c:v>1.625535370046763</c:v>
                      </c:pt>
                      <c:pt idx="100">
                        <c:v>1.625535370046763</c:v>
                      </c:pt>
                      <c:pt idx="101">
                        <c:v>1.625535370046763</c:v>
                      </c:pt>
                      <c:pt idx="102">
                        <c:v>1.625535370046763</c:v>
                      </c:pt>
                      <c:pt idx="103">
                        <c:v>1.625535370046763</c:v>
                      </c:pt>
                      <c:pt idx="104">
                        <c:v>1.625535370046763</c:v>
                      </c:pt>
                      <c:pt idx="105">
                        <c:v>1.625535370046763</c:v>
                      </c:pt>
                      <c:pt idx="106">
                        <c:v>1.625535370046763</c:v>
                      </c:pt>
                      <c:pt idx="107">
                        <c:v>1.625535370046763</c:v>
                      </c:pt>
                      <c:pt idx="108">
                        <c:v>1.625535370046763</c:v>
                      </c:pt>
                      <c:pt idx="109">
                        <c:v>1.625535370046763</c:v>
                      </c:pt>
                      <c:pt idx="110">
                        <c:v>1.625535370046763</c:v>
                      </c:pt>
                      <c:pt idx="111">
                        <c:v>1.625535370046763</c:v>
                      </c:pt>
                      <c:pt idx="112">
                        <c:v>1.625535370046763</c:v>
                      </c:pt>
                      <c:pt idx="113">
                        <c:v>1.625535370046763</c:v>
                      </c:pt>
                      <c:pt idx="114">
                        <c:v>1.625535370046763</c:v>
                      </c:pt>
                      <c:pt idx="115">
                        <c:v>1.625535370046763</c:v>
                      </c:pt>
                      <c:pt idx="116">
                        <c:v>1.625535370046763</c:v>
                      </c:pt>
                      <c:pt idx="117">
                        <c:v>1.625535370046763</c:v>
                      </c:pt>
                      <c:pt idx="118">
                        <c:v>1.625535370046763</c:v>
                      </c:pt>
                      <c:pt idx="119">
                        <c:v>1.625535370046763</c:v>
                      </c:pt>
                      <c:pt idx="120">
                        <c:v>1.625535370046763</c:v>
                      </c:pt>
                      <c:pt idx="121">
                        <c:v>1.625535370046763</c:v>
                      </c:pt>
                      <c:pt idx="122">
                        <c:v>1.625535370046763</c:v>
                      </c:pt>
                      <c:pt idx="123">
                        <c:v>0</c:v>
                      </c:pt>
                    </c:numCache>
                  </c:numRef>
                </c:val>
                <c:smooth val="0"/>
                <c:extLst>
                  <c:ext xmlns:c16="http://schemas.microsoft.com/office/drawing/2014/chart" uri="{C3380CC4-5D6E-409C-BE32-E72D297353CC}">
                    <c16:uniqueId val="{0000000C-9365-4539-8E7C-6BE4BEB3C792}"/>
                  </c:ext>
                </c:extLst>
              </c15:ser>
            </c15:filteredLineSeries>
            <c15:filteredLineSeries>
              <c15:ser>
                <c:idx val="9"/>
                <c:order val="9"/>
                <c:tx>
                  <c:v>Y-axis DS4</c:v>
                </c:tx>
                <c:spPr>
                  <a:ln w="6350" cap="rnd">
                    <a:solidFill>
                      <a:srgbClr val="FF0000"/>
                    </a:solidFill>
                    <a:prstDash val="lgDash"/>
                    <a:round/>
                  </a:ln>
                  <a:effectLst/>
                </c:spPr>
                <c:marker>
                  <c:symbol val="none"/>
                </c:marker>
                <c:cat>
                  <c:numRef>
                    <c:extLst xmlns:c15="http://schemas.microsoft.com/office/drawing/2012/chart">
                      <c:ext xmlns:c15="http://schemas.microsoft.com/office/drawing/2012/chart" uri="{02D57815-91ED-43cb-92C2-25804820EDAC}">
                        <c15:formulaRef>
                          <c15:sqref>Statistics!$G$18:$G$518</c15:sqref>
                        </c15:formulaRef>
                      </c:ext>
                    </c:extLst>
                    <c:numCache>
                      <c:formatCode>General</c:formatCode>
                      <c:ptCount val="501"/>
                      <c:pt idx="0">
                        <c:v>0</c:v>
                      </c:pt>
                      <c:pt idx="1">
                        <c:v>0.01</c:v>
                      </c:pt>
                      <c:pt idx="2">
                        <c:v>0.02</c:v>
                      </c:pt>
                      <c:pt idx="3">
                        <c:v>0.03</c:v>
                      </c:pt>
                      <c:pt idx="4">
                        <c:v>0.04</c:v>
                      </c:pt>
                      <c:pt idx="5">
                        <c:v>0.05</c:v>
                      </c:pt>
                      <c:pt idx="6">
                        <c:v>0.06</c:v>
                      </c:pt>
                      <c:pt idx="7">
                        <c:v>7.0000000000000007E-2</c:v>
                      </c:pt>
                      <c:pt idx="8">
                        <c:v>0.08</c:v>
                      </c:pt>
                      <c:pt idx="9">
                        <c:v>0.09</c:v>
                      </c:pt>
                      <c:pt idx="10">
                        <c:v>0.1</c:v>
                      </c:pt>
                      <c:pt idx="11">
                        <c:v>0.11</c:v>
                      </c:pt>
                      <c:pt idx="12">
                        <c:v>0.12</c:v>
                      </c:pt>
                      <c:pt idx="13">
                        <c:v>0.13</c:v>
                      </c:pt>
                      <c:pt idx="14">
                        <c:v>0.14000000000000001</c:v>
                      </c:pt>
                      <c:pt idx="15">
                        <c:v>0.15</c:v>
                      </c:pt>
                      <c:pt idx="16">
                        <c:v>0.16</c:v>
                      </c:pt>
                      <c:pt idx="17">
                        <c:v>0.17</c:v>
                      </c:pt>
                      <c:pt idx="18">
                        <c:v>0.18</c:v>
                      </c:pt>
                      <c:pt idx="19">
                        <c:v>0.19</c:v>
                      </c:pt>
                      <c:pt idx="20">
                        <c:v>0.2</c:v>
                      </c:pt>
                      <c:pt idx="21">
                        <c:v>0.21</c:v>
                      </c:pt>
                      <c:pt idx="22">
                        <c:v>0.22</c:v>
                      </c:pt>
                      <c:pt idx="23">
                        <c:v>0.23</c:v>
                      </c:pt>
                      <c:pt idx="24">
                        <c:v>0.24</c:v>
                      </c:pt>
                      <c:pt idx="25">
                        <c:v>0.25</c:v>
                      </c:pt>
                      <c:pt idx="26">
                        <c:v>0.26</c:v>
                      </c:pt>
                      <c:pt idx="27">
                        <c:v>0.27</c:v>
                      </c:pt>
                      <c:pt idx="28">
                        <c:v>0.28000000000000003</c:v>
                      </c:pt>
                      <c:pt idx="29">
                        <c:v>0.28999999999999998</c:v>
                      </c:pt>
                      <c:pt idx="30">
                        <c:v>0.3</c:v>
                      </c:pt>
                      <c:pt idx="31">
                        <c:v>0.31</c:v>
                      </c:pt>
                      <c:pt idx="32">
                        <c:v>0.32</c:v>
                      </c:pt>
                      <c:pt idx="33">
                        <c:v>0.33</c:v>
                      </c:pt>
                      <c:pt idx="34">
                        <c:v>0.34</c:v>
                      </c:pt>
                      <c:pt idx="35">
                        <c:v>0.35</c:v>
                      </c:pt>
                      <c:pt idx="36">
                        <c:v>0.36</c:v>
                      </c:pt>
                      <c:pt idx="37">
                        <c:v>0.37</c:v>
                      </c:pt>
                      <c:pt idx="38">
                        <c:v>0.38</c:v>
                      </c:pt>
                      <c:pt idx="39">
                        <c:v>0.39</c:v>
                      </c:pt>
                      <c:pt idx="40">
                        <c:v>0.4</c:v>
                      </c:pt>
                      <c:pt idx="41">
                        <c:v>0.41</c:v>
                      </c:pt>
                      <c:pt idx="42">
                        <c:v>0.42</c:v>
                      </c:pt>
                      <c:pt idx="43">
                        <c:v>0.43</c:v>
                      </c:pt>
                      <c:pt idx="44">
                        <c:v>0.44</c:v>
                      </c:pt>
                      <c:pt idx="45">
                        <c:v>0.45</c:v>
                      </c:pt>
                      <c:pt idx="46">
                        <c:v>0.46</c:v>
                      </c:pt>
                      <c:pt idx="47">
                        <c:v>0.47</c:v>
                      </c:pt>
                      <c:pt idx="48">
                        <c:v>0.48</c:v>
                      </c:pt>
                      <c:pt idx="49">
                        <c:v>0.49</c:v>
                      </c:pt>
                      <c:pt idx="50">
                        <c:v>0.5</c:v>
                      </c:pt>
                      <c:pt idx="51">
                        <c:v>0.51</c:v>
                      </c:pt>
                      <c:pt idx="52">
                        <c:v>0.52</c:v>
                      </c:pt>
                      <c:pt idx="53">
                        <c:v>0.53</c:v>
                      </c:pt>
                      <c:pt idx="54">
                        <c:v>0.54</c:v>
                      </c:pt>
                      <c:pt idx="55">
                        <c:v>0.55000000000000004</c:v>
                      </c:pt>
                      <c:pt idx="56">
                        <c:v>0.56000000000000005</c:v>
                      </c:pt>
                      <c:pt idx="57">
                        <c:v>0.56999999999999995</c:v>
                      </c:pt>
                      <c:pt idx="58">
                        <c:v>0.57999999999999996</c:v>
                      </c:pt>
                      <c:pt idx="59">
                        <c:v>0.59</c:v>
                      </c:pt>
                      <c:pt idx="60">
                        <c:v>0.6</c:v>
                      </c:pt>
                      <c:pt idx="61">
                        <c:v>0.61</c:v>
                      </c:pt>
                      <c:pt idx="62">
                        <c:v>0.62</c:v>
                      </c:pt>
                      <c:pt idx="63">
                        <c:v>0.63</c:v>
                      </c:pt>
                      <c:pt idx="64">
                        <c:v>0.64</c:v>
                      </c:pt>
                      <c:pt idx="65">
                        <c:v>0.65</c:v>
                      </c:pt>
                      <c:pt idx="66">
                        <c:v>0.66</c:v>
                      </c:pt>
                      <c:pt idx="67">
                        <c:v>0.67</c:v>
                      </c:pt>
                      <c:pt idx="68">
                        <c:v>0.68</c:v>
                      </c:pt>
                      <c:pt idx="69">
                        <c:v>0.69</c:v>
                      </c:pt>
                      <c:pt idx="70">
                        <c:v>0.7</c:v>
                      </c:pt>
                      <c:pt idx="71">
                        <c:v>0.71</c:v>
                      </c:pt>
                      <c:pt idx="72">
                        <c:v>0.72</c:v>
                      </c:pt>
                      <c:pt idx="73">
                        <c:v>0.73</c:v>
                      </c:pt>
                      <c:pt idx="74">
                        <c:v>0.74</c:v>
                      </c:pt>
                      <c:pt idx="75">
                        <c:v>0.75</c:v>
                      </c:pt>
                      <c:pt idx="76">
                        <c:v>0.76</c:v>
                      </c:pt>
                      <c:pt idx="77">
                        <c:v>0.77</c:v>
                      </c:pt>
                      <c:pt idx="78">
                        <c:v>0.78</c:v>
                      </c:pt>
                      <c:pt idx="79">
                        <c:v>0.79</c:v>
                      </c:pt>
                      <c:pt idx="80">
                        <c:v>0.8</c:v>
                      </c:pt>
                      <c:pt idx="81">
                        <c:v>0.81</c:v>
                      </c:pt>
                      <c:pt idx="82">
                        <c:v>0.82</c:v>
                      </c:pt>
                      <c:pt idx="83">
                        <c:v>0.83</c:v>
                      </c:pt>
                      <c:pt idx="84">
                        <c:v>0.84</c:v>
                      </c:pt>
                      <c:pt idx="85">
                        <c:v>0.85</c:v>
                      </c:pt>
                      <c:pt idx="86">
                        <c:v>0.86</c:v>
                      </c:pt>
                      <c:pt idx="87">
                        <c:v>0.87</c:v>
                      </c:pt>
                      <c:pt idx="88">
                        <c:v>0.88</c:v>
                      </c:pt>
                      <c:pt idx="89">
                        <c:v>0.89</c:v>
                      </c:pt>
                      <c:pt idx="90">
                        <c:v>0.9</c:v>
                      </c:pt>
                      <c:pt idx="91">
                        <c:v>0.91</c:v>
                      </c:pt>
                      <c:pt idx="92">
                        <c:v>0.92</c:v>
                      </c:pt>
                      <c:pt idx="93">
                        <c:v>0.93</c:v>
                      </c:pt>
                      <c:pt idx="94">
                        <c:v>0.94</c:v>
                      </c:pt>
                      <c:pt idx="95">
                        <c:v>0.95</c:v>
                      </c:pt>
                      <c:pt idx="96">
                        <c:v>0.96</c:v>
                      </c:pt>
                      <c:pt idx="97">
                        <c:v>0.97</c:v>
                      </c:pt>
                      <c:pt idx="98">
                        <c:v>0.98</c:v>
                      </c:pt>
                      <c:pt idx="99">
                        <c:v>0.99</c:v>
                      </c:pt>
                      <c:pt idx="100">
                        <c:v>1</c:v>
                      </c:pt>
                      <c:pt idx="101">
                        <c:v>1.01</c:v>
                      </c:pt>
                      <c:pt idx="102">
                        <c:v>1.02</c:v>
                      </c:pt>
                      <c:pt idx="103">
                        <c:v>1.03</c:v>
                      </c:pt>
                      <c:pt idx="104">
                        <c:v>1.04</c:v>
                      </c:pt>
                      <c:pt idx="105">
                        <c:v>1.05</c:v>
                      </c:pt>
                      <c:pt idx="106">
                        <c:v>1.06</c:v>
                      </c:pt>
                      <c:pt idx="107">
                        <c:v>1.07</c:v>
                      </c:pt>
                      <c:pt idx="108">
                        <c:v>1.08</c:v>
                      </c:pt>
                      <c:pt idx="109">
                        <c:v>1.0900000000000001</c:v>
                      </c:pt>
                      <c:pt idx="110">
                        <c:v>1.1000000000000001</c:v>
                      </c:pt>
                      <c:pt idx="111">
                        <c:v>1.1100000000000001</c:v>
                      </c:pt>
                      <c:pt idx="112">
                        <c:v>1.1200000000000001</c:v>
                      </c:pt>
                      <c:pt idx="113">
                        <c:v>1.1299999999999999</c:v>
                      </c:pt>
                      <c:pt idx="114">
                        <c:v>1.1399999999999999</c:v>
                      </c:pt>
                      <c:pt idx="115">
                        <c:v>1.1499999999999999</c:v>
                      </c:pt>
                      <c:pt idx="116">
                        <c:v>1.1599999999999999</c:v>
                      </c:pt>
                      <c:pt idx="117">
                        <c:v>1.17</c:v>
                      </c:pt>
                      <c:pt idx="118">
                        <c:v>1.18</c:v>
                      </c:pt>
                      <c:pt idx="119">
                        <c:v>1.19</c:v>
                      </c:pt>
                      <c:pt idx="120">
                        <c:v>1.2</c:v>
                      </c:pt>
                      <c:pt idx="121">
                        <c:v>1.21</c:v>
                      </c:pt>
                      <c:pt idx="122">
                        <c:v>1.22</c:v>
                      </c:pt>
                      <c:pt idx="123">
                        <c:v>1.23</c:v>
                      </c:pt>
                      <c:pt idx="124">
                        <c:v>1.24</c:v>
                      </c:pt>
                      <c:pt idx="125">
                        <c:v>1.25</c:v>
                      </c:pt>
                      <c:pt idx="126">
                        <c:v>1.26</c:v>
                      </c:pt>
                      <c:pt idx="127">
                        <c:v>1.27</c:v>
                      </c:pt>
                      <c:pt idx="128">
                        <c:v>1.28</c:v>
                      </c:pt>
                      <c:pt idx="129">
                        <c:v>1.29</c:v>
                      </c:pt>
                      <c:pt idx="130">
                        <c:v>1.3</c:v>
                      </c:pt>
                      <c:pt idx="131">
                        <c:v>1.31</c:v>
                      </c:pt>
                      <c:pt idx="132">
                        <c:v>1.32</c:v>
                      </c:pt>
                      <c:pt idx="133">
                        <c:v>1.33</c:v>
                      </c:pt>
                      <c:pt idx="134">
                        <c:v>1.34</c:v>
                      </c:pt>
                      <c:pt idx="135">
                        <c:v>1.35</c:v>
                      </c:pt>
                      <c:pt idx="136">
                        <c:v>1.36</c:v>
                      </c:pt>
                      <c:pt idx="137">
                        <c:v>1.37</c:v>
                      </c:pt>
                      <c:pt idx="138">
                        <c:v>1.38</c:v>
                      </c:pt>
                      <c:pt idx="139">
                        <c:v>1.39</c:v>
                      </c:pt>
                      <c:pt idx="140">
                        <c:v>1.4</c:v>
                      </c:pt>
                      <c:pt idx="141">
                        <c:v>1.41</c:v>
                      </c:pt>
                      <c:pt idx="142">
                        <c:v>1.42</c:v>
                      </c:pt>
                      <c:pt idx="143">
                        <c:v>1.43</c:v>
                      </c:pt>
                      <c:pt idx="144">
                        <c:v>1.44</c:v>
                      </c:pt>
                      <c:pt idx="145">
                        <c:v>1.45</c:v>
                      </c:pt>
                      <c:pt idx="146">
                        <c:v>1.46</c:v>
                      </c:pt>
                      <c:pt idx="147">
                        <c:v>1.47</c:v>
                      </c:pt>
                      <c:pt idx="148">
                        <c:v>1.48</c:v>
                      </c:pt>
                      <c:pt idx="149">
                        <c:v>1.49</c:v>
                      </c:pt>
                      <c:pt idx="150">
                        <c:v>1.5</c:v>
                      </c:pt>
                      <c:pt idx="151">
                        <c:v>1.51</c:v>
                      </c:pt>
                      <c:pt idx="152">
                        <c:v>1.52</c:v>
                      </c:pt>
                      <c:pt idx="153">
                        <c:v>1.53</c:v>
                      </c:pt>
                      <c:pt idx="154">
                        <c:v>1.54</c:v>
                      </c:pt>
                      <c:pt idx="155">
                        <c:v>1.55</c:v>
                      </c:pt>
                      <c:pt idx="156">
                        <c:v>1.56</c:v>
                      </c:pt>
                      <c:pt idx="157">
                        <c:v>1.57</c:v>
                      </c:pt>
                      <c:pt idx="158">
                        <c:v>1.58</c:v>
                      </c:pt>
                      <c:pt idx="159">
                        <c:v>1.59</c:v>
                      </c:pt>
                      <c:pt idx="160">
                        <c:v>1.6</c:v>
                      </c:pt>
                      <c:pt idx="161">
                        <c:v>1.61</c:v>
                      </c:pt>
                      <c:pt idx="162">
                        <c:v>1.62</c:v>
                      </c:pt>
                      <c:pt idx="163">
                        <c:v>1.63</c:v>
                      </c:pt>
                      <c:pt idx="164">
                        <c:v>1.64</c:v>
                      </c:pt>
                      <c:pt idx="165">
                        <c:v>1.65</c:v>
                      </c:pt>
                      <c:pt idx="166">
                        <c:v>1.66</c:v>
                      </c:pt>
                      <c:pt idx="167">
                        <c:v>1.67</c:v>
                      </c:pt>
                      <c:pt idx="168">
                        <c:v>1.68</c:v>
                      </c:pt>
                      <c:pt idx="169">
                        <c:v>1.69</c:v>
                      </c:pt>
                      <c:pt idx="170">
                        <c:v>1.7</c:v>
                      </c:pt>
                      <c:pt idx="171">
                        <c:v>1.71</c:v>
                      </c:pt>
                      <c:pt idx="172">
                        <c:v>1.72</c:v>
                      </c:pt>
                      <c:pt idx="173">
                        <c:v>1.73</c:v>
                      </c:pt>
                      <c:pt idx="174">
                        <c:v>1.74</c:v>
                      </c:pt>
                      <c:pt idx="175">
                        <c:v>1.75</c:v>
                      </c:pt>
                      <c:pt idx="176">
                        <c:v>1.76</c:v>
                      </c:pt>
                      <c:pt idx="177">
                        <c:v>1.77</c:v>
                      </c:pt>
                      <c:pt idx="178">
                        <c:v>1.78</c:v>
                      </c:pt>
                      <c:pt idx="179">
                        <c:v>1.79</c:v>
                      </c:pt>
                      <c:pt idx="180">
                        <c:v>1.8</c:v>
                      </c:pt>
                      <c:pt idx="181">
                        <c:v>1.81</c:v>
                      </c:pt>
                      <c:pt idx="182">
                        <c:v>1.82</c:v>
                      </c:pt>
                      <c:pt idx="183">
                        <c:v>1.83</c:v>
                      </c:pt>
                      <c:pt idx="184">
                        <c:v>1.84</c:v>
                      </c:pt>
                      <c:pt idx="185">
                        <c:v>1.85</c:v>
                      </c:pt>
                      <c:pt idx="186">
                        <c:v>1.86</c:v>
                      </c:pt>
                      <c:pt idx="187">
                        <c:v>1.87</c:v>
                      </c:pt>
                      <c:pt idx="188">
                        <c:v>1.88</c:v>
                      </c:pt>
                      <c:pt idx="189">
                        <c:v>1.89</c:v>
                      </c:pt>
                      <c:pt idx="190">
                        <c:v>1.9</c:v>
                      </c:pt>
                      <c:pt idx="191">
                        <c:v>1.91</c:v>
                      </c:pt>
                      <c:pt idx="192">
                        <c:v>1.92</c:v>
                      </c:pt>
                      <c:pt idx="193">
                        <c:v>1.93</c:v>
                      </c:pt>
                      <c:pt idx="194">
                        <c:v>1.94</c:v>
                      </c:pt>
                      <c:pt idx="195">
                        <c:v>1.95</c:v>
                      </c:pt>
                      <c:pt idx="196">
                        <c:v>1.96</c:v>
                      </c:pt>
                      <c:pt idx="197">
                        <c:v>1.97</c:v>
                      </c:pt>
                      <c:pt idx="198">
                        <c:v>1.98</c:v>
                      </c:pt>
                      <c:pt idx="199">
                        <c:v>1.99</c:v>
                      </c:pt>
                      <c:pt idx="200">
                        <c:v>2</c:v>
                      </c:pt>
                      <c:pt idx="201">
                        <c:v>2.0099999999999998</c:v>
                      </c:pt>
                      <c:pt idx="202">
                        <c:v>2.02</c:v>
                      </c:pt>
                      <c:pt idx="203">
                        <c:v>2.0299999999999998</c:v>
                      </c:pt>
                      <c:pt idx="204">
                        <c:v>2.04</c:v>
                      </c:pt>
                      <c:pt idx="205">
                        <c:v>2.0499999999999998</c:v>
                      </c:pt>
                      <c:pt idx="206">
                        <c:v>2.06</c:v>
                      </c:pt>
                      <c:pt idx="207">
                        <c:v>2.0699999999999998</c:v>
                      </c:pt>
                      <c:pt idx="208">
                        <c:v>2.08</c:v>
                      </c:pt>
                      <c:pt idx="209">
                        <c:v>2.09</c:v>
                      </c:pt>
                      <c:pt idx="210">
                        <c:v>2.1</c:v>
                      </c:pt>
                      <c:pt idx="211">
                        <c:v>2.11</c:v>
                      </c:pt>
                      <c:pt idx="212">
                        <c:v>2.12</c:v>
                      </c:pt>
                      <c:pt idx="213">
                        <c:v>2.13</c:v>
                      </c:pt>
                      <c:pt idx="214">
                        <c:v>2.14</c:v>
                      </c:pt>
                      <c:pt idx="215">
                        <c:v>2.15</c:v>
                      </c:pt>
                      <c:pt idx="216">
                        <c:v>2.16</c:v>
                      </c:pt>
                      <c:pt idx="217">
                        <c:v>2.17</c:v>
                      </c:pt>
                      <c:pt idx="218">
                        <c:v>2.1800000000000002</c:v>
                      </c:pt>
                      <c:pt idx="219">
                        <c:v>2.19</c:v>
                      </c:pt>
                      <c:pt idx="220">
                        <c:v>2.2000000000000002</c:v>
                      </c:pt>
                      <c:pt idx="221">
                        <c:v>2.21</c:v>
                      </c:pt>
                      <c:pt idx="222">
                        <c:v>2.2200000000000002</c:v>
                      </c:pt>
                      <c:pt idx="223">
                        <c:v>2.23</c:v>
                      </c:pt>
                      <c:pt idx="224">
                        <c:v>2.2400000000000002</c:v>
                      </c:pt>
                      <c:pt idx="225">
                        <c:v>2.25</c:v>
                      </c:pt>
                      <c:pt idx="226">
                        <c:v>2.2599999999999998</c:v>
                      </c:pt>
                      <c:pt idx="227">
                        <c:v>2.27</c:v>
                      </c:pt>
                      <c:pt idx="228">
                        <c:v>2.2799999999999998</c:v>
                      </c:pt>
                      <c:pt idx="229">
                        <c:v>2.29</c:v>
                      </c:pt>
                      <c:pt idx="230">
                        <c:v>2.2999999999999998</c:v>
                      </c:pt>
                      <c:pt idx="231">
                        <c:v>2.31</c:v>
                      </c:pt>
                      <c:pt idx="232">
                        <c:v>2.3199999999999998</c:v>
                      </c:pt>
                      <c:pt idx="233">
                        <c:v>2.33</c:v>
                      </c:pt>
                      <c:pt idx="234">
                        <c:v>2.34</c:v>
                      </c:pt>
                      <c:pt idx="235">
                        <c:v>2.35</c:v>
                      </c:pt>
                      <c:pt idx="236">
                        <c:v>2.36</c:v>
                      </c:pt>
                      <c:pt idx="237">
                        <c:v>2.37</c:v>
                      </c:pt>
                      <c:pt idx="238">
                        <c:v>2.38</c:v>
                      </c:pt>
                      <c:pt idx="239">
                        <c:v>2.39</c:v>
                      </c:pt>
                      <c:pt idx="240">
                        <c:v>2.4</c:v>
                      </c:pt>
                      <c:pt idx="241">
                        <c:v>2.41</c:v>
                      </c:pt>
                      <c:pt idx="242">
                        <c:v>2.42</c:v>
                      </c:pt>
                      <c:pt idx="243">
                        <c:v>2.4300000000000002</c:v>
                      </c:pt>
                      <c:pt idx="244">
                        <c:v>2.44</c:v>
                      </c:pt>
                      <c:pt idx="245">
                        <c:v>2.4500000000000002</c:v>
                      </c:pt>
                      <c:pt idx="246">
                        <c:v>2.46</c:v>
                      </c:pt>
                      <c:pt idx="247">
                        <c:v>2.4700000000000002</c:v>
                      </c:pt>
                      <c:pt idx="248">
                        <c:v>2.48</c:v>
                      </c:pt>
                      <c:pt idx="249">
                        <c:v>2.4900000000000002</c:v>
                      </c:pt>
                      <c:pt idx="250">
                        <c:v>2.5</c:v>
                      </c:pt>
                      <c:pt idx="251">
                        <c:v>2.5099999999999998</c:v>
                      </c:pt>
                      <c:pt idx="252">
                        <c:v>2.52</c:v>
                      </c:pt>
                      <c:pt idx="253">
                        <c:v>2.5299999999999998</c:v>
                      </c:pt>
                      <c:pt idx="254">
                        <c:v>2.54</c:v>
                      </c:pt>
                      <c:pt idx="255">
                        <c:v>2.5499999999999998</c:v>
                      </c:pt>
                      <c:pt idx="256">
                        <c:v>2.56</c:v>
                      </c:pt>
                      <c:pt idx="257">
                        <c:v>2.57</c:v>
                      </c:pt>
                      <c:pt idx="258">
                        <c:v>2.58</c:v>
                      </c:pt>
                      <c:pt idx="259">
                        <c:v>2.59</c:v>
                      </c:pt>
                      <c:pt idx="260">
                        <c:v>2.6</c:v>
                      </c:pt>
                      <c:pt idx="261">
                        <c:v>2.61</c:v>
                      </c:pt>
                      <c:pt idx="262">
                        <c:v>2.62</c:v>
                      </c:pt>
                      <c:pt idx="263">
                        <c:v>2.63</c:v>
                      </c:pt>
                      <c:pt idx="264">
                        <c:v>2.64</c:v>
                      </c:pt>
                      <c:pt idx="265">
                        <c:v>2.65</c:v>
                      </c:pt>
                      <c:pt idx="266">
                        <c:v>2.66</c:v>
                      </c:pt>
                      <c:pt idx="267">
                        <c:v>2.67</c:v>
                      </c:pt>
                      <c:pt idx="268">
                        <c:v>2.68</c:v>
                      </c:pt>
                      <c:pt idx="269">
                        <c:v>2.69</c:v>
                      </c:pt>
                      <c:pt idx="270">
                        <c:v>2.7</c:v>
                      </c:pt>
                      <c:pt idx="271">
                        <c:v>2.71</c:v>
                      </c:pt>
                      <c:pt idx="272">
                        <c:v>2.72</c:v>
                      </c:pt>
                      <c:pt idx="273">
                        <c:v>2.73</c:v>
                      </c:pt>
                      <c:pt idx="274">
                        <c:v>2.74</c:v>
                      </c:pt>
                      <c:pt idx="275">
                        <c:v>2.75</c:v>
                      </c:pt>
                      <c:pt idx="276">
                        <c:v>2.76</c:v>
                      </c:pt>
                      <c:pt idx="277">
                        <c:v>2.77</c:v>
                      </c:pt>
                      <c:pt idx="278">
                        <c:v>2.78</c:v>
                      </c:pt>
                      <c:pt idx="279">
                        <c:v>2.79</c:v>
                      </c:pt>
                      <c:pt idx="280">
                        <c:v>2.8</c:v>
                      </c:pt>
                      <c:pt idx="281">
                        <c:v>2.81</c:v>
                      </c:pt>
                      <c:pt idx="282">
                        <c:v>2.82</c:v>
                      </c:pt>
                      <c:pt idx="283">
                        <c:v>2.83</c:v>
                      </c:pt>
                      <c:pt idx="284">
                        <c:v>2.84</c:v>
                      </c:pt>
                      <c:pt idx="285">
                        <c:v>2.85</c:v>
                      </c:pt>
                      <c:pt idx="286">
                        <c:v>2.86</c:v>
                      </c:pt>
                      <c:pt idx="287">
                        <c:v>2.87</c:v>
                      </c:pt>
                      <c:pt idx="288">
                        <c:v>2.88</c:v>
                      </c:pt>
                      <c:pt idx="289">
                        <c:v>2.89</c:v>
                      </c:pt>
                      <c:pt idx="290">
                        <c:v>2.9</c:v>
                      </c:pt>
                      <c:pt idx="291">
                        <c:v>2.91</c:v>
                      </c:pt>
                      <c:pt idx="292">
                        <c:v>2.92</c:v>
                      </c:pt>
                      <c:pt idx="293">
                        <c:v>2.93</c:v>
                      </c:pt>
                      <c:pt idx="294">
                        <c:v>2.94</c:v>
                      </c:pt>
                      <c:pt idx="295">
                        <c:v>2.95</c:v>
                      </c:pt>
                      <c:pt idx="296">
                        <c:v>2.96</c:v>
                      </c:pt>
                      <c:pt idx="297">
                        <c:v>2.97</c:v>
                      </c:pt>
                      <c:pt idx="298">
                        <c:v>2.98</c:v>
                      </c:pt>
                      <c:pt idx="299">
                        <c:v>2.99</c:v>
                      </c:pt>
                      <c:pt idx="300">
                        <c:v>3</c:v>
                      </c:pt>
                      <c:pt idx="301">
                        <c:v>3.01</c:v>
                      </c:pt>
                      <c:pt idx="302">
                        <c:v>3.02</c:v>
                      </c:pt>
                      <c:pt idx="303">
                        <c:v>3.03</c:v>
                      </c:pt>
                      <c:pt idx="304">
                        <c:v>3.04</c:v>
                      </c:pt>
                      <c:pt idx="305">
                        <c:v>3.05</c:v>
                      </c:pt>
                      <c:pt idx="306">
                        <c:v>3.06</c:v>
                      </c:pt>
                      <c:pt idx="307">
                        <c:v>3.07</c:v>
                      </c:pt>
                      <c:pt idx="308">
                        <c:v>3.08</c:v>
                      </c:pt>
                      <c:pt idx="309">
                        <c:v>3.09</c:v>
                      </c:pt>
                      <c:pt idx="310">
                        <c:v>3.1</c:v>
                      </c:pt>
                      <c:pt idx="311">
                        <c:v>3.11</c:v>
                      </c:pt>
                      <c:pt idx="312">
                        <c:v>3.12</c:v>
                      </c:pt>
                      <c:pt idx="313">
                        <c:v>3.13</c:v>
                      </c:pt>
                      <c:pt idx="314">
                        <c:v>3.14</c:v>
                      </c:pt>
                      <c:pt idx="315">
                        <c:v>3.15</c:v>
                      </c:pt>
                      <c:pt idx="316">
                        <c:v>3.16</c:v>
                      </c:pt>
                      <c:pt idx="317">
                        <c:v>3.17</c:v>
                      </c:pt>
                      <c:pt idx="318">
                        <c:v>3.18</c:v>
                      </c:pt>
                      <c:pt idx="319">
                        <c:v>3.19</c:v>
                      </c:pt>
                      <c:pt idx="320">
                        <c:v>3.2</c:v>
                      </c:pt>
                      <c:pt idx="321">
                        <c:v>3.21</c:v>
                      </c:pt>
                      <c:pt idx="322">
                        <c:v>3.22</c:v>
                      </c:pt>
                      <c:pt idx="323">
                        <c:v>3.23</c:v>
                      </c:pt>
                      <c:pt idx="324">
                        <c:v>3.24</c:v>
                      </c:pt>
                      <c:pt idx="325">
                        <c:v>3.25</c:v>
                      </c:pt>
                      <c:pt idx="326">
                        <c:v>3.26</c:v>
                      </c:pt>
                      <c:pt idx="327">
                        <c:v>3.27</c:v>
                      </c:pt>
                      <c:pt idx="328">
                        <c:v>3.28</c:v>
                      </c:pt>
                      <c:pt idx="329">
                        <c:v>3.29</c:v>
                      </c:pt>
                      <c:pt idx="330">
                        <c:v>3.3</c:v>
                      </c:pt>
                      <c:pt idx="331">
                        <c:v>3.31</c:v>
                      </c:pt>
                      <c:pt idx="332">
                        <c:v>3.32</c:v>
                      </c:pt>
                      <c:pt idx="333">
                        <c:v>3.33</c:v>
                      </c:pt>
                      <c:pt idx="334">
                        <c:v>3.34</c:v>
                      </c:pt>
                      <c:pt idx="335">
                        <c:v>3.35</c:v>
                      </c:pt>
                      <c:pt idx="336">
                        <c:v>3.36</c:v>
                      </c:pt>
                      <c:pt idx="337">
                        <c:v>3.37</c:v>
                      </c:pt>
                      <c:pt idx="338">
                        <c:v>3.38</c:v>
                      </c:pt>
                      <c:pt idx="339">
                        <c:v>3.39</c:v>
                      </c:pt>
                      <c:pt idx="340">
                        <c:v>3.4</c:v>
                      </c:pt>
                      <c:pt idx="341">
                        <c:v>3.41</c:v>
                      </c:pt>
                      <c:pt idx="342">
                        <c:v>3.42</c:v>
                      </c:pt>
                      <c:pt idx="343">
                        <c:v>3.43</c:v>
                      </c:pt>
                      <c:pt idx="344">
                        <c:v>3.44</c:v>
                      </c:pt>
                      <c:pt idx="345">
                        <c:v>3.45</c:v>
                      </c:pt>
                      <c:pt idx="346">
                        <c:v>3.46</c:v>
                      </c:pt>
                      <c:pt idx="347">
                        <c:v>3.47</c:v>
                      </c:pt>
                      <c:pt idx="348">
                        <c:v>3.48</c:v>
                      </c:pt>
                      <c:pt idx="349">
                        <c:v>3.49</c:v>
                      </c:pt>
                      <c:pt idx="350">
                        <c:v>3.5</c:v>
                      </c:pt>
                      <c:pt idx="351">
                        <c:v>3.51</c:v>
                      </c:pt>
                      <c:pt idx="352">
                        <c:v>3.52</c:v>
                      </c:pt>
                      <c:pt idx="353">
                        <c:v>3.53</c:v>
                      </c:pt>
                      <c:pt idx="354">
                        <c:v>3.54</c:v>
                      </c:pt>
                      <c:pt idx="355">
                        <c:v>3.55</c:v>
                      </c:pt>
                      <c:pt idx="356">
                        <c:v>3.56</c:v>
                      </c:pt>
                      <c:pt idx="357">
                        <c:v>3.57</c:v>
                      </c:pt>
                      <c:pt idx="358">
                        <c:v>3.58</c:v>
                      </c:pt>
                      <c:pt idx="359">
                        <c:v>3.59</c:v>
                      </c:pt>
                      <c:pt idx="360">
                        <c:v>3.6</c:v>
                      </c:pt>
                      <c:pt idx="361">
                        <c:v>3.61</c:v>
                      </c:pt>
                      <c:pt idx="362">
                        <c:v>3.62</c:v>
                      </c:pt>
                      <c:pt idx="363">
                        <c:v>3.63</c:v>
                      </c:pt>
                      <c:pt idx="364">
                        <c:v>3.64</c:v>
                      </c:pt>
                      <c:pt idx="365">
                        <c:v>3.65</c:v>
                      </c:pt>
                      <c:pt idx="366">
                        <c:v>3.66</c:v>
                      </c:pt>
                      <c:pt idx="367">
                        <c:v>3.67</c:v>
                      </c:pt>
                      <c:pt idx="368">
                        <c:v>3.68</c:v>
                      </c:pt>
                      <c:pt idx="369">
                        <c:v>3.69</c:v>
                      </c:pt>
                      <c:pt idx="370">
                        <c:v>3.7</c:v>
                      </c:pt>
                      <c:pt idx="371">
                        <c:v>3.71</c:v>
                      </c:pt>
                      <c:pt idx="372">
                        <c:v>3.72</c:v>
                      </c:pt>
                      <c:pt idx="373">
                        <c:v>3.73</c:v>
                      </c:pt>
                      <c:pt idx="374">
                        <c:v>3.74</c:v>
                      </c:pt>
                      <c:pt idx="375">
                        <c:v>3.75</c:v>
                      </c:pt>
                      <c:pt idx="376">
                        <c:v>3.76</c:v>
                      </c:pt>
                      <c:pt idx="377">
                        <c:v>3.77</c:v>
                      </c:pt>
                      <c:pt idx="378">
                        <c:v>3.78</c:v>
                      </c:pt>
                      <c:pt idx="379">
                        <c:v>3.79</c:v>
                      </c:pt>
                      <c:pt idx="380">
                        <c:v>3.8</c:v>
                      </c:pt>
                      <c:pt idx="381">
                        <c:v>3.81</c:v>
                      </c:pt>
                      <c:pt idx="382">
                        <c:v>3.82</c:v>
                      </c:pt>
                      <c:pt idx="383">
                        <c:v>3.83</c:v>
                      </c:pt>
                      <c:pt idx="384">
                        <c:v>3.84</c:v>
                      </c:pt>
                      <c:pt idx="385">
                        <c:v>3.85</c:v>
                      </c:pt>
                      <c:pt idx="386">
                        <c:v>3.86</c:v>
                      </c:pt>
                      <c:pt idx="387">
                        <c:v>3.87</c:v>
                      </c:pt>
                      <c:pt idx="388">
                        <c:v>3.88</c:v>
                      </c:pt>
                      <c:pt idx="389">
                        <c:v>3.89</c:v>
                      </c:pt>
                      <c:pt idx="390">
                        <c:v>3.9</c:v>
                      </c:pt>
                      <c:pt idx="391">
                        <c:v>3.91</c:v>
                      </c:pt>
                      <c:pt idx="392">
                        <c:v>3.92</c:v>
                      </c:pt>
                      <c:pt idx="393">
                        <c:v>3.93</c:v>
                      </c:pt>
                      <c:pt idx="394">
                        <c:v>3.94</c:v>
                      </c:pt>
                      <c:pt idx="395">
                        <c:v>3.95</c:v>
                      </c:pt>
                      <c:pt idx="396">
                        <c:v>3.96</c:v>
                      </c:pt>
                      <c:pt idx="397">
                        <c:v>3.97</c:v>
                      </c:pt>
                      <c:pt idx="398">
                        <c:v>3.98</c:v>
                      </c:pt>
                      <c:pt idx="399">
                        <c:v>3.99</c:v>
                      </c:pt>
                      <c:pt idx="400">
                        <c:v>4</c:v>
                      </c:pt>
                      <c:pt idx="401">
                        <c:v>4.01</c:v>
                      </c:pt>
                      <c:pt idx="402">
                        <c:v>4.0199999999999996</c:v>
                      </c:pt>
                      <c:pt idx="403">
                        <c:v>4.03</c:v>
                      </c:pt>
                      <c:pt idx="404">
                        <c:v>4.04</c:v>
                      </c:pt>
                      <c:pt idx="405">
                        <c:v>4.05</c:v>
                      </c:pt>
                      <c:pt idx="406">
                        <c:v>4.0599999999999996</c:v>
                      </c:pt>
                      <c:pt idx="407">
                        <c:v>4.07</c:v>
                      </c:pt>
                      <c:pt idx="408">
                        <c:v>4.08</c:v>
                      </c:pt>
                      <c:pt idx="409">
                        <c:v>4.09</c:v>
                      </c:pt>
                      <c:pt idx="410">
                        <c:v>4.0999999999999996</c:v>
                      </c:pt>
                      <c:pt idx="411">
                        <c:v>4.1100000000000003</c:v>
                      </c:pt>
                      <c:pt idx="412">
                        <c:v>4.12</c:v>
                      </c:pt>
                      <c:pt idx="413">
                        <c:v>4.13</c:v>
                      </c:pt>
                      <c:pt idx="414">
                        <c:v>4.1399999999999997</c:v>
                      </c:pt>
                      <c:pt idx="415">
                        <c:v>4.1500000000000004</c:v>
                      </c:pt>
                      <c:pt idx="416">
                        <c:v>4.16</c:v>
                      </c:pt>
                      <c:pt idx="417">
                        <c:v>4.17</c:v>
                      </c:pt>
                      <c:pt idx="418">
                        <c:v>4.18</c:v>
                      </c:pt>
                      <c:pt idx="419">
                        <c:v>4.1900000000000004</c:v>
                      </c:pt>
                      <c:pt idx="420">
                        <c:v>4.1999999999999904</c:v>
                      </c:pt>
                      <c:pt idx="421">
                        <c:v>4.21</c:v>
                      </c:pt>
                      <c:pt idx="422">
                        <c:v>4.22</c:v>
                      </c:pt>
                      <c:pt idx="423">
                        <c:v>4.2299999999999898</c:v>
                      </c:pt>
                      <c:pt idx="424">
                        <c:v>4.2399999999999904</c:v>
                      </c:pt>
                      <c:pt idx="425">
                        <c:v>4.2499999999999902</c:v>
                      </c:pt>
                      <c:pt idx="426">
                        <c:v>4.25999999999999</c:v>
                      </c:pt>
                      <c:pt idx="427">
                        <c:v>4.2699999999999898</c:v>
                      </c:pt>
                      <c:pt idx="428">
                        <c:v>4.2799999999999896</c:v>
                      </c:pt>
                      <c:pt idx="429">
                        <c:v>4.2899999999999903</c:v>
                      </c:pt>
                      <c:pt idx="430">
                        <c:v>4.2999999999999901</c:v>
                      </c:pt>
                      <c:pt idx="431">
                        <c:v>4.3099999999999898</c:v>
                      </c:pt>
                      <c:pt idx="432">
                        <c:v>4.3199999999999896</c:v>
                      </c:pt>
                      <c:pt idx="433">
                        <c:v>4.3299999999999903</c:v>
                      </c:pt>
                      <c:pt idx="434">
                        <c:v>4.3399999999999901</c:v>
                      </c:pt>
                      <c:pt idx="435">
                        <c:v>4.3499999999999899</c:v>
                      </c:pt>
                      <c:pt idx="436">
                        <c:v>4.3599999999999897</c:v>
                      </c:pt>
                      <c:pt idx="437">
                        <c:v>4.3699999999999903</c:v>
                      </c:pt>
                      <c:pt idx="438">
                        <c:v>4.3799999999999901</c:v>
                      </c:pt>
                      <c:pt idx="439">
                        <c:v>4.3899999999999899</c:v>
                      </c:pt>
                      <c:pt idx="440">
                        <c:v>4.3999999999999897</c:v>
                      </c:pt>
                      <c:pt idx="441">
                        <c:v>4.4099999999999904</c:v>
                      </c:pt>
                      <c:pt idx="442">
                        <c:v>4.4199999999999902</c:v>
                      </c:pt>
                      <c:pt idx="443">
                        <c:v>4.4299999999999899</c:v>
                      </c:pt>
                      <c:pt idx="444">
                        <c:v>4.4399999999999897</c:v>
                      </c:pt>
                      <c:pt idx="445">
                        <c:v>4.4499999999999904</c:v>
                      </c:pt>
                      <c:pt idx="446">
                        <c:v>4.4599999999999902</c:v>
                      </c:pt>
                      <c:pt idx="447">
                        <c:v>4.46999999999999</c:v>
                      </c:pt>
                      <c:pt idx="448">
                        <c:v>4.4799999999999898</c:v>
                      </c:pt>
                      <c:pt idx="449">
                        <c:v>4.4899999999999904</c:v>
                      </c:pt>
                      <c:pt idx="450">
                        <c:v>4.4999999999999902</c:v>
                      </c:pt>
                      <c:pt idx="451">
                        <c:v>4.50999999999999</c:v>
                      </c:pt>
                      <c:pt idx="452">
                        <c:v>4.5199999999999898</c:v>
                      </c:pt>
                      <c:pt idx="453">
                        <c:v>4.5299999999999896</c:v>
                      </c:pt>
                      <c:pt idx="454">
                        <c:v>4.5399999999999903</c:v>
                      </c:pt>
                      <c:pt idx="455">
                        <c:v>4.5499999999999901</c:v>
                      </c:pt>
                      <c:pt idx="456">
                        <c:v>4.5599999999999898</c:v>
                      </c:pt>
                      <c:pt idx="457">
                        <c:v>4.5699999999999896</c:v>
                      </c:pt>
                      <c:pt idx="458">
                        <c:v>4.5799999999999903</c:v>
                      </c:pt>
                      <c:pt idx="459">
                        <c:v>4.5899999999999901</c:v>
                      </c:pt>
                      <c:pt idx="460">
                        <c:v>4.5999999999999899</c:v>
                      </c:pt>
                      <c:pt idx="461">
                        <c:v>4.6099999999999897</c:v>
                      </c:pt>
                      <c:pt idx="462">
                        <c:v>4.6199999999999903</c:v>
                      </c:pt>
                      <c:pt idx="463">
                        <c:v>4.6299999999999901</c:v>
                      </c:pt>
                      <c:pt idx="464">
                        <c:v>4.6399999999999899</c:v>
                      </c:pt>
                      <c:pt idx="465">
                        <c:v>4.6499999999999897</c:v>
                      </c:pt>
                      <c:pt idx="466">
                        <c:v>4.6599999999999904</c:v>
                      </c:pt>
                      <c:pt idx="467">
                        <c:v>4.6699999999999804</c:v>
                      </c:pt>
                      <c:pt idx="468">
                        <c:v>4.6799999999999899</c:v>
                      </c:pt>
                      <c:pt idx="469">
                        <c:v>4.6899999999999897</c:v>
                      </c:pt>
                      <c:pt idx="470">
                        <c:v>4.6999999999999797</c:v>
                      </c:pt>
                      <c:pt idx="471">
                        <c:v>4.7099999999999804</c:v>
                      </c:pt>
                      <c:pt idx="472">
                        <c:v>4.7199999999999802</c:v>
                      </c:pt>
                      <c:pt idx="473">
                        <c:v>4.72999999999998</c:v>
                      </c:pt>
                      <c:pt idx="474">
                        <c:v>4.7399999999999798</c:v>
                      </c:pt>
                      <c:pt idx="475">
                        <c:v>4.7499999999999796</c:v>
                      </c:pt>
                      <c:pt idx="476">
                        <c:v>4.7599999999999802</c:v>
                      </c:pt>
                      <c:pt idx="477">
                        <c:v>4.76999999999998</c:v>
                      </c:pt>
                      <c:pt idx="478">
                        <c:v>4.7799999999999798</c:v>
                      </c:pt>
                      <c:pt idx="479">
                        <c:v>4.7899999999999796</c:v>
                      </c:pt>
                      <c:pt idx="480">
                        <c:v>4.7999999999999803</c:v>
                      </c:pt>
                      <c:pt idx="481">
                        <c:v>4.8099999999999801</c:v>
                      </c:pt>
                      <c:pt idx="482">
                        <c:v>4.8199999999999799</c:v>
                      </c:pt>
                      <c:pt idx="483">
                        <c:v>4.8299999999999796</c:v>
                      </c:pt>
                      <c:pt idx="484">
                        <c:v>4.8399999999999803</c:v>
                      </c:pt>
                      <c:pt idx="485">
                        <c:v>4.8499999999999801</c:v>
                      </c:pt>
                      <c:pt idx="486">
                        <c:v>4.8599999999999799</c:v>
                      </c:pt>
                      <c:pt idx="487">
                        <c:v>4.8699999999999797</c:v>
                      </c:pt>
                      <c:pt idx="488">
                        <c:v>4.8799999999999804</c:v>
                      </c:pt>
                      <c:pt idx="489">
                        <c:v>4.8899999999999801</c:v>
                      </c:pt>
                      <c:pt idx="490">
                        <c:v>4.8999999999999799</c:v>
                      </c:pt>
                      <c:pt idx="491">
                        <c:v>4.9099999999999797</c:v>
                      </c:pt>
                      <c:pt idx="492">
                        <c:v>4.9199999999999804</c:v>
                      </c:pt>
                      <c:pt idx="493">
                        <c:v>4.9299999999999802</c:v>
                      </c:pt>
                      <c:pt idx="494">
                        <c:v>4.93999999999998</c:v>
                      </c:pt>
                      <c:pt idx="495">
                        <c:v>4.9499999999999797</c:v>
                      </c:pt>
                      <c:pt idx="496">
                        <c:v>4.9599999999999804</c:v>
                      </c:pt>
                      <c:pt idx="497">
                        <c:v>4.9699999999999802</c:v>
                      </c:pt>
                      <c:pt idx="498">
                        <c:v>4.97999999999998</c:v>
                      </c:pt>
                      <c:pt idx="499">
                        <c:v>4.9899999999999798</c:v>
                      </c:pt>
                      <c:pt idx="500">
                        <c:v>4.9999999999999796</c:v>
                      </c:pt>
                    </c:numCache>
                  </c:numRef>
                </c:cat>
                <c:val>
                  <c:numRef>
                    <c:extLst xmlns:c15="http://schemas.microsoft.com/office/drawing/2012/chart">
                      <c:ext xmlns:c15="http://schemas.microsoft.com/office/drawing/2012/chart" uri="{02D57815-91ED-43cb-92C2-25804820EDAC}">
                        <c15:formulaRef>
                          <c15:sqref>Statistics!$U$18:$U$518</c15:sqref>
                        </c15:formulaRef>
                      </c:ext>
                    </c:extLst>
                    <c:numCache>
                      <c:formatCode>General</c:formatCode>
                      <c:ptCount val="501"/>
                      <c:pt idx="0">
                        <c:v>1.9192342428594891</c:v>
                      </c:pt>
                      <c:pt idx="1">
                        <c:v>1.9192342428594891</c:v>
                      </c:pt>
                      <c:pt idx="2">
                        <c:v>1.9192342428594891</c:v>
                      </c:pt>
                      <c:pt idx="3">
                        <c:v>1.9192342428594891</c:v>
                      </c:pt>
                      <c:pt idx="4">
                        <c:v>1.9192342428594891</c:v>
                      </c:pt>
                      <c:pt idx="5">
                        <c:v>1.9192342428594891</c:v>
                      </c:pt>
                      <c:pt idx="6">
                        <c:v>1.9192342428594891</c:v>
                      </c:pt>
                      <c:pt idx="7">
                        <c:v>1.9192342428594891</c:v>
                      </c:pt>
                      <c:pt idx="8">
                        <c:v>1.9192342428594891</c:v>
                      </c:pt>
                      <c:pt idx="9">
                        <c:v>1.9192342428594891</c:v>
                      </c:pt>
                      <c:pt idx="10">
                        <c:v>1.9192342428594891</c:v>
                      </c:pt>
                      <c:pt idx="11">
                        <c:v>1.9192342428594891</c:v>
                      </c:pt>
                      <c:pt idx="12">
                        <c:v>1.9192342428594891</c:v>
                      </c:pt>
                      <c:pt idx="13">
                        <c:v>1.9192342428594891</c:v>
                      </c:pt>
                      <c:pt idx="14">
                        <c:v>1.9192342428594891</c:v>
                      </c:pt>
                      <c:pt idx="15">
                        <c:v>1.9192342428594891</c:v>
                      </c:pt>
                      <c:pt idx="16">
                        <c:v>1.9192342428594891</c:v>
                      </c:pt>
                      <c:pt idx="17">
                        <c:v>1.9192342428594891</c:v>
                      </c:pt>
                      <c:pt idx="18">
                        <c:v>1.9192342428594891</c:v>
                      </c:pt>
                      <c:pt idx="19">
                        <c:v>1.9192342428594891</c:v>
                      </c:pt>
                      <c:pt idx="20">
                        <c:v>1.9192342428594891</c:v>
                      </c:pt>
                      <c:pt idx="21">
                        <c:v>1.9192342428594891</c:v>
                      </c:pt>
                      <c:pt idx="22">
                        <c:v>1.9192342428594891</c:v>
                      </c:pt>
                      <c:pt idx="23">
                        <c:v>1.9192342428594891</c:v>
                      </c:pt>
                      <c:pt idx="24">
                        <c:v>1.9192342428594891</c:v>
                      </c:pt>
                      <c:pt idx="25">
                        <c:v>1.9192342428594891</c:v>
                      </c:pt>
                      <c:pt idx="26">
                        <c:v>1.9192342428594891</c:v>
                      </c:pt>
                      <c:pt idx="27">
                        <c:v>1.9192342428594891</c:v>
                      </c:pt>
                      <c:pt idx="28">
                        <c:v>1.9192342428594891</c:v>
                      </c:pt>
                      <c:pt idx="29">
                        <c:v>1.9192342428594891</c:v>
                      </c:pt>
                      <c:pt idx="30">
                        <c:v>1.9192342428594891</c:v>
                      </c:pt>
                      <c:pt idx="31">
                        <c:v>1.9192342428594891</c:v>
                      </c:pt>
                      <c:pt idx="32">
                        <c:v>1.9192342428594891</c:v>
                      </c:pt>
                      <c:pt idx="33">
                        <c:v>1.9192342428594891</c:v>
                      </c:pt>
                      <c:pt idx="34">
                        <c:v>1.9192342428594891</c:v>
                      </c:pt>
                      <c:pt idx="35">
                        <c:v>1.9192342428594891</c:v>
                      </c:pt>
                      <c:pt idx="36">
                        <c:v>1.9192342428594891</c:v>
                      </c:pt>
                      <c:pt idx="37">
                        <c:v>1.9192342428594891</c:v>
                      </c:pt>
                      <c:pt idx="38">
                        <c:v>1.9192342428594891</c:v>
                      </c:pt>
                      <c:pt idx="39">
                        <c:v>1.9192342428594891</c:v>
                      </c:pt>
                      <c:pt idx="40">
                        <c:v>1.9192342428594891</c:v>
                      </c:pt>
                      <c:pt idx="41">
                        <c:v>1.9192342428594891</c:v>
                      </c:pt>
                      <c:pt idx="42">
                        <c:v>1.9192342428594891</c:v>
                      </c:pt>
                      <c:pt idx="43">
                        <c:v>1.9192342428594891</c:v>
                      </c:pt>
                      <c:pt idx="44">
                        <c:v>1.9192342428594891</c:v>
                      </c:pt>
                      <c:pt idx="45">
                        <c:v>1.9192342428594891</c:v>
                      </c:pt>
                      <c:pt idx="46">
                        <c:v>1.9192342428594891</c:v>
                      </c:pt>
                      <c:pt idx="47">
                        <c:v>1.9192342428594891</c:v>
                      </c:pt>
                      <c:pt idx="48">
                        <c:v>1.9192342428594891</c:v>
                      </c:pt>
                      <c:pt idx="49">
                        <c:v>1.9192342428594891</c:v>
                      </c:pt>
                      <c:pt idx="50">
                        <c:v>1.9192342428594891</c:v>
                      </c:pt>
                      <c:pt idx="51">
                        <c:v>1.9192342428594891</c:v>
                      </c:pt>
                      <c:pt idx="52">
                        <c:v>1.9192342428594891</c:v>
                      </c:pt>
                      <c:pt idx="53">
                        <c:v>1.9192342428594891</c:v>
                      </c:pt>
                      <c:pt idx="54">
                        <c:v>1.9192342428594891</c:v>
                      </c:pt>
                      <c:pt idx="55">
                        <c:v>1.9192342428594891</c:v>
                      </c:pt>
                      <c:pt idx="56">
                        <c:v>1.9192342428594891</c:v>
                      </c:pt>
                      <c:pt idx="57">
                        <c:v>1.9192342428594891</c:v>
                      </c:pt>
                      <c:pt idx="58">
                        <c:v>1.9192342428594891</c:v>
                      </c:pt>
                      <c:pt idx="59">
                        <c:v>1.9192342428594891</c:v>
                      </c:pt>
                      <c:pt idx="60">
                        <c:v>1.9192342428594891</c:v>
                      </c:pt>
                      <c:pt idx="61">
                        <c:v>1.9192342428594891</c:v>
                      </c:pt>
                      <c:pt idx="62">
                        <c:v>1.9192342428594891</c:v>
                      </c:pt>
                      <c:pt idx="63">
                        <c:v>1.9192342428594891</c:v>
                      </c:pt>
                      <c:pt idx="64">
                        <c:v>1.9192342428594891</c:v>
                      </c:pt>
                      <c:pt idx="65">
                        <c:v>1.9192342428594891</c:v>
                      </c:pt>
                      <c:pt idx="66">
                        <c:v>1.9192342428594891</c:v>
                      </c:pt>
                      <c:pt idx="67">
                        <c:v>1.9192342428594891</c:v>
                      </c:pt>
                      <c:pt idx="68">
                        <c:v>1.9192342428594891</c:v>
                      </c:pt>
                      <c:pt idx="69">
                        <c:v>1.9192342428594891</c:v>
                      </c:pt>
                      <c:pt idx="70">
                        <c:v>1.9192342428594891</c:v>
                      </c:pt>
                      <c:pt idx="71">
                        <c:v>1.9192342428594891</c:v>
                      </c:pt>
                      <c:pt idx="72">
                        <c:v>1.9192342428594891</c:v>
                      </c:pt>
                      <c:pt idx="73">
                        <c:v>1.9192342428594891</c:v>
                      </c:pt>
                      <c:pt idx="74">
                        <c:v>1.9192342428594891</c:v>
                      </c:pt>
                      <c:pt idx="75">
                        <c:v>1.9192342428594891</c:v>
                      </c:pt>
                      <c:pt idx="76">
                        <c:v>1.9192342428594891</c:v>
                      </c:pt>
                      <c:pt idx="77">
                        <c:v>1.9192342428594891</c:v>
                      </c:pt>
                      <c:pt idx="78">
                        <c:v>1.9192342428594891</c:v>
                      </c:pt>
                      <c:pt idx="79">
                        <c:v>1.9192342428594891</c:v>
                      </c:pt>
                      <c:pt idx="80">
                        <c:v>1.9192342428594891</c:v>
                      </c:pt>
                      <c:pt idx="81">
                        <c:v>1.9192342428594891</c:v>
                      </c:pt>
                      <c:pt idx="82">
                        <c:v>1.9192342428594891</c:v>
                      </c:pt>
                      <c:pt idx="83">
                        <c:v>1.9192342428594891</c:v>
                      </c:pt>
                      <c:pt idx="84">
                        <c:v>1.9192342428594891</c:v>
                      </c:pt>
                      <c:pt idx="85">
                        <c:v>1.9192342428594891</c:v>
                      </c:pt>
                      <c:pt idx="86">
                        <c:v>1.9192342428594891</c:v>
                      </c:pt>
                      <c:pt idx="87">
                        <c:v>1.9192342428594891</c:v>
                      </c:pt>
                      <c:pt idx="88">
                        <c:v>1.9192342428594891</c:v>
                      </c:pt>
                      <c:pt idx="89">
                        <c:v>1.9192342428594891</c:v>
                      </c:pt>
                      <c:pt idx="90">
                        <c:v>1.9192342428594891</c:v>
                      </c:pt>
                      <c:pt idx="91">
                        <c:v>1.9192342428594891</c:v>
                      </c:pt>
                      <c:pt idx="92">
                        <c:v>1.9192342428594891</c:v>
                      </c:pt>
                      <c:pt idx="93">
                        <c:v>1.9192342428594891</c:v>
                      </c:pt>
                      <c:pt idx="94">
                        <c:v>1.9192342428594891</c:v>
                      </c:pt>
                      <c:pt idx="95">
                        <c:v>1.9192342428594891</c:v>
                      </c:pt>
                      <c:pt idx="96">
                        <c:v>1.9192342428594891</c:v>
                      </c:pt>
                      <c:pt idx="97">
                        <c:v>1.9192342428594891</c:v>
                      </c:pt>
                      <c:pt idx="98">
                        <c:v>1.9192342428594891</c:v>
                      </c:pt>
                      <c:pt idx="99">
                        <c:v>1.9192342428594891</c:v>
                      </c:pt>
                      <c:pt idx="100">
                        <c:v>1.9192342428594891</c:v>
                      </c:pt>
                      <c:pt idx="101">
                        <c:v>1.9192342428594891</c:v>
                      </c:pt>
                      <c:pt idx="102">
                        <c:v>1.9192342428594891</c:v>
                      </c:pt>
                      <c:pt idx="103">
                        <c:v>1.9192342428594891</c:v>
                      </c:pt>
                      <c:pt idx="104">
                        <c:v>1.9192342428594891</c:v>
                      </c:pt>
                      <c:pt idx="105">
                        <c:v>1.9192342428594891</c:v>
                      </c:pt>
                      <c:pt idx="106">
                        <c:v>1.9192342428594891</c:v>
                      </c:pt>
                      <c:pt idx="107">
                        <c:v>1.9192342428594891</c:v>
                      </c:pt>
                      <c:pt idx="108">
                        <c:v>1.9192342428594891</c:v>
                      </c:pt>
                      <c:pt idx="109">
                        <c:v>1.9192342428594891</c:v>
                      </c:pt>
                      <c:pt idx="110">
                        <c:v>1.9192342428594891</c:v>
                      </c:pt>
                      <c:pt idx="111">
                        <c:v>1.9192342428594891</c:v>
                      </c:pt>
                      <c:pt idx="112">
                        <c:v>1.9192342428594891</c:v>
                      </c:pt>
                      <c:pt idx="113">
                        <c:v>1.9192342428594891</c:v>
                      </c:pt>
                      <c:pt idx="114">
                        <c:v>1.9192342428594891</c:v>
                      </c:pt>
                      <c:pt idx="115">
                        <c:v>0</c:v>
                      </c:pt>
                    </c:numCache>
                  </c:numRef>
                </c:val>
                <c:smooth val="0"/>
                <c:extLst xmlns:c15="http://schemas.microsoft.com/office/drawing/2012/chart">
                  <c:ext xmlns:c16="http://schemas.microsoft.com/office/drawing/2014/chart" uri="{C3380CC4-5D6E-409C-BE32-E72D297353CC}">
                    <c16:uniqueId val="{0000000D-9365-4539-8E7C-6BE4BEB3C792}"/>
                  </c:ext>
                </c:extLst>
              </c15:ser>
            </c15:filteredLineSeries>
            <c15:filteredLineSeries>
              <c15:ser>
                <c:idx val="10"/>
                <c:order val="10"/>
                <c:tx>
                  <c:v>DS3</c:v>
                </c:tx>
                <c:spPr>
                  <a:ln w="28575" cap="rnd">
                    <a:solidFill>
                      <a:srgbClr val="7030A0"/>
                    </a:solidFill>
                    <a:round/>
                  </a:ln>
                  <a:effectLst/>
                </c:spPr>
                <c:marker>
                  <c:symbol val="none"/>
                </c:marker>
                <c:cat>
                  <c:numRef>
                    <c:extLst xmlns:c15="http://schemas.microsoft.com/office/drawing/2012/chart">
                      <c:ext xmlns:c15="http://schemas.microsoft.com/office/drawing/2012/chart" uri="{02D57815-91ED-43cb-92C2-25804820EDAC}">
                        <c15:formulaRef>
                          <c15:sqref>Statistics!$G$18:$G$518</c15:sqref>
                        </c15:formulaRef>
                      </c:ext>
                    </c:extLst>
                    <c:numCache>
                      <c:formatCode>General</c:formatCode>
                      <c:ptCount val="501"/>
                      <c:pt idx="0">
                        <c:v>0</c:v>
                      </c:pt>
                      <c:pt idx="1">
                        <c:v>0.01</c:v>
                      </c:pt>
                      <c:pt idx="2">
                        <c:v>0.02</c:v>
                      </c:pt>
                      <c:pt idx="3">
                        <c:v>0.03</c:v>
                      </c:pt>
                      <c:pt idx="4">
                        <c:v>0.04</c:v>
                      </c:pt>
                      <c:pt idx="5">
                        <c:v>0.05</c:v>
                      </c:pt>
                      <c:pt idx="6">
                        <c:v>0.06</c:v>
                      </c:pt>
                      <c:pt idx="7">
                        <c:v>7.0000000000000007E-2</c:v>
                      </c:pt>
                      <c:pt idx="8">
                        <c:v>0.08</c:v>
                      </c:pt>
                      <c:pt idx="9">
                        <c:v>0.09</c:v>
                      </c:pt>
                      <c:pt idx="10">
                        <c:v>0.1</c:v>
                      </c:pt>
                      <c:pt idx="11">
                        <c:v>0.11</c:v>
                      </c:pt>
                      <c:pt idx="12">
                        <c:v>0.12</c:v>
                      </c:pt>
                      <c:pt idx="13">
                        <c:v>0.13</c:v>
                      </c:pt>
                      <c:pt idx="14">
                        <c:v>0.14000000000000001</c:v>
                      </c:pt>
                      <c:pt idx="15">
                        <c:v>0.15</c:v>
                      </c:pt>
                      <c:pt idx="16">
                        <c:v>0.16</c:v>
                      </c:pt>
                      <c:pt idx="17">
                        <c:v>0.17</c:v>
                      </c:pt>
                      <c:pt idx="18">
                        <c:v>0.18</c:v>
                      </c:pt>
                      <c:pt idx="19">
                        <c:v>0.19</c:v>
                      </c:pt>
                      <c:pt idx="20">
                        <c:v>0.2</c:v>
                      </c:pt>
                      <c:pt idx="21">
                        <c:v>0.21</c:v>
                      </c:pt>
                      <c:pt idx="22">
                        <c:v>0.22</c:v>
                      </c:pt>
                      <c:pt idx="23">
                        <c:v>0.23</c:v>
                      </c:pt>
                      <c:pt idx="24">
                        <c:v>0.24</c:v>
                      </c:pt>
                      <c:pt idx="25">
                        <c:v>0.25</c:v>
                      </c:pt>
                      <c:pt idx="26">
                        <c:v>0.26</c:v>
                      </c:pt>
                      <c:pt idx="27">
                        <c:v>0.27</c:v>
                      </c:pt>
                      <c:pt idx="28">
                        <c:v>0.28000000000000003</c:v>
                      </c:pt>
                      <c:pt idx="29">
                        <c:v>0.28999999999999998</c:v>
                      </c:pt>
                      <c:pt idx="30">
                        <c:v>0.3</c:v>
                      </c:pt>
                      <c:pt idx="31">
                        <c:v>0.31</c:v>
                      </c:pt>
                      <c:pt idx="32">
                        <c:v>0.32</c:v>
                      </c:pt>
                      <c:pt idx="33">
                        <c:v>0.33</c:v>
                      </c:pt>
                      <c:pt idx="34">
                        <c:v>0.34</c:v>
                      </c:pt>
                      <c:pt idx="35">
                        <c:v>0.35</c:v>
                      </c:pt>
                      <c:pt idx="36">
                        <c:v>0.36</c:v>
                      </c:pt>
                      <c:pt idx="37">
                        <c:v>0.37</c:v>
                      </c:pt>
                      <c:pt idx="38">
                        <c:v>0.38</c:v>
                      </c:pt>
                      <c:pt idx="39">
                        <c:v>0.39</c:v>
                      </c:pt>
                      <c:pt idx="40">
                        <c:v>0.4</c:v>
                      </c:pt>
                      <c:pt idx="41">
                        <c:v>0.41</c:v>
                      </c:pt>
                      <c:pt idx="42">
                        <c:v>0.42</c:v>
                      </c:pt>
                      <c:pt idx="43">
                        <c:v>0.43</c:v>
                      </c:pt>
                      <c:pt idx="44">
                        <c:v>0.44</c:v>
                      </c:pt>
                      <c:pt idx="45">
                        <c:v>0.45</c:v>
                      </c:pt>
                      <c:pt idx="46">
                        <c:v>0.46</c:v>
                      </c:pt>
                      <c:pt idx="47">
                        <c:v>0.47</c:v>
                      </c:pt>
                      <c:pt idx="48">
                        <c:v>0.48</c:v>
                      </c:pt>
                      <c:pt idx="49">
                        <c:v>0.49</c:v>
                      </c:pt>
                      <c:pt idx="50">
                        <c:v>0.5</c:v>
                      </c:pt>
                      <c:pt idx="51">
                        <c:v>0.51</c:v>
                      </c:pt>
                      <c:pt idx="52">
                        <c:v>0.52</c:v>
                      </c:pt>
                      <c:pt idx="53">
                        <c:v>0.53</c:v>
                      </c:pt>
                      <c:pt idx="54">
                        <c:v>0.54</c:v>
                      </c:pt>
                      <c:pt idx="55">
                        <c:v>0.55000000000000004</c:v>
                      </c:pt>
                      <c:pt idx="56">
                        <c:v>0.56000000000000005</c:v>
                      </c:pt>
                      <c:pt idx="57">
                        <c:v>0.56999999999999995</c:v>
                      </c:pt>
                      <c:pt idx="58">
                        <c:v>0.57999999999999996</c:v>
                      </c:pt>
                      <c:pt idx="59">
                        <c:v>0.59</c:v>
                      </c:pt>
                      <c:pt idx="60">
                        <c:v>0.6</c:v>
                      </c:pt>
                      <c:pt idx="61">
                        <c:v>0.61</c:v>
                      </c:pt>
                      <c:pt idx="62">
                        <c:v>0.62</c:v>
                      </c:pt>
                      <c:pt idx="63">
                        <c:v>0.63</c:v>
                      </c:pt>
                      <c:pt idx="64">
                        <c:v>0.64</c:v>
                      </c:pt>
                      <c:pt idx="65">
                        <c:v>0.65</c:v>
                      </c:pt>
                      <c:pt idx="66">
                        <c:v>0.66</c:v>
                      </c:pt>
                      <c:pt idx="67">
                        <c:v>0.67</c:v>
                      </c:pt>
                      <c:pt idx="68">
                        <c:v>0.68</c:v>
                      </c:pt>
                      <c:pt idx="69">
                        <c:v>0.69</c:v>
                      </c:pt>
                      <c:pt idx="70">
                        <c:v>0.7</c:v>
                      </c:pt>
                      <c:pt idx="71">
                        <c:v>0.71</c:v>
                      </c:pt>
                      <c:pt idx="72">
                        <c:v>0.72</c:v>
                      </c:pt>
                      <c:pt idx="73">
                        <c:v>0.73</c:v>
                      </c:pt>
                      <c:pt idx="74">
                        <c:v>0.74</c:v>
                      </c:pt>
                      <c:pt idx="75">
                        <c:v>0.75</c:v>
                      </c:pt>
                      <c:pt idx="76">
                        <c:v>0.76</c:v>
                      </c:pt>
                      <c:pt idx="77">
                        <c:v>0.77</c:v>
                      </c:pt>
                      <c:pt idx="78">
                        <c:v>0.78</c:v>
                      </c:pt>
                      <c:pt idx="79">
                        <c:v>0.79</c:v>
                      </c:pt>
                      <c:pt idx="80">
                        <c:v>0.8</c:v>
                      </c:pt>
                      <c:pt idx="81">
                        <c:v>0.81</c:v>
                      </c:pt>
                      <c:pt idx="82">
                        <c:v>0.82</c:v>
                      </c:pt>
                      <c:pt idx="83">
                        <c:v>0.83</c:v>
                      </c:pt>
                      <c:pt idx="84">
                        <c:v>0.84</c:v>
                      </c:pt>
                      <c:pt idx="85">
                        <c:v>0.85</c:v>
                      </c:pt>
                      <c:pt idx="86">
                        <c:v>0.86</c:v>
                      </c:pt>
                      <c:pt idx="87">
                        <c:v>0.87</c:v>
                      </c:pt>
                      <c:pt idx="88">
                        <c:v>0.88</c:v>
                      </c:pt>
                      <c:pt idx="89">
                        <c:v>0.89</c:v>
                      </c:pt>
                      <c:pt idx="90">
                        <c:v>0.9</c:v>
                      </c:pt>
                      <c:pt idx="91">
                        <c:v>0.91</c:v>
                      </c:pt>
                      <c:pt idx="92">
                        <c:v>0.92</c:v>
                      </c:pt>
                      <c:pt idx="93">
                        <c:v>0.93</c:v>
                      </c:pt>
                      <c:pt idx="94">
                        <c:v>0.94</c:v>
                      </c:pt>
                      <c:pt idx="95">
                        <c:v>0.95</c:v>
                      </c:pt>
                      <c:pt idx="96">
                        <c:v>0.96</c:v>
                      </c:pt>
                      <c:pt idx="97">
                        <c:v>0.97</c:v>
                      </c:pt>
                      <c:pt idx="98">
                        <c:v>0.98</c:v>
                      </c:pt>
                      <c:pt idx="99">
                        <c:v>0.99</c:v>
                      </c:pt>
                      <c:pt idx="100">
                        <c:v>1</c:v>
                      </c:pt>
                      <c:pt idx="101">
                        <c:v>1.01</c:v>
                      </c:pt>
                      <c:pt idx="102">
                        <c:v>1.02</c:v>
                      </c:pt>
                      <c:pt idx="103">
                        <c:v>1.03</c:v>
                      </c:pt>
                      <c:pt idx="104">
                        <c:v>1.04</c:v>
                      </c:pt>
                      <c:pt idx="105">
                        <c:v>1.05</c:v>
                      </c:pt>
                      <c:pt idx="106">
                        <c:v>1.06</c:v>
                      </c:pt>
                      <c:pt idx="107">
                        <c:v>1.07</c:v>
                      </c:pt>
                      <c:pt idx="108">
                        <c:v>1.08</c:v>
                      </c:pt>
                      <c:pt idx="109">
                        <c:v>1.0900000000000001</c:v>
                      </c:pt>
                      <c:pt idx="110">
                        <c:v>1.1000000000000001</c:v>
                      </c:pt>
                      <c:pt idx="111">
                        <c:v>1.1100000000000001</c:v>
                      </c:pt>
                      <c:pt idx="112">
                        <c:v>1.1200000000000001</c:v>
                      </c:pt>
                      <c:pt idx="113">
                        <c:v>1.1299999999999999</c:v>
                      </c:pt>
                      <c:pt idx="114">
                        <c:v>1.1399999999999999</c:v>
                      </c:pt>
                      <c:pt idx="115">
                        <c:v>1.1499999999999999</c:v>
                      </c:pt>
                      <c:pt idx="116">
                        <c:v>1.1599999999999999</c:v>
                      </c:pt>
                      <c:pt idx="117">
                        <c:v>1.17</c:v>
                      </c:pt>
                      <c:pt idx="118">
                        <c:v>1.18</c:v>
                      </c:pt>
                      <c:pt idx="119">
                        <c:v>1.19</c:v>
                      </c:pt>
                      <c:pt idx="120">
                        <c:v>1.2</c:v>
                      </c:pt>
                      <c:pt idx="121">
                        <c:v>1.21</c:v>
                      </c:pt>
                      <c:pt idx="122">
                        <c:v>1.22</c:v>
                      </c:pt>
                      <c:pt idx="123">
                        <c:v>1.23</c:v>
                      </c:pt>
                      <c:pt idx="124">
                        <c:v>1.24</c:v>
                      </c:pt>
                      <c:pt idx="125">
                        <c:v>1.25</c:v>
                      </c:pt>
                      <c:pt idx="126">
                        <c:v>1.26</c:v>
                      </c:pt>
                      <c:pt idx="127">
                        <c:v>1.27</c:v>
                      </c:pt>
                      <c:pt idx="128">
                        <c:v>1.28</c:v>
                      </c:pt>
                      <c:pt idx="129">
                        <c:v>1.29</c:v>
                      </c:pt>
                      <c:pt idx="130">
                        <c:v>1.3</c:v>
                      </c:pt>
                      <c:pt idx="131">
                        <c:v>1.31</c:v>
                      </c:pt>
                      <c:pt idx="132">
                        <c:v>1.32</c:v>
                      </c:pt>
                      <c:pt idx="133">
                        <c:v>1.33</c:v>
                      </c:pt>
                      <c:pt idx="134">
                        <c:v>1.34</c:v>
                      </c:pt>
                      <c:pt idx="135">
                        <c:v>1.35</c:v>
                      </c:pt>
                      <c:pt idx="136">
                        <c:v>1.36</c:v>
                      </c:pt>
                      <c:pt idx="137">
                        <c:v>1.37</c:v>
                      </c:pt>
                      <c:pt idx="138">
                        <c:v>1.38</c:v>
                      </c:pt>
                      <c:pt idx="139">
                        <c:v>1.39</c:v>
                      </c:pt>
                      <c:pt idx="140">
                        <c:v>1.4</c:v>
                      </c:pt>
                      <c:pt idx="141">
                        <c:v>1.41</c:v>
                      </c:pt>
                      <c:pt idx="142">
                        <c:v>1.42</c:v>
                      </c:pt>
                      <c:pt idx="143">
                        <c:v>1.43</c:v>
                      </c:pt>
                      <c:pt idx="144">
                        <c:v>1.44</c:v>
                      </c:pt>
                      <c:pt idx="145">
                        <c:v>1.45</c:v>
                      </c:pt>
                      <c:pt idx="146">
                        <c:v>1.46</c:v>
                      </c:pt>
                      <c:pt idx="147">
                        <c:v>1.47</c:v>
                      </c:pt>
                      <c:pt idx="148">
                        <c:v>1.48</c:v>
                      </c:pt>
                      <c:pt idx="149">
                        <c:v>1.49</c:v>
                      </c:pt>
                      <c:pt idx="150">
                        <c:v>1.5</c:v>
                      </c:pt>
                      <c:pt idx="151">
                        <c:v>1.51</c:v>
                      </c:pt>
                      <c:pt idx="152">
                        <c:v>1.52</c:v>
                      </c:pt>
                      <c:pt idx="153">
                        <c:v>1.53</c:v>
                      </c:pt>
                      <c:pt idx="154">
                        <c:v>1.54</c:v>
                      </c:pt>
                      <c:pt idx="155">
                        <c:v>1.55</c:v>
                      </c:pt>
                      <c:pt idx="156">
                        <c:v>1.56</c:v>
                      </c:pt>
                      <c:pt idx="157">
                        <c:v>1.57</c:v>
                      </c:pt>
                      <c:pt idx="158">
                        <c:v>1.58</c:v>
                      </c:pt>
                      <c:pt idx="159">
                        <c:v>1.59</c:v>
                      </c:pt>
                      <c:pt idx="160">
                        <c:v>1.6</c:v>
                      </c:pt>
                      <c:pt idx="161">
                        <c:v>1.61</c:v>
                      </c:pt>
                      <c:pt idx="162">
                        <c:v>1.62</c:v>
                      </c:pt>
                      <c:pt idx="163">
                        <c:v>1.63</c:v>
                      </c:pt>
                      <c:pt idx="164">
                        <c:v>1.64</c:v>
                      </c:pt>
                      <c:pt idx="165">
                        <c:v>1.65</c:v>
                      </c:pt>
                      <c:pt idx="166">
                        <c:v>1.66</c:v>
                      </c:pt>
                      <c:pt idx="167">
                        <c:v>1.67</c:v>
                      </c:pt>
                      <c:pt idx="168">
                        <c:v>1.68</c:v>
                      </c:pt>
                      <c:pt idx="169">
                        <c:v>1.69</c:v>
                      </c:pt>
                      <c:pt idx="170">
                        <c:v>1.7</c:v>
                      </c:pt>
                      <c:pt idx="171">
                        <c:v>1.71</c:v>
                      </c:pt>
                      <c:pt idx="172">
                        <c:v>1.72</c:v>
                      </c:pt>
                      <c:pt idx="173">
                        <c:v>1.73</c:v>
                      </c:pt>
                      <c:pt idx="174">
                        <c:v>1.74</c:v>
                      </c:pt>
                      <c:pt idx="175">
                        <c:v>1.75</c:v>
                      </c:pt>
                      <c:pt idx="176">
                        <c:v>1.76</c:v>
                      </c:pt>
                      <c:pt idx="177">
                        <c:v>1.77</c:v>
                      </c:pt>
                      <c:pt idx="178">
                        <c:v>1.78</c:v>
                      </c:pt>
                      <c:pt idx="179">
                        <c:v>1.79</c:v>
                      </c:pt>
                      <c:pt idx="180">
                        <c:v>1.8</c:v>
                      </c:pt>
                      <c:pt idx="181">
                        <c:v>1.81</c:v>
                      </c:pt>
                      <c:pt idx="182">
                        <c:v>1.82</c:v>
                      </c:pt>
                      <c:pt idx="183">
                        <c:v>1.83</c:v>
                      </c:pt>
                      <c:pt idx="184">
                        <c:v>1.84</c:v>
                      </c:pt>
                      <c:pt idx="185">
                        <c:v>1.85</c:v>
                      </c:pt>
                      <c:pt idx="186">
                        <c:v>1.86</c:v>
                      </c:pt>
                      <c:pt idx="187">
                        <c:v>1.87</c:v>
                      </c:pt>
                      <c:pt idx="188">
                        <c:v>1.88</c:v>
                      </c:pt>
                      <c:pt idx="189">
                        <c:v>1.89</c:v>
                      </c:pt>
                      <c:pt idx="190">
                        <c:v>1.9</c:v>
                      </c:pt>
                      <c:pt idx="191">
                        <c:v>1.91</c:v>
                      </c:pt>
                      <c:pt idx="192">
                        <c:v>1.92</c:v>
                      </c:pt>
                      <c:pt idx="193">
                        <c:v>1.93</c:v>
                      </c:pt>
                      <c:pt idx="194">
                        <c:v>1.94</c:v>
                      </c:pt>
                      <c:pt idx="195">
                        <c:v>1.95</c:v>
                      </c:pt>
                      <c:pt idx="196">
                        <c:v>1.96</c:v>
                      </c:pt>
                      <c:pt idx="197">
                        <c:v>1.97</c:v>
                      </c:pt>
                      <c:pt idx="198">
                        <c:v>1.98</c:v>
                      </c:pt>
                      <c:pt idx="199">
                        <c:v>1.99</c:v>
                      </c:pt>
                      <c:pt idx="200">
                        <c:v>2</c:v>
                      </c:pt>
                      <c:pt idx="201">
                        <c:v>2.0099999999999998</c:v>
                      </c:pt>
                      <c:pt idx="202">
                        <c:v>2.02</c:v>
                      </c:pt>
                      <c:pt idx="203">
                        <c:v>2.0299999999999998</c:v>
                      </c:pt>
                      <c:pt idx="204">
                        <c:v>2.04</c:v>
                      </c:pt>
                      <c:pt idx="205">
                        <c:v>2.0499999999999998</c:v>
                      </c:pt>
                      <c:pt idx="206">
                        <c:v>2.06</c:v>
                      </c:pt>
                      <c:pt idx="207">
                        <c:v>2.0699999999999998</c:v>
                      </c:pt>
                      <c:pt idx="208">
                        <c:v>2.08</c:v>
                      </c:pt>
                      <c:pt idx="209">
                        <c:v>2.09</c:v>
                      </c:pt>
                      <c:pt idx="210">
                        <c:v>2.1</c:v>
                      </c:pt>
                      <c:pt idx="211">
                        <c:v>2.11</c:v>
                      </c:pt>
                      <c:pt idx="212">
                        <c:v>2.12</c:v>
                      </c:pt>
                      <c:pt idx="213">
                        <c:v>2.13</c:v>
                      </c:pt>
                      <c:pt idx="214">
                        <c:v>2.14</c:v>
                      </c:pt>
                      <c:pt idx="215">
                        <c:v>2.15</c:v>
                      </c:pt>
                      <c:pt idx="216">
                        <c:v>2.16</c:v>
                      </c:pt>
                      <c:pt idx="217">
                        <c:v>2.17</c:v>
                      </c:pt>
                      <c:pt idx="218">
                        <c:v>2.1800000000000002</c:v>
                      </c:pt>
                      <c:pt idx="219">
                        <c:v>2.19</c:v>
                      </c:pt>
                      <c:pt idx="220">
                        <c:v>2.2000000000000002</c:v>
                      </c:pt>
                      <c:pt idx="221">
                        <c:v>2.21</c:v>
                      </c:pt>
                      <c:pt idx="222">
                        <c:v>2.2200000000000002</c:v>
                      </c:pt>
                      <c:pt idx="223">
                        <c:v>2.23</c:v>
                      </c:pt>
                      <c:pt idx="224">
                        <c:v>2.2400000000000002</c:v>
                      </c:pt>
                      <c:pt idx="225">
                        <c:v>2.25</c:v>
                      </c:pt>
                      <c:pt idx="226">
                        <c:v>2.2599999999999998</c:v>
                      </c:pt>
                      <c:pt idx="227">
                        <c:v>2.27</c:v>
                      </c:pt>
                      <c:pt idx="228">
                        <c:v>2.2799999999999998</c:v>
                      </c:pt>
                      <c:pt idx="229">
                        <c:v>2.29</c:v>
                      </c:pt>
                      <c:pt idx="230">
                        <c:v>2.2999999999999998</c:v>
                      </c:pt>
                      <c:pt idx="231">
                        <c:v>2.31</c:v>
                      </c:pt>
                      <c:pt idx="232">
                        <c:v>2.3199999999999998</c:v>
                      </c:pt>
                      <c:pt idx="233">
                        <c:v>2.33</c:v>
                      </c:pt>
                      <c:pt idx="234">
                        <c:v>2.34</c:v>
                      </c:pt>
                      <c:pt idx="235">
                        <c:v>2.35</c:v>
                      </c:pt>
                      <c:pt idx="236">
                        <c:v>2.36</c:v>
                      </c:pt>
                      <c:pt idx="237">
                        <c:v>2.37</c:v>
                      </c:pt>
                      <c:pt idx="238">
                        <c:v>2.38</c:v>
                      </c:pt>
                      <c:pt idx="239">
                        <c:v>2.39</c:v>
                      </c:pt>
                      <c:pt idx="240">
                        <c:v>2.4</c:v>
                      </c:pt>
                      <c:pt idx="241">
                        <c:v>2.41</c:v>
                      </c:pt>
                      <c:pt idx="242">
                        <c:v>2.42</c:v>
                      </c:pt>
                      <c:pt idx="243">
                        <c:v>2.4300000000000002</c:v>
                      </c:pt>
                      <c:pt idx="244">
                        <c:v>2.44</c:v>
                      </c:pt>
                      <c:pt idx="245">
                        <c:v>2.4500000000000002</c:v>
                      </c:pt>
                      <c:pt idx="246">
                        <c:v>2.46</c:v>
                      </c:pt>
                      <c:pt idx="247">
                        <c:v>2.4700000000000002</c:v>
                      </c:pt>
                      <c:pt idx="248">
                        <c:v>2.48</c:v>
                      </c:pt>
                      <c:pt idx="249">
                        <c:v>2.4900000000000002</c:v>
                      </c:pt>
                      <c:pt idx="250">
                        <c:v>2.5</c:v>
                      </c:pt>
                      <c:pt idx="251">
                        <c:v>2.5099999999999998</c:v>
                      </c:pt>
                      <c:pt idx="252">
                        <c:v>2.52</c:v>
                      </c:pt>
                      <c:pt idx="253">
                        <c:v>2.5299999999999998</c:v>
                      </c:pt>
                      <c:pt idx="254">
                        <c:v>2.54</c:v>
                      </c:pt>
                      <c:pt idx="255">
                        <c:v>2.5499999999999998</c:v>
                      </c:pt>
                      <c:pt idx="256">
                        <c:v>2.56</c:v>
                      </c:pt>
                      <c:pt idx="257">
                        <c:v>2.57</c:v>
                      </c:pt>
                      <c:pt idx="258">
                        <c:v>2.58</c:v>
                      </c:pt>
                      <c:pt idx="259">
                        <c:v>2.59</c:v>
                      </c:pt>
                      <c:pt idx="260">
                        <c:v>2.6</c:v>
                      </c:pt>
                      <c:pt idx="261">
                        <c:v>2.61</c:v>
                      </c:pt>
                      <c:pt idx="262">
                        <c:v>2.62</c:v>
                      </c:pt>
                      <c:pt idx="263">
                        <c:v>2.63</c:v>
                      </c:pt>
                      <c:pt idx="264">
                        <c:v>2.64</c:v>
                      </c:pt>
                      <c:pt idx="265">
                        <c:v>2.65</c:v>
                      </c:pt>
                      <c:pt idx="266">
                        <c:v>2.66</c:v>
                      </c:pt>
                      <c:pt idx="267">
                        <c:v>2.67</c:v>
                      </c:pt>
                      <c:pt idx="268">
                        <c:v>2.68</c:v>
                      </c:pt>
                      <c:pt idx="269">
                        <c:v>2.69</c:v>
                      </c:pt>
                      <c:pt idx="270">
                        <c:v>2.7</c:v>
                      </c:pt>
                      <c:pt idx="271">
                        <c:v>2.71</c:v>
                      </c:pt>
                      <c:pt idx="272">
                        <c:v>2.72</c:v>
                      </c:pt>
                      <c:pt idx="273">
                        <c:v>2.73</c:v>
                      </c:pt>
                      <c:pt idx="274">
                        <c:v>2.74</c:v>
                      </c:pt>
                      <c:pt idx="275">
                        <c:v>2.75</c:v>
                      </c:pt>
                      <c:pt idx="276">
                        <c:v>2.76</c:v>
                      </c:pt>
                      <c:pt idx="277">
                        <c:v>2.77</c:v>
                      </c:pt>
                      <c:pt idx="278">
                        <c:v>2.78</c:v>
                      </c:pt>
                      <c:pt idx="279">
                        <c:v>2.79</c:v>
                      </c:pt>
                      <c:pt idx="280">
                        <c:v>2.8</c:v>
                      </c:pt>
                      <c:pt idx="281">
                        <c:v>2.81</c:v>
                      </c:pt>
                      <c:pt idx="282">
                        <c:v>2.82</c:v>
                      </c:pt>
                      <c:pt idx="283">
                        <c:v>2.83</c:v>
                      </c:pt>
                      <c:pt idx="284">
                        <c:v>2.84</c:v>
                      </c:pt>
                      <c:pt idx="285">
                        <c:v>2.85</c:v>
                      </c:pt>
                      <c:pt idx="286">
                        <c:v>2.86</c:v>
                      </c:pt>
                      <c:pt idx="287">
                        <c:v>2.87</c:v>
                      </c:pt>
                      <c:pt idx="288">
                        <c:v>2.88</c:v>
                      </c:pt>
                      <c:pt idx="289">
                        <c:v>2.89</c:v>
                      </c:pt>
                      <c:pt idx="290">
                        <c:v>2.9</c:v>
                      </c:pt>
                      <c:pt idx="291">
                        <c:v>2.91</c:v>
                      </c:pt>
                      <c:pt idx="292">
                        <c:v>2.92</c:v>
                      </c:pt>
                      <c:pt idx="293">
                        <c:v>2.93</c:v>
                      </c:pt>
                      <c:pt idx="294">
                        <c:v>2.94</c:v>
                      </c:pt>
                      <c:pt idx="295">
                        <c:v>2.95</c:v>
                      </c:pt>
                      <c:pt idx="296">
                        <c:v>2.96</c:v>
                      </c:pt>
                      <c:pt idx="297">
                        <c:v>2.97</c:v>
                      </c:pt>
                      <c:pt idx="298">
                        <c:v>2.98</c:v>
                      </c:pt>
                      <c:pt idx="299">
                        <c:v>2.99</c:v>
                      </c:pt>
                      <c:pt idx="300">
                        <c:v>3</c:v>
                      </c:pt>
                      <c:pt idx="301">
                        <c:v>3.01</c:v>
                      </c:pt>
                      <c:pt idx="302">
                        <c:v>3.02</c:v>
                      </c:pt>
                      <c:pt idx="303">
                        <c:v>3.03</c:v>
                      </c:pt>
                      <c:pt idx="304">
                        <c:v>3.04</c:v>
                      </c:pt>
                      <c:pt idx="305">
                        <c:v>3.05</c:v>
                      </c:pt>
                      <c:pt idx="306">
                        <c:v>3.06</c:v>
                      </c:pt>
                      <c:pt idx="307">
                        <c:v>3.07</c:v>
                      </c:pt>
                      <c:pt idx="308">
                        <c:v>3.08</c:v>
                      </c:pt>
                      <c:pt idx="309">
                        <c:v>3.09</c:v>
                      </c:pt>
                      <c:pt idx="310">
                        <c:v>3.1</c:v>
                      </c:pt>
                      <c:pt idx="311">
                        <c:v>3.11</c:v>
                      </c:pt>
                      <c:pt idx="312">
                        <c:v>3.12</c:v>
                      </c:pt>
                      <c:pt idx="313">
                        <c:v>3.13</c:v>
                      </c:pt>
                      <c:pt idx="314">
                        <c:v>3.14</c:v>
                      </c:pt>
                      <c:pt idx="315">
                        <c:v>3.15</c:v>
                      </c:pt>
                      <c:pt idx="316">
                        <c:v>3.16</c:v>
                      </c:pt>
                      <c:pt idx="317">
                        <c:v>3.17</c:v>
                      </c:pt>
                      <c:pt idx="318">
                        <c:v>3.18</c:v>
                      </c:pt>
                      <c:pt idx="319">
                        <c:v>3.19</c:v>
                      </c:pt>
                      <c:pt idx="320">
                        <c:v>3.2</c:v>
                      </c:pt>
                      <c:pt idx="321">
                        <c:v>3.21</c:v>
                      </c:pt>
                      <c:pt idx="322">
                        <c:v>3.22</c:v>
                      </c:pt>
                      <c:pt idx="323">
                        <c:v>3.23</c:v>
                      </c:pt>
                      <c:pt idx="324">
                        <c:v>3.24</c:v>
                      </c:pt>
                      <c:pt idx="325">
                        <c:v>3.25</c:v>
                      </c:pt>
                      <c:pt idx="326">
                        <c:v>3.26</c:v>
                      </c:pt>
                      <c:pt idx="327">
                        <c:v>3.27</c:v>
                      </c:pt>
                      <c:pt idx="328">
                        <c:v>3.28</c:v>
                      </c:pt>
                      <c:pt idx="329">
                        <c:v>3.29</c:v>
                      </c:pt>
                      <c:pt idx="330">
                        <c:v>3.3</c:v>
                      </c:pt>
                      <c:pt idx="331">
                        <c:v>3.31</c:v>
                      </c:pt>
                      <c:pt idx="332">
                        <c:v>3.32</c:v>
                      </c:pt>
                      <c:pt idx="333">
                        <c:v>3.33</c:v>
                      </c:pt>
                      <c:pt idx="334">
                        <c:v>3.34</c:v>
                      </c:pt>
                      <c:pt idx="335">
                        <c:v>3.35</c:v>
                      </c:pt>
                      <c:pt idx="336">
                        <c:v>3.36</c:v>
                      </c:pt>
                      <c:pt idx="337">
                        <c:v>3.37</c:v>
                      </c:pt>
                      <c:pt idx="338">
                        <c:v>3.38</c:v>
                      </c:pt>
                      <c:pt idx="339">
                        <c:v>3.39</c:v>
                      </c:pt>
                      <c:pt idx="340">
                        <c:v>3.4</c:v>
                      </c:pt>
                      <c:pt idx="341">
                        <c:v>3.41</c:v>
                      </c:pt>
                      <c:pt idx="342">
                        <c:v>3.42</c:v>
                      </c:pt>
                      <c:pt idx="343">
                        <c:v>3.43</c:v>
                      </c:pt>
                      <c:pt idx="344">
                        <c:v>3.44</c:v>
                      </c:pt>
                      <c:pt idx="345">
                        <c:v>3.45</c:v>
                      </c:pt>
                      <c:pt idx="346">
                        <c:v>3.46</c:v>
                      </c:pt>
                      <c:pt idx="347">
                        <c:v>3.47</c:v>
                      </c:pt>
                      <c:pt idx="348">
                        <c:v>3.48</c:v>
                      </c:pt>
                      <c:pt idx="349">
                        <c:v>3.49</c:v>
                      </c:pt>
                      <c:pt idx="350">
                        <c:v>3.5</c:v>
                      </c:pt>
                      <c:pt idx="351">
                        <c:v>3.51</c:v>
                      </c:pt>
                      <c:pt idx="352">
                        <c:v>3.52</c:v>
                      </c:pt>
                      <c:pt idx="353">
                        <c:v>3.53</c:v>
                      </c:pt>
                      <c:pt idx="354">
                        <c:v>3.54</c:v>
                      </c:pt>
                      <c:pt idx="355">
                        <c:v>3.55</c:v>
                      </c:pt>
                      <c:pt idx="356">
                        <c:v>3.56</c:v>
                      </c:pt>
                      <c:pt idx="357">
                        <c:v>3.57</c:v>
                      </c:pt>
                      <c:pt idx="358">
                        <c:v>3.58</c:v>
                      </c:pt>
                      <c:pt idx="359">
                        <c:v>3.59</c:v>
                      </c:pt>
                      <c:pt idx="360">
                        <c:v>3.6</c:v>
                      </c:pt>
                      <c:pt idx="361">
                        <c:v>3.61</c:v>
                      </c:pt>
                      <c:pt idx="362">
                        <c:v>3.62</c:v>
                      </c:pt>
                      <c:pt idx="363">
                        <c:v>3.63</c:v>
                      </c:pt>
                      <c:pt idx="364">
                        <c:v>3.64</c:v>
                      </c:pt>
                      <c:pt idx="365">
                        <c:v>3.65</c:v>
                      </c:pt>
                      <c:pt idx="366">
                        <c:v>3.66</c:v>
                      </c:pt>
                      <c:pt idx="367">
                        <c:v>3.67</c:v>
                      </c:pt>
                      <c:pt idx="368">
                        <c:v>3.68</c:v>
                      </c:pt>
                      <c:pt idx="369">
                        <c:v>3.69</c:v>
                      </c:pt>
                      <c:pt idx="370">
                        <c:v>3.7</c:v>
                      </c:pt>
                      <c:pt idx="371">
                        <c:v>3.71</c:v>
                      </c:pt>
                      <c:pt idx="372">
                        <c:v>3.72</c:v>
                      </c:pt>
                      <c:pt idx="373">
                        <c:v>3.73</c:v>
                      </c:pt>
                      <c:pt idx="374">
                        <c:v>3.74</c:v>
                      </c:pt>
                      <c:pt idx="375">
                        <c:v>3.75</c:v>
                      </c:pt>
                      <c:pt idx="376">
                        <c:v>3.76</c:v>
                      </c:pt>
                      <c:pt idx="377">
                        <c:v>3.77</c:v>
                      </c:pt>
                      <c:pt idx="378">
                        <c:v>3.78</c:v>
                      </c:pt>
                      <c:pt idx="379">
                        <c:v>3.79</c:v>
                      </c:pt>
                      <c:pt idx="380">
                        <c:v>3.8</c:v>
                      </c:pt>
                      <c:pt idx="381">
                        <c:v>3.81</c:v>
                      </c:pt>
                      <c:pt idx="382">
                        <c:v>3.82</c:v>
                      </c:pt>
                      <c:pt idx="383">
                        <c:v>3.83</c:v>
                      </c:pt>
                      <c:pt idx="384">
                        <c:v>3.84</c:v>
                      </c:pt>
                      <c:pt idx="385">
                        <c:v>3.85</c:v>
                      </c:pt>
                      <c:pt idx="386">
                        <c:v>3.86</c:v>
                      </c:pt>
                      <c:pt idx="387">
                        <c:v>3.87</c:v>
                      </c:pt>
                      <c:pt idx="388">
                        <c:v>3.88</c:v>
                      </c:pt>
                      <c:pt idx="389">
                        <c:v>3.89</c:v>
                      </c:pt>
                      <c:pt idx="390">
                        <c:v>3.9</c:v>
                      </c:pt>
                      <c:pt idx="391">
                        <c:v>3.91</c:v>
                      </c:pt>
                      <c:pt idx="392">
                        <c:v>3.92</c:v>
                      </c:pt>
                      <c:pt idx="393">
                        <c:v>3.93</c:v>
                      </c:pt>
                      <c:pt idx="394">
                        <c:v>3.94</c:v>
                      </c:pt>
                      <c:pt idx="395">
                        <c:v>3.95</c:v>
                      </c:pt>
                      <c:pt idx="396">
                        <c:v>3.96</c:v>
                      </c:pt>
                      <c:pt idx="397">
                        <c:v>3.97</c:v>
                      </c:pt>
                      <c:pt idx="398">
                        <c:v>3.98</c:v>
                      </c:pt>
                      <c:pt idx="399">
                        <c:v>3.99</c:v>
                      </c:pt>
                      <c:pt idx="400">
                        <c:v>4</c:v>
                      </c:pt>
                      <c:pt idx="401">
                        <c:v>4.01</c:v>
                      </c:pt>
                      <c:pt idx="402">
                        <c:v>4.0199999999999996</c:v>
                      </c:pt>
                      <c:pt idx="403">
                        <c:v>4.03</c:v>
                      </c:pt>
                      <c:pt idx="404">
                        <c:v>4.04</c:v>
                      </c:pt>
                      <c:pt idx="405">
                        <c:v>4.05</c:v>
                      </c:pt>
                      <c:pt idx="406">
                        <c:v>4.0599999999999996</c:v>
                      </c:pt>
                      <c:pt idx="407">
                        <c:v>4.07</c:v>
                      </c:pt>
                      <c:pt idx="408">
                        <c:v>4.08</c:v>
                      </c:pt>
                      <c:pt idx="409">
                        <c:v>4.09</c:v>
                      </c:pt>
                      <c:pt idx="410">
                        <c:v>4.0999999999999996</c:v>
                      </c:pt>
                      <c:pt idx="411">
                        <c:v>4.1100000000000003</c:v>
                      </c:pt>
                      <c:pt idx="412">
                        <c:v>4.12</c:v>
                      </c:pt>
                      <c:pt idx="413">
                        <c:v>4.13</c:v>
                      </c:pt>
                      <c:pt idx="414">
                        <c:v>4.1399999999999997</c:v>
                      </c:pt>
                      <c:pt idx="415">
                        <c:v>4.1500000000000004</c:v>
                      </c:pt>
                      <c:pt idx="416">
                        <c:v>4.16</c:v>
                      </c:pt>
                      <c:pt idx="417">
                        <c:v>4.17</c:v>
                      </c:pt>
                      <c:pt idx="418">
                        <c:v>4.18</c:v>
                      </c:pt>
                      <c:pt idx="419">
                        <c:v>4.1900000000000004</c:v>
                      </c:pt>
                      <c:pt idx="420">
                        <c:v>4.1999999999999904</c:v>
                      </c:pt>
                      <c:pt idx="421">
                        <c:v>4.21</c:v>
                      </c:pt>
                      <c:pt idx="422">
                        <c:v>4.22</c:v>
                      </c:pt>
                      <c:pt idx="423">
                        <c:v>4.2299999999999898</c:v>
                      </c:pt>
                      <c:pt idx="424">
                        <c:v>4.2399999999999904</c:v>
                      </c:pt>
                      <c:pt idx="425">
                        <c:v>4.2499999999999902</c:v>
                      </c:pt>
                      <c:pt idx="426">
                        <c:v>4.25999999999999</c:v>
                      </c:pt>
                      <c:pt idx="427">
                        <c:v>4.2699999999999898</c:v>
                      </c:pt>
                      <c:pt idx="428">
                        <c:v>4.2799999999999896</c:v>
                      </c:pt>
                      <c:pt idx="429">
                        <c:v>4.2899999999999903</c:v>
                      </c:pt>
                      <c:pt idx="430">
                        <c:v>4.2999999999999901</c:v>
                      </c:pt>
                      <c:pt idx="431">
                        <c:v>4.3099999999999898</c:v>
                      </c:pt>
                      <c:pt idx="432">
                        <c:v>4.3199999999999896</c:v>
                      </c:pt>
                      <c:pt idx="433">
                        <c:v>4.3299999999999903</c:v>
                      </c:pt>
                      <c:pt idx="434">
                        <c:v>4.3399999999999901</c:v>
                      </c:pt>
                      <c:pt idx="435">
                        <c:v>4.3499999999999899</c:v>
                      </c:pt>
                      <c:pt idx="436">
                        <c:v>4.3599999999999897</c:v>
                      </c:pt>
                      <c:pt idx="437">
                        <c:v>4.3699999999999903</c:v>
                      </c:pt>
                      <c:pt idx="438">
                        <c:v>4.3799999999999901</c:v>
                      </c:pt>
                      <c:pt idx="439">
                        <c:v>4.3899999999999899</c:v>
                      </c:pt>
                      <c:pt idx="440">
                        <c:v>4.3999999999999897</c:v>
                      </c:pt>
                      <c:pt idx="441">
                        <c:v>4.4099999999999904</c:v>
                      </c:pt>
                      <c:pt idx="442">
                        <c:v>4.4199999999999902</c:v>
                      </c:pt>
                      <c:pt idx="443">
                        <c:v>4.4299999999999899</c:v>
                      </c:pt>
                      <c:pt idx="444">
                        <c:v>4.4399999999999897</c:v>
                      </c:pt>
                      <c:pt idx="445">
                        <c:v>4.4499999999999904</c:v>
                      </c:pt>
                      <c:pt idx="446">
                        <c:v>4.4599999999999902</c:v>
                      </c:pt>
                      <c:pt idx="447">
                        <c:v>4.46999999999999</c:v>
                      </c:pt>
                      <c:pt idx="448">
                        <c:v>4.4799999999999898</c:v>
                      </c:pt>
                      <c:pt idx="449">
                        <c:v>4.4899999999999904</c:v>
                      </c:pt>
                      <c:pt idx="450">
                        <c:v>4.4999999999999902</c:v>
                      </c:pt>
                      <c:pt idx="451">
                        <c:v>4.50999999999999</c:v>
                      </c:pt>
                      <c:pt idx="452">
                        <c:v>4.5199999999999898</c:v>
                      </c:pt>
                      <c:pt idx="453">
                        <c:v>4.5299999999999896</c:v>
                      </c:pt>
                      <c:pt idx="454">
                        <c:v>4.5399999999999903</c:v>
                      </c:pt>
                      <c:pt idx="455">
                        <c:v>4.5499999999999901</c:v>
                      </c:pt>
                      <c:pt idx="456">
                        <c:v>4.5599999999999898</c:v>
                      </c:pt>
                      <c:pt idx="457">
                        <c:v>4.5699999999999896</c:v>
                      </c:pt>
                      <c:pt idx="458">
                        <c:v>4.5799999999999903</c:v>
                      </c:pt>
                      <c:pt idx="459">
                        <c:v>4.5899999999999901</c:v>
                      </c:pt>
                      <c:pt idx="460">
                        <c:v>4.5999999999999899</c:v>
                      </c:pt>
                      <c:pt idx="461">
                        <c:v>4.6099999999999897</c:v>
                      </c:pt>
                      <c:pt idx="462">
                        <c:v>4.6199999999999903</c:v>
                      </c:pt>
                      <c:pt idx="463">
                        <c:v>4.6299999999999901</c:v>
                      </c:pt>
                      <c:pt idx="464">
                        <c:v>4.6399999999999899</c:v>
                      </c:pt>
                      <c:pt idx="465">
                        <c:v>4.6499999999999897</c:v>
                      </c:pt>
                      <c:pt idx="466">
                        <c:v>4.6599999999999904</c:v>
                      </c:pt>
                      <c:pt idx="467">
                        <c:v>4.6699999999999804</c:v>
                      </c:pt>
                      <c:pt idx="468">
                        <c:v>4.6799999999999899</c:v>
                      </c:pt>
                      <c:pt idx="469">
                        <c:v>4.6899999999999897</c:v>
                      </c:pt>
                      <c:pt idx="470">
                        <c:v>4.6999999999999797</c:v>
                      </c:pt>
                      <c:pt idx="471">
                        <c:v>4.7099999999999804</c:v>
                      </c:pt>
                      <c:pt idx="472">
                        <c:v>4.7199999999999802</c:v>
                      </c:pt>
                      <c:pt idx="473">
                        <c:v>4.72999999999998</c:v>
                      </c:pt>
                      <c:pt idx="474">
                        <c:v>4.7399999999999798</c:v>
                      </c:pt>
                      <c:pt idx="475">
                        <c:v>4.7499999999999796</c:v>
                      </c:pt>
                      <c:pt idx="476">
                        <c:v>4.7599999999999802</c:v>
                      </c:pt>
                      <c:pt idx="477">
                        <c:v>4.76999999999998</c:v>
                      </c:pt>
                      <c:pt idx="478">
                        <c:v>4.7799999999999798</c:v>
                      </c:pt>
                      <c:pt idx="479">
                        <c:v>4.7899999999999796</c:v>
                      </c:pt>
                      <c:pt idx="480">
                        <c:v>4.7999999999999803</c:v>
                      </c:pt>
                      <c:pt idx="481">
                        <c:v>4.8099999999999801</c:v>
                      </c:pt>
                      <c:pt idx="482">
                        <c:v>4.8199999999999799</c:v>
                      </c:pt>
                      <c:pt idx="483">
                        <c:v>4.8299999999999796</c:v>
                      </c:pt>
                      <c:pt idx="484">
                        <c:v>4.8399999999999803</c:v>
                      </c:pt>
                      <c:pt idx="485">
                        <c:v>4.8499999999999801</c:v>
                      </c:pt>
                      <c:pt idx="486">
                        <c:v>4.8599999999999799</c:v>
                      </c:pt>
                      <c:pt idx="487">
                        <c:v>4.8699999999999797</c:v>
                      </c:pt>
                      <c:pt idx="488">
                        <c:v>4.8799999999999804</c:v>
                      </c:pt>
                      <c:pt idx="489">
                        <c:v>4.8899999999999801</c:v>
                      </c:pt>
                      <c:pt idx="490">
                        <c:v>4.8999999999999799</c:v>
                      </c:pt>
                      <c:pt idx="491">
                        <c:v>4.9099999999999797</c:v>
                      </c:pt>
                      <c:pt idx="492">
                        <c:v>4.9199999999999804</c:v>
                      </c:pt>
                      <c:pt idx="493">
                        <c:v>4.9299999999999802</c:v>
                      </c:pt>
                      <c:pt idx="494">
                        <c:v>4.93999999999998</c:v>
                      </c:pt>
                      <c:pt idx="495">
                        <c:v>4.9499999999999797</c:v>
                      </c:pt>
                      <c:pt idx="496">
                        <c:v>4.9599999999999804</c:v>
                      </c:pt>
                      <c:pt idx="497">
                        <c:v>4.9699999999999802</c:v>
                      </c:pt>
                      <c:pt idx="498">
                        <c:v>4.97999999999998</c:v>
                      </c:pt>
                      <c:pt idx="499">
                        <c:v>4.9899999999999798</c:v>
                      </c:pt>
                      <c:pt idx="500">
                        <c:v>4.9999999999999796</c:v>
                      </c:pt>
                    </c:numCache>
                  </c:numRef>
                </c:cat>
                <c:val>
                  <c:numRef>
                    <c:extLst xmlns:c15="http://schemas.microsoft.com/office/drawing/2012/chart">
                      <c:ext xmlns:c15="http://schemas.microsoft.com/office/drawing/2012/chart" uri="{02D57815-91ED-43cb-92C2-25804820EDAC}">
                        <c15:formulaRef>
                          <c15:sqref>Statistics!$P$18:$P$518</c15:sqref>
                        </c15:formulaRef>
                      </c:ext>
                    </c:extLst>
                    <c:numCache>
                      <c:formatCode>General</c:formatCode>
                      <c:ptCount val="501"/>
                      <c:pt idx="0">
                        <c:v>6.9991539038474175E-6</c:v>
                      </c:pt>
                      <c:pt idx="1">
                        <c:v>8.5635025837709219E-6</c:v>
                      </c:pt>
                      <c:pt idx="2">
                        <c:v>1.0460110845898774E-5</c:v>
                      </c:pt>
                      <c:pt idx="3">
                        <c:v>1.2755576870138469E-5</c:v>
                      </c:pt>
                      <c:pt idx="4">
                        <c:v>1.5528978395585338E-5</c:v>
                      </c:pt>
                      <c:pt idx="5">
                        <c:v>1.8874029566446455E-5</c:v>
                      </c:pt>
                      <c:pt idx="6">
                        <c:v>2.2901574435293125E-5</c:v>
                      </c:pt>
                      <c:pt idx="7">
                        <c:v>2.7742462855784607E-5</c:v>
                      </c:pt>
                      <c:pt idx="8">
                        <c:v>3.3550859485075371E-5</c:v>
                      </c:pt>
                      <c:pt idx="9">
                        <c:v>4.0508041935314547E-5</c:v>
                      </c:pt>
                      <c:pt idx="10">
                        <c:v>4.8826749747374072E-5</c:v>
                      </c:pt>
                      <c:pt idx="11">
                        <c:v>5.8756151782338452E-5</c:v>
                      </c:pt>
                      <c:pt idx="12">
                        <c:v>7.0587505800755968E-5</c:v>
                      </c:pt>
                      <c:pt idx="13">
                        <c:v>8.4660590377354215E-5</c:v>
                      </c:pt>
                      <c:pt idx="14">
                        <c:v>1.0137099581720296E-4</c:v>
                      </c:pt>
                      <c:pt idx="15">
                        <c:v>1.2117836732011639E-4</c:v>
                      </c:pt>
                      <c:pt idx="16">
                        <c:v>1.4461570018835774E-4</c:v>
                      </c:pt>
                      <c:pt idx="17">
                        <c:v>1.7229979327491795E-4</c:v>
                      </c:pt>
                      <c:pt idx="18">
                        <c:v>2.0494297299221919E-4</c:v>
                      </c:pt>
                      <c:pt idx="19">
                        <c:v>2.4336620588931749E-4</c:v>
                      </c:pt>
                      <c:pt idx="20">
                        <c:v>2.885137228824457E-4</c:v>
                      </c:pt>
                      <c:pt idx="21">
                        <c:v>3.4146928248884396E-4</c:v>
                      </c:pt>
                      <c:pt idx="22">
                        <c:v>4.0347420364344588E-4</c:v>
                      </c:pt>
                      <c:pt idx="23">
                        <c:v>4.7594730062476516E-4</c:v>
                      </c:pt>
                      <c:pt idx="24">
                        <c:v>5.6050685300959059E-4</c:v>
                      </c:pt>
                      <c:pt idx="25">
                        <c:v>6.5899474212331602E-4</c:v>
                      </c:pt>
                      <c:pt idx="26">
                        <c:v>7.7350288184078314E-4</c:v>
                      </c:pt>
                      <c:pt idx="27">
                        <c:v>9.0640206549061982E-4</c:v>
                      </c:pt>
                      <c:pt idx="28">
                        <c:v>1.0603733416787457E-3</c:v>
                      </c:pt>
                      <c:pt idx="29">
                        <c:v>1.2384420197184239E-3</c:v>
                      </c:pt>
                      <c:pt idx="30">
                        <c:v>1.4440143896740263E-3</c:v>
                      </c:pt>
                      <c:pt idx="31">
                        <c:v>1.6809172224342339E-3</c:v>
                      </c:pt>
                      <c:pt idx="32">
                        <c:v>1.9534400913763781E-3</c:v>
                      </c:pt>
                      <c:pt idx="33">
                        <c:v>2.2663805287328606E-3</c:v>
                      </c:pt>
                      <c:pt idx="34">
                        <c:v>2.6250919964152107E-3</c:v>
                      </c:pt>
                      <c:pt idx="35">
                        <c:v>3.0355346125196694E-3</c:v>
                      </c:pt>
                      <c:pt idx="36">
                        <c:v>3.5043285308075734E-3</c:v>
                      </c:pt>
                      <c:pt idx="37">
                        <c:v>4.0388098209605773E-3</c:v>
                      </c:pt>
                      <c:pt idx="38">
                        <c:v>4.6470886422662451E-3</c:v>
                      </c:pt>
                      <c:pt idx="39">
                        <c:v>5.3381094425891959E-3</c:v>
                      </c:pt>
                      <c:pt idx="40">
                        <c:v>6.1217128481255243E-3</c:v>
                      </c:pt>
                      <c:pt idx="41">
                        <c:v>7.0086988377334051E-3</c:v>
                      </c:pt>
                      <c:pt idx="42">
                        <c:v>8.0108907189196613E-3</c:v>
                      </c:pt>
                      <c:pt idx="43">
                        <c:v>9.1411993413183946E-3</c:v>
                      </c:pt>
                      <c:pt idx="44">
                        <c:v>1.0413686898353466E-2</c:v>
                      </c:pt>
                      <c:pt idx="45">
                        <c:v>1.1843629579522487E-2</c:v>
                      </c:pt>
                      <c:pt idx="46">
                        <c:v>1.3447578245336491E-2</c:v>
                      </c:pt>
                      <c:pt idx="47">
                        <c:v>1.5243416205533744E-2</c:v>
                      </c:pt>
                      <c:pt idx="48">
                        <c:v>1.7250413090069243E-2</c:v>
                      </c:pt>
                      <c:pt idx="49">
                        <c:v>1.9489273713058686E-2</c:v>
                      </c:pt>
                      <c:pt idx="50">
                        <c:v>2.1982180743986151E-2</c:v>
                      </c:pt>
                      <c:pt idx="51">
                        <c:v>2.4752829919901225E-2</c:v>
                      </c:pt>
                      <c:pt idx="52">
                        <c:v>2.7826456459007474E-2</c:v>
                      </c:pt>
                      <c:pt idx="53">
                        <c:v>3.122985127209604E-2</c:v>
                      </c:pt>
                      <c:pt idx="54">
                        <c:v>3.4991365515918908E-2</c:v>
                      </c:pt>
                      <c:pt idx="55">
                        <c:v>3.9140901994131179E-2</c:v>
                      </c:pt>
                      <c:pt idx="56">
                        <c:v>4.3709891889198854E-2</c:v>
                      </c:pt>
                      <c:pt idx="57">
                        <c:v>4.8731255305020531E-2</c:v>
                      </c:pt>
                      <c:pt idx="58">
                        <c:v>5.4239344117259343E-2</c:v>
                      </c:pt>
                      <c:pt idx="59">
                        <c:v>6.0269865668742359E-2</c:v>
                      </c:pt>
                      <c:pt idx="60">
                        <c:v>6.6859785912847566E-2</c:v>
                      </c:pt>
                      <c:pt idx="61">
                        <c:v>7.4047210700431784E-2</c:v>
                      </c:pt>
                      <c:pt idx="62">
                        <c:v>8.1871244027195866E-2</c:v>
                      </c:pt>
                      <c:pt idx="63">
                        <c:v>9.037182220972835E-2</c:v>
                      </c:pt>
                      <c:pt idx="64">
                        <c:v>9.9589523140749911E-2</c:v>
                      </c:pt>
                      <c:pt idx="65">
                        <c:v>0.10956534998778703</c:v>
                      </c:pt>
                      <c:pt idx="66">
                        <c:v>0.12034048894461891</c:v>
                      </c:pt>
                      <c:pt idx="67">
                        <c:v>0.13195604092082824</c:v>
                      </c:pt>
                      <c:pt idx="68">
                        <c:v>0.14445272736047352</c:v>
                      </c:pt>
                      <c:pt idx="69">
                        <c:v>0.15787057071453223</c:v>
                      </c:pt>
                      <c:pt idx="70">
                        <c:v>0.17224855045086238</c:v>
                      </c:pt>
                      <c:pt idx="71">
                        <c:v>0.18762423586689927</c:v>
                      </c:pt>
                      <c:pt idx="72">
                        <c:v>0.20403339737030327</c:v>
                      </c:pt>
                      <c:pt idx="73">
                        <c:v>0.22150959830681152</c:v>
                      </c:pt>
                      <c:pt idx="74">
                        <c:v>0.24008376983746707</c:v>
                      </c:pt>
                      <c:pt idx="75">
                        <c:v>0.25978377179340628</c:v>
                      </c:pt>
                      <c:pt idx="76">
                        <c:v>0.280633942859144</c:v>
                      </c:pt>
                      <c:pt idx="77">
                        <c:v>0.30265464384794438</c:v>
                      </c:pt>
                      <c:pt idx="78">
                        <c:v>0.32586179822814021</c:v>
                      </c:pt>
                      <c:pt idx="79">
                        <c:v>0.3502664344296062</c:v>
                      </c:pt>
                      <c:pt idx="80">
                        <c:v>0.37587423479722781</c:v>
                      </c:pt>
                      <c:pt idx="81">
                        <c:v>0.4026850963553234</c:v>
                      </c:pt>
                      <c:pt idx="82">
                        <c:v>0.43069270879583454</c:v>
                      </c:pt>
                      <c:pt idx="83">
                        <c:v>0.45988415529620053</c:v>
                      </c:pt>
                      <c:pt idx="84">
                        <c:v>0.49023954190306557</c:v>
                      </c:pt>
                      <c:pt idx="85">
                        <c:v>0.52173166127880499</c:v>
                      </c:pt>
                      <c:pt idx="86">
                        <c:v>0.55432569659345532</c:v>
                      </c:pt>
                      <c:pt idx="87">
                        <c:v>0.58797897125007392</c:v>
                      </c:pt>
                      <c:pt idx="88">
                        <c:v>0.62264074995293472</c:v>
                      </c:pt>
                      <c:pt idx="89">
                        <c:v>0.65825209636255189</c:v>
                      </c:pt>
                      <c:pt idx="90">
                        <c:v>0.69474579222793409</c:v>
                      </c:pt>
                      <c:pt idx="91">
                        <c:v>0.73204632244466361</c:v>
                      </c:pt>
                      <c:pt idx="92">
                        <c:v>0.77006992995893919</c:v>
                      </c:pt>
                      <c:pt idx="93">
                        <c:v>0.80872474382563064</c:v>
                      </c:pt>
                      <c:pt idx="94">
                        <c:v>0.84791098303738743</c:v>
                      </c:pt>
                      <c:pt idx="95">
                        <c:v>0.88752123797817828</c:v>
                      </c:pt>
                      <c:pt idx="96">
                        <c:v>0.92744083052614545</c:v>
                      </c:pt>
                      <c:pt idx="97">
                        <c:v>0.96754825294674329</c:v>
                      </c:pt>
                      <c:pt idx="98">
                        <c:v>1.007715684788469</c:v>
                      </c:pt>
                      <c:pt idx="99">
                        <c:v>1.0478095860322354</c:v>
                      </c:pt>
                      <c:pt idx="100">
                        <c:v>1.087691363764631</c:v>
                      </c:pt>
                      <c:pt idx="101">
                        <c:v>1.127218108659126</c:v>
                      </c:pt>
                      <c:pt idx="102">
                        <c:v>1.1662433965724306</c:v>
                      </c:pt>
                      <c:pt idx="103">
                        <c:v>1.2046181496109645</c:v>
                      </c:pt>
                      <c:pt idx="104">
                        <c:v>1.2421915501101395</c:v>
                      </c:pt>
                      <c:pt idx="105">
                        <c:v>1.2788120001122749</c:v>
                      </c:pt>
                      <c:pt idx="106">
                        <c:v>1.3143281181423425</c:v>
                      </c:pt>
                      <c:pt idx="107">
                        <c:v>1.3485897643787472</c:v>
                      </c:pt>
                      <c:pt idx="108">
                        <c:v>1.3814490847122447</c:v>
                      </c:pt>
                      <c:pt idx="109">
                        <c:v>1.4127615636920554</c:v>
                      </c:pt>
                      <c:pt idx="110">
                        <c:v>1.4423870759848172</c:v>
                      </c:pt>
                      <c:pt idx="111">
                        <c:v>1.4701909257281334</c:v>
                      </c:pt>
                      <c:pt idx="112">
                        <c:v>1.4960448630530701</c:v>
                      </c:pt>
                      <c:pt idx="113">
                        <c:v>1.5198280670838173</c:v>
                      </c:pt>
                      <c:pt idx="114">
                        <c:v>1.5414280849004991</c:v>
                      </c:pt>
                      <c:pt idx="115">
                        <c:v>1.5607417162729076</c:v>
                      </c:pt>
                      <c:pt idx="116">
                        <c:v>1.5776758344366812</c:v>
                      </c:pt>
                      <c:pt idx="117">
                        <c:v>1.5921481337844312</c:v>
                      </c:pt>
                      <c:pt idx="118">
                        <c:v>1.6040877960756719</c:v>
                      </c:pt>
                      <c:pt idx="119">
                        <c:v>1.6134360676218544</c:v>
                      </c:pt>
                      <c:pt idx="120">
                        <c:v>1.6201467408649983</c:v>
                      </c:pt>
                      <c:pt idx="121">
                        <c:v>1.6241865348270055</c:v>
                      </c:pt>
                      <c:pt idx="122">
                        <c:v>1.625535370046763</c:v>
                      </c:pt>
                      <c:pt idx="123">
                        <c:v>1.6241865348270055</c:v>
                      </c:pt>
                      <c:pt idx="124">
                        <c:v>1.6201467408649983</c:v>
                      </c:pt>
                      <c:pt idx="125">
                        <c:v>1.6134360676218544</c:v>
                      </c:pt>
                      <c:pt idx="126">
                        <c:v>1.6040877960756719</c:v>
                      </c:pt>
                      <c:pt idx="127">
                        <c:v>1.5921481337844312</c:v>
                      </c:pt>
                      <c:pt idx="128">
                        <c:v>1.5776758344366812</c:v>
                      </c:pt>
                      <c:pt idx="129">
                        <c:v>1.5607417162729076</c:v>
                      </c:pt>
                      <c:pt idx="130">
                        <c:v>1.5414280849004991</c:v>
                      </c:pt>
                      <c:pt idx="131">
                        <c:v>1.5198280670838173</c:v>
                      </c:pt>
                      <c:pt idx="132">
                        <c:v>1.4960448630530694</c:v>
                      </c:pt>
                      <c:pt idx="133">
                        <c:v>1.4701909257281329</c:v>
                      </c:pt>
                      <c:pt idx="134">
                        <c:v>1.4423870759848163</c:v>
                      </c:pt>
                      <c:pt idx="135">
                        <c:v>1.4127615636920547</c:v>
                      </c:pt>
                      <c:pt idx="136">
                        <c:v>1.381449084712244</c:v>
                      </c:pt>
                      <c:pt idx="137">
                        <c:v>1.3485897643787463</c:v>
                      </c:pt>
                      <c:pt idx="138">
                        <c:v>1.3143281181423425</c:v>
                      </c:pt>
                      <c:pt idx="139">
                        <c:v>1.2788120001122749</c:v>
                      </c:pt>
                      <c:pt idx="140">
                        <c:v>1.2421915501101395</c:v>
                      </c:pt>
                      <c:pt idx="141">
                        <c:v>1.2046181496109645</c:v>
                      </c:pt>
                      <c:pt idx="142">
                        <c:v>1.1662433965724306</c:v>
                      </c:pt>
                      <c:pt idx="143">
                        <c:v>1.127218108659126</c:v>
                      </c:pt>
                      <c:pt idx="144">
                        <c:v>1.087691363764631</c:v>
                      </c:pt>
                      <c:pt idx="145">
                        <c:v>1.0478095860322354</c:v>
                      </c:pt>
                      <c:pt idx="146">
                        <c:v>1.007715684788469</c:v>
                      </c:pt>
                      <c:pt idx="147">
                        <c:v>0.96754825294674329</c:v>
                      </c:pt>
                      <c:pt idx="148">
                        <c:v>0.92744083052614545</c:v>
                      </c:pt>
                      <c:pt idx="149">
                        <c:v>0.88752123797817828</c:v>
                      </c:pt>
                      <c:pt idx="150">
                        <c:v>0.84791098303738743</c:v>
                      </c:pt>
                      <c:pt idx="151">
                        <c:v>0.8087247438256302</c:v>
                      </c:pt>
                      <c:pt idx="152">
                        <c:v>0.77006992995893875</c:v>
                      </c:pt>
                      <c:pt idx="153">
                        <c:v>0.73204632244466317</c:v>
                      </c:pt>
                      <c:pt idx="154">
                        <c:v>0.69474579222793376</c:v>
                      </c:pt>
                      <c:pt idx="155">
                        <c:v>0.65825209636255155</c:v>
                      </c:pt>
                      <c:pt idx="156">
                        <c:v>0.62264074995293417</c:v>
                      </c:pt>
                      <c:pt idx="157">
                        <c:v>0.58797897125007359</c:v>
                      </c:pt>
                      <c:pt idx="158">
                        <c:v>0.55432569659345488</c:v>
                      </c:pt>
                      <c:pt idx="159">
                        <c:v>0.52173166127880455</c:v>
                      </c:pt>
                      <c:pt idx="160">
                        <c:v>0.49023954190306518</c:v>
                      </c:pt>
                      <c:pt idx="161">
                        <c:v>0.45988415529620025</c:v>
                      </c:pt>
                      <c:pt idx="162">
                        <c:v>0.43069270879583427</c:v>
                      </c:pt>
                      <c:pt idx="163">
                        <c:v>0.4026850963553234</c:v>
                      </c:pt>
                      <c:pt idx="164">
                        <c:v>0.37587423479722781</c:v>
                      </c:pt>
                      <c:pt idx="165">
                        <c:v>0.3502664344296062</c:v>
                      </c:pt>
                      <c:pt idx="166">
                        <c:v>0.32586179822814021</c:v>
                      </c:pt>
                      <c:pt idx="167">
                        <c:v>0.30265464384794438</c:v>
                      </c:pt>
                      <c:pt idx="168">
                        <c:v>0.280633942859144</c:v>
                      </c:pt>
                      <c:pt idx="169">
                        <c:v>0.25978377179340628</c:v>
                      </c:pt>
                      <c:pt idx="170">
                        <c:v>0.24008376983746707</c:v>
                      </c:pt>
                      <c:pt idx="171">
                        <c:v>0.22150959830681152</c:v>
                      </c:pt>
                      <c:pt idx="172">
                        <c:v>0.20403339737030327</c:v>
                      </c:pt>
                      <c:pt idx="173">
                        <c:v>0.18762423586689927</c:v>
                      </c:pt>
                      <c:pt idx="174">
                        <c:v>0.17224855045086238</c:v>
                      </c:pt>
                      <c:pt idx="175">
                        <c:v>0.15787057071453223</c:v>
                      </c:pt>
                      <c:pt idx="176">
                        <c:v>0.14445272736047338</c:v>
                      </c:pt>
                      <c:pt idx="177">
                        <c:v>0.13195604092082813</c:v>
                      </c:pt>
                      <c:pt idx="178">
                        <c:v>0.1203404889446188</c:v>
                      </c:pt>
                      <c:pt idx="179">
                        <c:v>0.10956534998778687</c:v>
                      </c:pt>
                      <c:pt idx="180">
                        <c:v>9.9589523140749828E-2</c:v>
                      </c:pt>
                      <c:pt idx="181">
                        <c:v>9.0371822209728267E-2</c:v>
                      </c:pt>
                      <c:pt idx="182">
                        <c:v>8.1871244027195797E-2</c:v>
                      </c:pt>
                      <c:pt idx="183">
                        <c:v>7.4047210700431715E-2</c:v>
                      </c:pt>
                      <c:pt idx="184">
                        <c:v>6.6859785912847497E-2</c:v>
                      </c:pt>
                      <c:pt idx="185">
                        <c:v>6.0269865668742283E-2</c:v>
                      </c:pt>
                      <c:pt idx="186">
                        <c:v>5.4239344117259281E-2</c:v>
                      </c:pt>
                      <c:pt idx="187">
                        <c:v>4.8731255305020454E-2</c:v>
                      </c:pt>
                      <c:pt idx="188">
                        <c:v>4.3709891889198854E-2</c:v>
                      </c:pt>
                      <c:pt idx="189">
                        <c:v>3.9140901994131179E-2</c:v>
                      </c:pt>
                      <c:pt idx="190">
                        <c:v>3.4991365515918908E-2</c:v>
                      </c:pt>
                      <c:pt idx="191">
                        <c:v>3.122985127209604E-2</c:v>
                      </c:pt>
                      <c:pt idx="192">
                        <c:v>2.7826456459007474E-2</c:v>
                      </c:pt>
                      <c:pt idx="193">
                        <c:v>2.4752829919901225E-2</c:v>
                      </c:pt>
                      <c:pt idx="194">
                        <c:v>2.1982180743986151E-2</c:v>
                      </c:pt>
                      <c:pt idx="195">
                        <c:v>1.9489273713058686E-2</c:v>
                      </c:pt>
                      <c:pt idx="196">
                        <c:v>1.7250413090069243E-2</c:v>
                      </c:pt>
                      <c:pt idx="197">
                        <c:v>1.5243416205533744E-2</c:v>
                      </c:pt>
                      <c:pt idx="198">
                        <c:v>1.3447578245336491E-2</c:v>
                      </c:pt>
                      <c:pt idx="199">
                        <c:v>1.1843629579522487E-2</c:v>
                      </c:pt>
                      <c:pt idx="200">
                        <c:v>1.0413686898353466E-2</c:v>
                      </c:pt>
                      <c:pt idx="201">
                        <c:v>9.1411993413184189E-3</c:v>
                      </c:pt>
                      <c:pt idx="202">
                        <c:v>8.0108907189196613E-3</c:v>
                      </c:pt>
                      <c:pt idx="203">
                        <c:v>7.008698837733425E-3</c:v>
                      </c:pt>
                      <c:pt idx="204">
                        <c:v>6.1217128481255139E-3</c:v>
                      </c:pt>
                      <c:pt idx="205">
                        <c:v>5.3381094425892055E-3</c:v>
                      </c:pt>
                      <c:pt idx="206">
                        <c:v>4.6470886422662408E-3</c:v>
                      </c:pt>
                      <c:pt idx="207">
                        <c:v>4.0388098209605851E-3</c:v>
                      </c:pt>
                      <c:pt idx="208">
                        <c:v>3.5043285308075673E-3</c:v>
                      </c:pt>
                      <c:pt idx="209">
                        <c:v>3.0355346125196746E-3</c:v>
                      </c:pt>
                      <c:pt idx="210">
                        <c:v>2.6250919964152012E-3</c:v>
                      </c:pt>
                      <c:pt idx="211">
                        <c:v>2.2663805287328606E-3</c:v>
                      </c:pt>
                      <c:pt idx="212">
                        <c:v>1.9534400913763733E-3</c:v>
                      </c:pt>
                      <c:pt idx="213">
                        <c:v>1.6809172224342339E-3</c:v>
                      </c:pt>
                      <c:pt idx="214">
                        <c:v>1.4440143896740211E-3</c:v>
                      </c:pt>
                      <c:pt idx="215">
                        <c:v>1.2384420197184239E-3</c:v>
                      </c:pt>
                      <c:pt idx="216">
                        <c:v>1.0603733416787418E-3</c:v>
                      </c:pt>
                      <c:pt idx="217">
                        <c:v>9.0640206549061982E-4</c:v>
                      </c:pt>
                      <c:pt idx="218">
                        <c:v>7.7350288184078032E-4</c:v>
                      </c:pt>
                      <c:pt idx="219">
                        <c:v>6.5899474212331602E-4</c:v>
                      </c:pt>
                      <c:pt idx="220">
                        <c:v>5.6050685300958864E-4</c:v>
                      </c:pt>
                      <c:pt idx="221">
                        <c:v>4.7594730062476516E-4</c:v>
                      </c:pt>
                      <c:pt idx="222">
                        <c:v>4.0347420364344452E-4</c:v>
                      </c:pt>
                      <c:pt idx="223">
                        <c:v>3.4146928248884396E-4</c:v>
                      </c:pt>
                      <c:pt idx="224">
                        <c:v>2.8851372288244472E-4</c:v>
                      </c:pt>
                      <c:pt idx="225">
                        <c:v>2.4336620588931749E-4</c:v>
                      </c:pt>
                      <c:pt idx="226">
                        <c:v>2.0494297299221992E-4</c:v>
                      </c:pt>
                      <c:pt idx="227">
                        <c:v>1.7229979327491795E-4</c:v>
                      </c:pt>
                      <c:pt idx="228">
                        <c:v>1.4461570018835826E-4</c:v>
                      </c:pt>
                      <c:pt idx="229">
                        <c:v>1.2117836732011639E-4</c:v>
                      </c:pt>
                      <c:pt idx="230">
                        <c:v>1.0137099581720333E-4</c:v>
                      </c:pt>
                      <c:pt idx="231">
                        <c:v>8.4660590377353916E-5</c:v>
                      </c:pt>
                      <c:pt idx="232">
                        <c:v>7.0587505800756212E-5</c:v>
                      </c:pt>
                      <c:pt idx="233">
                        <c:v>5.8756151782338242E-5</c:v>
                      </c:pt>
                      <c:pt idx="234">
                        <c:v>4.8826749747374072E-5</c:v>
                      </c:pt>
                      <c:pt idx="235">
                        <c:v>4.0508041935314392E-5</c:v>
                      </c:pt>
                      <c:pt idx="236">
                        <c:v>3.3550859485075371E-5</c:v>
                      </c:pt>
                      <c:pt idx="237">
                        <c:v>2.7742462855784509E-5</c:v>
                      </c:pt>
                      <c:pt idx="238">
                        <c:v>2.2901574435293125E-5</c:v>
                      </c:pt>
                      <c:pt idx="239">
                        <c:v>1.8874029566446387E-5</c:v>
                      </c:pt>
                      <c:pt idx="240">
                        <c:v>1.5528978395585338E-5</c:v>
                      </c:pt>
                      <c:pt idx="241">
                        <c:v>1.2755576870138425E-5</c:v>
                      </c:pt>
                      <c:pt idx="242">
                        <c:v>1.0460110845898774E-5</c:v>
                      </c:pt>
                      <c:pt idx="243">
                        <c:v>8.5635025837708762E-6</c:v>
                      </c:pt>
                      <c:pt idx="244">
                        <c:v>6.9991539038474175E-6</c:v>
                      </c:pt>
                      <c:pt idx="245">
                        <c:v>5.7110849129502165E-6</c:v>
                      </c:pt>
                      <c:pt idx="246">
                        <c:v>4.6523315282352282E-6</c:v>
                      </c:pt>
                      <c:pt idx="247">
                        <c:v>3.7835689875861357E-6</c:v>
                      </c:pt>
                      <c:pt idx="248">
                        <c:v>3.0719321752415773E-6</c:v>
                      </c:pt>
                      <c:pt idx="249">
                        <c:v>2.4900069098368222E-6</c:v>
                      </c:pt>
                      <c:pt idx="250">
                        <c:v>2.0149693559156724E-6</c:v>
                      </c:pt>
                      <c:pt idx="251">
                        <c:v>1.6278534450319282E-6</c:v>
                      </c:pt>
                      <c:pt idx="252">
                        <c:v>1.3129286462079778E-6</c:v>
                      </c:pt>
                      <c:pt idx="253">
                        <c:v>1.0571726259188966E-6</c:v>
                      </c:pt>
                      <c:pt idx="254">
                        <c:v>8.4982530344941704E-7</c:v>
                      </c:pt>
                      <c:pt idx="255">
                        <c:v>6.8201255691771691E-7</c:v>
                      </c:pt>
                      <c:pt idx="256">
                        <c:v>5.464293866437543E-7</c:v>
                      </c:pt>
                      <c:pt idx="257">
                        <c:v>4.370737134704565E-7</c:v>
                      </c:pt>
                      <c:pt idx="258">
                        <c:v>3.4902319699082249E-7</c:v>
                      </c:pt>
                      <c:pt idx="259">
                        <c:v>2.7824851839241879E-7</c:v>
                      </c:pt>
                      <c:pt idx="260">
                        <c:v>2.2145749983739652E-7</c:v>
                      </c:pt>
                      <c:pt idx="261">
                        <c:v>1.7596524097131753E-7</c:v>
                      </c:pt>
                      <c:pt idx="262">
                        <c:v>1.3958615627248393E-7</c:v>
                      </c:pt>
                      <c:pt idx="263">
                        <c:v>1.1054440644595138E-7</c:v>
                      </c:pt>
                      <c:pt idx="264">
                        <c:v>8.739974383311287E-8</c:v>
                      </c:pt>
                      <c:pt idx="265">
                        <c:v>6.8986245752561399E-8</c:v>
                      </c:pt>
                      <c:pt idx="266">
                        <c:v>5.4361799759014008E-8</c:v>
                      </c:pt>
                      <c:pt idx="267">
                        <c:v>4.2766539049549016E-8</c:v>
                      </c:pt>
                      <c:pt idx="268">
                        <c:v>3.3588711857599625E-8</c:v>
                      </c:pt>
                      <c:pt idx="269">
                        <c:v>2.6336712065328455E-8</c:v>
                      </c:pt>
                      <c:pt idx="270">
                        <c:v>2.0616205117736405E-8</c:v>
                      </c:pt>
                      <c:pt idx="271">
                        <c:v>1.6111458655906721E-8</c:v>
                      </c:pt>
                      <c:pt idx="272">
                        <c:v>1.257013551543428E-8</c:v>
                      </c:pt>
                      <c:pt idx="273">
                        <c:v>9.7909317256134454E-9</c:v>
                      </c:pt>
                      <c:pt idx="274">
                        <c:v>7.6135472692445091E-9</c:v>
                      </c:pt>
                      <c:pt idx="275">
                        <c:v>5.9105655558121445E-9</c:v>
                      </c:pt>
                      <c:pt idx="276">
                        <c:v>4.5808913641884701E-9</c:v>
                      </c:pt>
                      <c:pt idx="277">
                        <c:v>3.5444586198463049E-9</c:v>
                      </c:pt>
                      <c:pt idx="278">
                        <c:v>2.7379706746705758E-9</c:v>
                      </c:pt>
                      <c:pt idx="279">
                        <c:v>2.111478375012881E-9</c:v>
                      </c:pt>
                      <c:pt idx="280">
                        <c:v>1.6256365209111134E-9</c:v>
                      </c:pt>
                      <c:pt idx="281">
                        <c:v>1.2495085170882796E-9</c:v>
                      </c:pt>
                      <c:pt idx="282">
                        <c:v>9.5881309772841571E-10</c:v>
                      </c:pt>
                      <c:pt idx="283">
                        <c:v>7.3452682201449927E-10</c:v>
                      </c:pt>
                      <c:pt idx="284">
                        <c:v>5.6177230390156727E-10</c:v>
                      </c:pt>
                      <c:pt idx="285">
                        <c:v>4.289354621890483E-10</c:v>
                      </c:pt>
                      <c:pt idx="286">
                        <c:v>3.2696596339576439E-10</c:v>
                      </c:pt>
                      <c:pt idx="287">
                        <c:v>2.4882390542368408E-10</c:v>
                      </c:pt>
                      <c:pt idx="288">
                        <c:v>1.8904300960796271E-10</c:v>
                      </c:pt>
                      <c:pt idx="289">
                        <c:v>1.4338644820982788E-10</c:v>
                      </c:pt>
                      <c:pt idx="290">
                        <c:v>1.0857617933321819E-10</c:v>
                      </c:pt>
                      <c:pt idx="291">
                        <c:v>8.2080495093251454E-11</c:v>
                      </c:pt>
                      <c:pt idx="292">
                        <c:v>6.1947579727692377E-11</c:v>
                      </c:pt>
                      <c:pt idx="293">
                        <c:v>4.6675360733605545E-11</c:v>
                      </c:pt>
                      <c:pt idx="294">
                        <c:v>3.5109931874971755E-11</c:v>
                      </c:pt>
                      <c:pt idx="295">
                        <c:v>2.6366425373764138E-11</c:v>
                      </c:pt>
                      <c:pt idx="296">
                        <c:v>1.9767488088053962E-11</c:v>
                      </c:pt>
                      <c:pt idx="297">
                        <c:v>1.4795535251316865E-11</c:v>
                      </c:pt>
                      <c:pt idx="298">
                        <c:v>1.1055766053853484E-11</c:v>
                      </c:pt>
                      <c:pt idx="299">
                        <c:v>8.2475691075215271E-12</c:v>
                      </c:pt>
                      <c:pt idx="300">
                        <c:v>6.1424559426823242E-12</c:v>
                      </c:pt>
                      <c:pt idx="301">
                        <c:v>4.5670640350703149E-12</c:v>
                      </c:pt>
                      <c:pt idx="302">
                        <c:v>3.3900891223475081E-12</c:v>
                      </c:pt>
                      <c:pt idx="303">
                        <c:v>2.5122571682097879E-12</c:v>
                      </c:pt>
                      <c:pt idx="304">
                        <c:v>1.8586432398664184E-12</c:v>
                      </c:pt>
                      <c:pt idx="305">
                        <c:v>1.3727989638127261E-12</c:v>
                      </c:pt>
                      <c:pt idx="306">
                        <c:v>1.0122710411601757E-12</c:v>
                      </c:pt>
                      <c:pt idx="307">
                        <c:v>7.4518764672509758E-13</c:v>
                      </c:pt>
                      <c:pt idx="308">
                        <c:v>5.4766305497629126E-13</c:v>
                      </c:pt>
                      <c:pt idx="309">
                        <c:v>4.0182800982405161E-13</c:v>
                      </c:pt>
                      <c:pt idx="310">
                        <c:v>2.943377271694172E-13</c:v>
                      </c:pt>
                      <c:pt idx="311">
                        <c:v>2.1524378553693952E-13</c:v>
                      </c:pt>
                      <c:pt idx="312">
                        <c:v>1.5714272314237851E-13</c:v>
                      </c:pt>
                      <c:pt idx="313">
                        <c:v>1.145346497333894E-13</c:v>
                      </c:pt>
                      <c:pt idx="314">
                        <c:v>8.3340955074182939E-14</c:v>
                      </c:pt>
                      <c:pt idx="315">
                        <c:v>6.0542314257903608E-14</c:v>
                      </c:pt>
                      <c:pt idx="316">
                        <c:v>4.3907481484686526E-14</c:v>
                      </c:pt>
                      <c:pt idx="317">
                        <c:v>3.1790473722087571E-14</c:v>
                      </c:pt>
                      <c:pt idx="318">
                        <c:v>2.297917518785957E-14</c:v>
                      </c:pt>
                      <c:pt idx="319">
                        <c:v>1.6582531713317372E-14</c:v>
                      </c:pt>
                      <c:pt idx="320">
                        <c:v>1.1946651662784719E-14</c:v>
                      </c:pt>
                      <c:pt idx="321">
                        <c:v>8.5925195514464273E-15</c:v>
                      </c:pt>
                      <c:pt idx="322">
                        <c:v>6.1698388528145755E-15</c:v>
                      </c:pt>
                      <c:pt idx="323">
                        <c:v>4.4228893748879775E-15</c:v>
                      </c:pt>
                      <c:pt idx="324">
                        <c:v>3.1653176304228862E-15</c:v>
                      </c:pt>
                      <c:pt idx="325">
                        <c:v>2.2615566992852212E-15</c:v>
                      </c:pt>
                      <c:pt idx="326">
                        <c:v>1.6131569660999941E-15</c:v>
                      </c:pt>
                      <c:pt idx="327">
                        <c:v>1.1487479233036254E-15</c:v>
                      </c:pt>
                      <c:pt idx="328">
                        <c:v>8.1667980147663868E-16</c:v>
                      </c:pt>
                      <c:pt idx="329">
                        <c:v>5.7963934052155914E-16</c:v>
                      </c:pt>
                      <c:pt idx="330">
                        <c:v>4.1071716790171555E-16</c:v>
                      </c:pt>
                      <c:pt idx="331">
                        <c:v>2.9054059629738641E-16</c:v>
                      </c:pt>
                      <c:pt idx="332">
                        <c:v>2.0518695865038012E-16</c:v>
                      </c:pt>
                      <c:pt idx="333">
                        <c:v>1.4466772397948231E-16</c:v>
                      </c:pt>
                      <c:pt idx="334">
                        <c:v>1.0182924115234356E-16</c:v>
                      </c:pt>
                      <c:pt idx="335">
                        <c:v>7.1557033785028705E-17</c:v>
                      </c:pt>
                      <c:pt idx="336">
                        <c:v>5.0200855228901724E-17</c:v>
                      </c:pt>
                      <c:pt idx="337">
                        <c:v>3.5159999967188392E-17</c:v>
                      </c:pt>
                      <c:pt idx="338">
                        <c:v>2.4584737750107106E-17</c:v>
                      </c:pt>
                      <c:pt idx="339">
                        <c:v>1.7161737614975272E-17</c:v>
                      </c:pt>
                      <c:pt idx="340">
                        <c:v>1.1960129979468988E-17</c:v>
                      </c:pt>
                      <c:pt idx="341">
                        <c:v>8.3212679164950603E-18</c:v>
                      </c:pt>
                      <c:pt idx="342">
                        <c:v>5.7799232884803747E-18</c:v>
                      </c:pt>
                      <c:pt idx="343">
                        <c:v>4.0080544031768697E-18</c:v>
                      </c:pt>
                      <c:pt idx="344">
                        <c:v>2.7747515646070871E-18</c:v>
                      </c:pt>
                      <c:pt idx="345">
                        <c:v>1.9177569530195253E-18</c:v>
                      </c:pt>
                      <c:pt idx="346">
                        <c:v>1.323250268889609E-18</c:v>
                      </c:pt>
                      <c:pt idx="347">
                        <c:v>9.1152666930747575E-19</c:v>
                      </c:pt>
                      <c:pt idx="348">
                        <c:v>6.2686746819460076E-19</c:v>
                      </c:pt>
                      <c:pt idx="349">
                        <c:v>4.3038888692027215E-19</c:v>
                      </c:pt>
                      <c:pt idx="350">
                        <c:v>2.9500225060456586E-19</c:v>
                      </c:pt>
                      <c:pt idx="351">
                        <c:v>2.0186850816253378E-19</c:v>
                      </c:pt>
                      <c:pt idx="352">
                        <c:v>1.3790841962835013E-19</c:v>
                      </c:pt>
                      <c:pt idx="353">
                        <c:v>9.405717999596786E-20</c:v>
                      </c:pt>
                      <c:pt idx="354">
                        <c:v>6.4043062220788571E-20</c:v>
                      </c:pt>
                      <c:pt idx="355">
                        <c:v>4.3534262267015039E-20</c:v>
                      </c:pt>
                      <c:pt idx="356">
                        <c:v>2.9543997160549228E-20</c:v>
                      </c:pt>
                      <c:pt idx="357">
                        <c:v>2.0016414249822223E-20</c:v>
                      </c:pt>
                      <c:pt idx="358">
                        <c:v>1.353886543506829E-20</c:v>
                      </c:pt>
                      <c:pt idx="359">
                        <c:v>9.1423370206331297E-21</c:v>
                      </c:pt>
                      <c:pt idx="360">
                        <c:v>6.1632693240988692E-21</c:v>
                      </c:pt>
                      <c:pt idx="361">
                        <c:v>4.1480504426611526E-21</c:v>
                      </c:pt>
                      <c:pt idx="362">
                        <c:v>2.7871213355002741E-21</c:v>
                      </c:pt>
                      <c:pt idx="363">
                        <c:v>1.8695913349561307E-21</c:v>
                      </c:pt>
                      <c:pt idx="364">
                        <c:v>1.2520349757840955E-21</c:v>
                      </c:pt>
                      <c:pt idx="365">
                        <c:v>8.3707659599834351E-22</c:v>
                      </c:pt>
                      <c:pt idx="366">
                        <c:v>5.5871830721223319E-22</c:v>
                      </c:pt>
                      <c:pt idx="367">
                        <c:v>3.7230559948011918E-22</c:v>
                      </c:pt>
                      <c:pt idx="368">
                        <c:v>2.4767672596752287E-22</c:v>
                      </c:pt>
                      <c:pt idx="369">
                        <c:v>1.6449389794863447E-22</c:v>
                      </c:pt>
                      <c:pt idx="370">
                        <c:v>1.0906699554041439E-22</c:v>
                      </c:pt>
                      <c:pt idx="371">
                        <c:v>7.2196454697406353E-23</c:v>
                      </c:pt>
                      <c:pt idx="372">
                        <c:v>4.7710872317739822E-23</c:v>
                      </c:pt>
                      <c:pt idx="373">
                        <c:v>3.1477324151603646E-23</c:v>
                      </c:pt>
                      <c:pt idx="374">
                        <c:v>2.0732764741172478E-23</c:v>
                      </c:pt>
                      <c:pt idx="375">
                        <c:v>1.3633130654333127E-23</c:v>
                      </c:pt>
                      <c:pt idx="376">
                        <c:v>8.9497919122907809E-24</c:v>
                      </c:pt>
                      <c:pt idx="377">
                        <c:v>5.8655567732585573E-24</c:v>
                      </c:pt>
                      <c:pt idx="378">
                        <c:v>3.8378192021421599E-24</c:v>
                      </c:pt>
                      <c:pt idx="379">
                        <c:v>2.5069100078567556E-24</c:v>
                      </c:pt>
                      <c:pt idx="380">
                        <c:v>1.6348275228263105E-24</c:v>
                      </c:pt>
                      <c:pt idx="381">
                        <c:v>1.0643491090239621E-24</c:v>
                      </c:pt>
                      <c:pt idx="382">
                        <c:v>6.9179150575254124E-25</c:v>
                      </c:pt>
                      <c:pt idx="383">
                        <c:v>4.4889556354635114E-25</c:v>
                      </c:pt>
                      <c:pt idx="384">
                        <c:v>2.9079997526184417E-25</c:v>
                      </c:pt>
                      <c:pt idx="385">
                        <c:v>1.8807123701314892E-25</c:v>
                      </c:pt>
                      <c:pt idx="386">
                        <c:v>1.2143094108377155E-25</c:v>
                      </c:pt>
                      <c:pt idx="387">
                        <c:v>7.8273599241848114E-26</c:v>
                      </c:pt>
                      <c:pt idx="388">
                        <c:v>5.0370958125374563E-26</c:v>
                      </c:pt>
                      <c:pt idx="389">
                        <c:v>3.2361160181948699E-26</c:v>
                      </c:pt>
                      <c:pt idx="390">
                        <c:v>2.0756155627322967E-26</c:v>
                      </c:pt>
                      <c:pt idx="391">
                        <c:v>1.3290726387164945E-26</c:v>
                      </c:pt>
                      <c:pt idx="392">
                        <c:v>8.4962929882578568E-27</c:v>
                      </c:pt>
                      <c:pt idx="393">
                        <c:v>5.4223707292150629E-27</c:v>
                      </c:pt>
                      <c:pt idx="394">
                        <c:v>3.4548396705083551E-27</c:v>
                      </c:pt>
                      <c:pt idx="395">
                        <c:v>2.1975843434392619E-27</c:v>
                      </c:pt>
                      <c:pt idx="396">
                        <c:v>1.3955396197100499E-27</c:v>
                      </c:pt>
                      <c:pt idx="397">
                        <c:v>8.8474425853165332E-28</c:v>
                      </c:pt>
                      <c:pt idx="398">
                        <c:v>5.5997972012169922E-28</c:v>
                      </c:pt>
                      <c:pt idx="399">
                        <c:v>3.5383908977209744E-28</c:v>
                      </c:pt>
                      <c:pt idx="400">
                        <c:v>2.2321238251985598E-28</c:v>
                      </c:pt>
                      <c:pt idx="401">
                        <c:v>1.4057552716621707E-28</c:v>
                      </c:pt>
                      <c:pt idx="402">
                        <c:v>8.8385316705570217E-29</c:v>
                      </c:pt>
                      <c:pt idx="403">
                        <c:v>5.5479110314860026E-29</c:v>
                      </c:pt>
                      <c:pt idx="404">
                        <c:v>3.4766247478376063E-29</c:v>
                      </c:pt>
                      <c:pt idx="405">
                        <c:v>2.1750292939605559E-29</c:v>
                      </c:pt>
                      <c:pt idx="406">
                        <c:v>1.3584741152025392E-29</c:v>
                      </c:pt>
                      <c:pt idx="407">
                        <c:v>8.4706470975143136E-30</c:v>
                      </c:pt>
                      <c:pt idx="408">
                        <c:v>5.2730364506895681E-30</c:v>
                      </c:pt>
                      <c:pt idx="409">
                        <c:v>3.2770564474279203E-30</c:v>
                      </c:pt>
                      <c:pt idx="410">
                        <c:v>2.0332277796910207E-30</c:v>
                      </c:pt>
                      <c:pt idx="411">
                        <c:v>1.2594099241746564E-30</c:v>
                      </c:pt>
                      <c:pt idx="412">
                        <c:v>7.788021675194474E-31</c:v>
                      </c:pt>
                      <c:pt idx="413">
                        <c:v>4.8080187845233281E-31</c:v>
                      </c:pt>
                      <c:pt idx="414">
                        <c:v>2.9633580172642915E-31</c:v>
                      </c:pt>
                      <c:pt idx="415">
                        <c:v>1.8233962435216175E-31</c:v>
                      </c:pt>
                      <c:pt idx="416">
                        <c:v>1.1201003980201851E-31</c:v>
                      </c:pt>
                      <c:pt idx="417">
                        <c:v>6.8692893658751399E-32</c:v>
                      </c:pt>
                      <c:pt idx="418">
                        <c:v>4.205771122790275E-32</c:v>
                      </c:pt>
                      <c:pt idx="419">
                        <c:v>2.5707415809768225E-32</c:v>
                      </c:pt>
                      <c:pt idx="420">
                        <c:v>1.5687371213673885E-32</c:v>
                      </c:pt>
                      <c:pt idx="421">
                        <c:v>9.5569846536294874E-33</c:v>
                      </c:pt>
                      <c:pt idx="422">
                        <c:v>5.8126017410931659E-33</c:v>
                      </c:pt>
                      <c:pt idx="423">
                        <c:v>3.5293864218148616E-33</c:v>
                      </c:pt>
                      <c:pt idx="424">
                        <c:v>2.1394730355899691E-33</c:v>
                      </c:pt>
                      <c:pt idx="425">
                        <c:v>1.2947722650972765E-33</c:v>
                      </c:pt>
                      <c:pt idx="426">
                        <c:v>7.8227404749144491E-34</c:v>
                      </c:pt>
                      <c:pt idx="427">
                        <c:v>4.7184941486846417E-34</c:v>
                      </c:pt>
                      <c:pt idx="428">
                        <c:v>2.8413640615432291E-34</c:v>
                      </c:pt>
                      <c:pt idx="429">
                        <c:v>1.7081629947686708E-34</c:v>
                      </c:pt>
                      <c:pt idx="430">
                        <c:v>1.0252049611947761E-34</c:v>
                      </c:pt>
                      <c:pt idx="431">
                        <c:v>6.1428661592825791E-35</c:v>
                      </c:pt>
                      <c:pt idx="432">
                        <c:v>3.6746025386739237E-35</c:v>
                      </c:pt>
                      <c:pt idx="433">
                        <c:v>2.1944649684443174E-35</c:v>
                      </c:pt>
                      <c:pt idx="434">
                        <c:v>1.3083559018422163E-35</c:v>
                      </c:pt>
                      <c:pt idx="435">
                        <c:v>7.7875725769263274E-36</c:v>
                      </c:pt>
                      <c:pt idx="436">
                        <c:v>4.6276156414751861E-36</c:v>
                      </c:pt>
                      <c:pt idx="437">
                        <c:v>2.7453101604369219E-36</c:v>
                      </c:pt>
                      <c:pt idx="438">
                        <c:v>1.6259400112719574E-36</c:v>
                      </c:pt>
                      <c:pt idx="439">
                        <c:v>9.6138332068534531E-37</c:v>
                      </c:pt>
                      <c:pt idx="440">
                        <c:v>5.6750228150039563E-37</c:v>
                      </c:pt>
                      <c:pt idx="441">
                        <c:v>3.3443952996981683E-37</c:v>
                      </c:pt>
                      <c:pt idx="442">
                        <c:v>1.9676441595947597E-37</c:v>
                      </c:pt>
                      <c:pt idx="443">
                        <c:v>1.155724928974932E-37</c:v>
                      </c:pt>
                      <c:pt idx="444">
                        <c:v>6.7770605403726022E-38</c:v>
                      </c:pt>
                      <c:pt idx="445">
                        <c:v>3.967411184426787E-38</c:v>
                      </c:pt>
                      <c:pt idx="446">
                        <c:v>2.3187398463007584E-38</c:v>
                      </c:pt>
                      <c:pt idx="447">
                        <c:v>1.3529314766105964E-38</c:v>
                      </c:pt>
                      <c:pt idx="448">
                        <c:v>7.8809494273011103E-39</c:v>
                      </c:pt>
                      <c:pt idx="449">
                        <c:v>4.5831096114040106E-39</c:v>
                      </c:pt>
                      <c:pt idx="450">
                        <c:v>2.6608531781635413E-39</c:v>
                      </c:pt>
                      <c:pt idx="451">
                        <c:v>1.5422704684544848E-39</c:v>
                      </c:pt>
                      <c:pt idx="452">
                        <c:v>8.9244022673651399E-40</c:v>
                      </c:pt>
                      <c:pt idx="453">
                        <c:v>5.1555701065615756E-40</c:v>
                      </c:pt>
                      <c:pt idx="454">
                        <c:v>2.9733991964394815E-40</c:v>
                      </c:pt>
                      <c:pt idx="455">
                        <c:v>1.7120194978137284E-40</c:v>
                      </c:pt>
                      <c:pt idx="456">
                        <c:v>9.8410889454684674E-41</c:v>
                      </c:pt>
                      <c:pt idx="457">
                        <c:v>5.6475043163789994E-41</c:v>
                      </c:pt>
                      <c:pt idx="458">
                        <c:v>3.2355562160924008E-41</c:v>
                      </c:pt>
                      <c:pt idx="459">
                        <c:v>1.8506329571608246E-41</c:v>
                      </c:pt>
                      <c:pt idx="460">
                        <c:v>1.0567459648168508E-41</c:v>
                      </c:pt>
                      <c:pt idx="461">
                        <c:v>6.0242067461339502E-42</c:v>
                      </c:pt>
                      <c:pt idx="462">
                        <c:v>3.4285311682155046E-42</c:v>
                      </c:pt>
                      <c:pt idx="463">
                        <c:v>1.9480284695631626E-42</c:v>
                      </c:pt>
                      <c:pt idx="464">
                        <c:v>1.1049979216336327E-42</c:v>
                      </c:pt>
                      <c:pt idx="465">
                        <c:v>6.2575825365519153E-43</c:v>
                      </c:pt>
                      <c:pt idx="466">
                        <c:v>3.5377788063582295E-43</c:v>
                      </c:pt>
                      <c:pt idx="467">
                        <c:v>1.9967961427244193E-43</c:v>
                      </c:pt>
                      <c:pt idx="468">
                        <c:v>1.1251637869926655E-43</c:v>
                      </c:pt>
                      <c:pt idx="469">
                        <c:v>6.3296067250501527E-44</c:v>
                      </c:pt>
                      <c:pt idx="470">
                        <c:v>3.554812280241941E-44</c:v>
                      </c:pt>
                      <c:pt idx="471">
                        <c:v>1.9931297905757626E-44</c:v>
                      </c:pt>
                      <c:pt idx="472">
                        <c:v>1.1156640857138179E-44</c:v>
                      </c:pt>
                      <c:pt idx="473">
                        <c:v>6.2346243205158325E-45</c:v>
                      </c:pt>
                      <c:pt idx="474">
                        <c:v>3.478292414102376E-45</c:v>
                      </c:pt>
                      <c:pt idx="475">
                        <c:v>1.9373177329034831E-45</c:v>
                      </c:pt>
                      <c:pt idx="476">
                        <c:v>1.0772452349497192E-45</c:v>
                      </c:pt>
                      <c:pt idx="477">
                        <c:v>5.9800838510791126E-46</c:v>
                      </c:pt>
                      <c:pt idx="478">
                        <c:v>3.3142016509957428E-46</c:v>
                      </c:pt>
                      <c:pt idx="479">
                        <c:v>1.8337053367011015E-46</c:v>
                      </c:pt>
                      <c:pt idx="480">
                        <c:v>1.0128826508956609E-46</c:v>
                      </c:pt>
                      <c:pt idx="481">
                        <c:v>5.5855723261664076E-47</c:v>
                      </c:pt>
                      <c:pt idx="482">
                        <c:v>3.0750713070338727E-47</c:v>
                      </c:pt>
                      <c:pt idx="483">
                        <c:v>1.6901360533456288E-47</c:v>
                      </c:pt>
                      <c:pt idx="484">
                        <c:v>9.2740002872786654E-48</c:v>
                      </c:pt>
                      <c:pt idx="485">
                        <c:v>5.0803251386854505E-48</c:v>
                      </c:pt>
                      <c:pt idx="486">
                        <c:v>2.7784006668227567E-48</c:v>
                      </c:pt>
                      <c:pt idx="487">
                        <c:v>1.5169707438276486E-48</c:v>
                      </c:pt>
                      <c:pt idx="488">
                        <c:v>8.2687240683149098E-49</c:v>
                      </c:pt>
                      <c:pt idx="489">
                        <c:v>4.4996502469898919E-49</c:v>
                      </c:pt>
                      <c:pt idx="490">
                        <c:v>2.4445446831271184E-49</c:v>
                      </c:pt>
                      <c:pt idx="491">
                        <c:v>1.3258554130960842E-49</c:v>
                      </c:pt>
                      <c:pt idx="492">
                        <c:v>7.1791547685731069E-50</c:v>
                      </c:pt>
                      <c:pt idx="493">
                        <c:v>3.8808729901657516E-50</c:v>
                      </c:pt>
                      <c:pt idx="494">
                        <c:v>2.0944235254603425E-50</c:v>
                      </c:pt>
                      <c:pt idx="495">
                        <c:v>1.1284401992270911E-50</c:v>
                      </c:pt>
                      <c:pt idx="496">
                        <c:v>6.0697604897821875E-51</c:v>
                      </c:pt>
                      <c:pt idx="497">
                        <c:v>3.2594439977786927E-51</c:v>
                      </c:pt>
                      <c:pt idx="498">
                        <c:v>1.7474085514730753E-51</c:v>
                      </c:pt>
                      <c:pt idx="499">
                        <c:v>9.3524275754407164E-52</c:v>
                      </c:pt>
                      <c:pt idx="500">
                        <c:v>4.9972746005876018E-52</c:v>
                      </c:pt>
                    </c:numCache>
                  </c:numRef>
                </c:val>
                <c:smooth val="1"/>
                <c:extLst xmlns:c15="http://schemas.microsoft.com/office/drawing/2012/chart">
                  <c:ext xmlns:c16="http://schemas.microsoft.com/office/drawing/2014/chart" uri="{C3380CC4-5D6E-409C-BE32-E72D297353CC}">
                    <c16:uniqueId val="{0000000E-9365-4539-8E7C-6BE4BEB3C792}"/>
                  </c:ext>
                </c:extLst>
              </c15:ser>
            </c15:filteredLineSeries>
            <c15:filteredLineSeries>
              <c15:ser>
                <c:idx val="11"/>
                <c:order val="11"/>
                <c:tx>
                  <c:v>DS4</c:v>
                </c:tx>
                <c:spPr>
                  <a:ln w="28575" cap="rnd">
                    <a:solidFill>
                      <a:srgbClr val="FF0000"/>
                    </a:solidFill>
                    <a:round/>
                  </a:ln>
                  <a:effectLst/>
                </c:spPr>
                <c:marker>
                  <c:symbol val="none"/>
                </c:marker>
                <c:cat>
                  <c:numRef>
                    <c:extLst xmlns:c15="http://schemas.microsoft.com/office/drawing/2012/chart">
                      <c:ext xmlns:c15="http://schemas.microsoft.com/office/drawing/2012/chart" uri="{02D57815-91ED-43cb-92C2-25804820EDAC}">
                        <c15:formulaRef>
                          <c15:sqref>Statistics!$G$18:$G$518</c15:sqref>
                        </c15:formulaRef>
                      </c:ext>
                    </c:extLst>
                    <c:numCache>
                      <c:formatCode>General</c:formatCode>
                      <c:ptCount val="501"/>
                      <c:pt idx="0">
                        <c:v>0</c:v>
                      </c:pt>
                      <c:pt idx="1">
                        <c:v>0.01</c:v>
                      </c:pt>
                      <c:pt idx="2">
                        <c:v>0.02</c:v>
                      </c:pt>
                      <c:pt idx="3">
                        <c:v>0.03</c:v>
                      </c:pt>
                      <c:pt idx="4">
                        <c:v>0.04</c:v>
                      </c:pt>
                      <c:pt idx="5">
                        <c:v>0.05</c:v>
                      </c:pt>
                      <c:pt idx="6">
                        <c:v>0.06</c:v>
                      </c:pt>
                      <c:pt idx="7">
                        <c:v>7.0000000000000007E-2</c:v>
                      </c:pt>
                      <c:pt idx="8">
                        <c:v>0.08</c:v>
                      </c:pt>
                      <c:pt idx="9">
                        <c:v>0.09</c:v>
                      </c:pt>
                      <c:pt idx="10">
                        <c:v>0.1</c:v>
                      </c:pt>
                      <c:pt idx="11">
                        <c:v>0.11</c:v>
                      </c:pt>
                      <c:pt idx="12">
                        <c:v>0.12</c:v>
                      </c:pt>
                      <c:pt idx="13">
                        <c:v>0.13</c:v>
                      </c:pt>
                      <c:pt idx="14">
                        <c:v>0.14000000000000001</c:v>
                      </c:pt>
                      <c:pt idx="15">
                        <c:v>0.15</c:v>
                      </c:pt>
                      <c:pt idx="16">
                        <c:v>0.16</c:v>
                      </c:pt>
                      <c:pt idx="17">
                        <c:v>0.17</c:v>
                      </c:pt>
                      <c:pt idx="18">
                        <c:v>0.18</c:v>
                      </c:pt>
                      <c:pt idx="19">
                        <c:v>0.19</c:v>
                      </c:pt>
                      <c:pt idx="20">
                        <c:v>0.2</c:v>
                      </c:pt>
                      <c:pt idx="21">
                        <c:v>0.21</c:v>
                      </c:pt>
                      <c:pt idx="22">
                        <c:v>0.22</c:v>
                      </c:pt>
                      <c:pt idx="23">
                        <c:v>0.23</c:v>
                      </c:pt>
                      <c:pt idx="24">
                        <c:v>0.24</c:v>
                      </c:pt>
                      <c:pt idx="25">
                        <c:v>0.25</c:v>
                      </c:pt>
                      <c:pt idx="26">
                        <c:v>0.26</c:v>
                      </c:pt>
                      <c:pt idx="27">
                        <c:v>0.27</c:v>
                      </c:pt>
                      <c:pt idx="28">
                        <c:v>0.28000000000000003</c:v>
                      </c:pt>
                      <c:pt idx="29">
                        <c:v>0.28999999999999998</c:v>
                      </c:pt>
                      <c:pt idx="30">
                        <c:v>0.3</c:v>
                      </c:pt>
                      <c:pt idx="31">
                        <c:v>0.31</c:v>
                      </c:pt>
                      <c:pt idx="32">
                        <c:v>0.32</c:v>
                      </c:pt>
                      <c:pt idx="33">
                        <c:v>0.33</c:v>
                      </c:pt>
                      <c:pt idx="34">
                        <c:v>0.34</c:v>
                      </c:pt>
                      <c:pt idx="35">
                        <c:v>0.35</c:v>
                      </c:pt>
                      <c:pt idx="36">
                        <c:v>0.36</c:v>
                      </c:pt>
                      <c:pt idx="37">
                        <c:v>0.37</c:v>
                      </c:pt>
                      <c:pt idx="38">
                        <c:v>0.38</c:v>
                      </c:pt>
                      <c:pt idx="39">
                        <c:v>0.39</c:v>
                      </c:pt>
                      <c:pt idx="40">
                        <c:v>0.4</c:v>
                      </c:pt>
                      <c:pt idx="41">
                        <c:v>0.41</c:v>
                      </c:pt>
                      <c:pt idx="42">
                        <c:v>0.42</c:v>
                      </c:pt>
                      <c:pt idx="43">
                        <c:v>0.43</c:v>
                      </c:pt>
                      <c:pt idx="44">
                        <c:v>0.44</c:v>
                      </c:pt>
                      <c:pt idx="45">
                        <c:v>0.45</c:v>
                      </c:pt>
                      <c:pt idx="46">
                        <c:v>0.46</c:v>
                      </c:pt>
                      <c:pt idx="47">
                        <c:v>0.47</c:v>
                      </c:pt>
                      <c:pt idx="48">
                        <c:v>0.48</c:v>
                      </c:pt>
                      <c:pt idx="49">
                        <c:v>0.49</c:v>
                      </c:pt>
                      <c:pt idx="50">
                        <c:v>0.5</c:v>
                      </c:pt>
                      <c:pt idx="51">
                        <c:v>0.51</c:v>
                      </c:pt>
                      <c:pt idx="52">
                        <c:v>0.52</c:v>
                      </c:pt>
                      <c:pt idx="53">
                        <c:v>0.53</c:v>
                      </c:pt>
                      <c:pt idx="54">
                        <c:v>0.54</c:v>
                      </c:pt>
                      <c:pt idx="55">
                        <c:v>0.55000000000000004</c:v>
                      </c:pt>
                      <c:pt idx="56">
                        <c:v>0.56000000000000005</c:v>
                      </c:pt>
                      <c:pt idx="57">
                        <c:v>0.56999999999999995</c:v>
                      </c:pt>
                      <c:pt idx="58">
                        <c:v>0.57999999999999996</c:v>
                      </c:pt>
                      <c:pt idx="59">
                        <c:v>0.59</c:v>
                      </c:pt>
                      <c:pt idx="60">
                        <c:v>0.6</c:v>
                      </c:pt>
                      <c:pt idx="61">
                        <c:v>0.61</c:v>
                      </c:pt>
                      <c:pt idx="62">
                        <c:v>0.62</c:v>
                      </c:pt>
                      <c:pt idx="63">
                        <c:v>0.63</c:v>
                      </c:pt>
                      <c:pt idx="64">
                        <c:v>0.64</c:v>
                      </c:pt>
                      <c:pt idx="65">
                        <c:v>0.65</c:v>
                      </c:pt>
                      <c:pt idx="66">
                        <c:v>0.66</c:v>
                      </c:pt>
                      <c:pt idx="67">
                        <c:v>0.67</c:v>
                      </c:pt>
                      <c:pt idx="68">
                        <c:v>0.68</c:v>
                      </c:pt>
                      <c:pt idx="69">
                        <c:v>0.69</c:v>
                      </c:pt>
                      <c:pt idx="70">
                        <c:v>0.7</c:v>
                      </c:pt>
                      <c:pt idx="71">
                        <c:v>0.71</c:v>
                      </c:pt>
                      <c:pt idx="72">
                        <c:v>0.72</c:v>
                      </c:pt>
                      <c:pt idx="73">
                        <c:v>0.73</c:v>
                      </c:pt>
                      <c:pt idx="74">
                        <c:v>0.74</c:v>
                      </c:pt>
                      <c:pt idx="75">
                        <c:v>0.75</c:v>
                      </c:pt>
                      <c:pt idx="76">
                        <c:v>0.76</c:v>
                      </c:pt>
                      <c:pt idx="77">
                        <c:v>0.77</c:v>
                      </c:pt>
                      <c:pt idx="78">
                        <c:v>0.78</c:v>
                      </c:pt>
                      <c:pt idx="79">
                        <c:v>0.79</c:v>
                      </c:pt>
                      <c:pt idx="80">
                        <c:v>0.8</c:v>
                      </c:pt>
                      <c:pt idx="81">
                        <c:v>0.81</c:v>
                      </c:pt>
                      <c:pt idx="82">
                        <c:v>0.82</c:v>
                      </c:pt>
                      <c:pt idx="83">
                        <c:v>0.83</c:v>
                      </c:pt>
                      <c:pt idx="84">
                        <c:v>0.84</c:v>
                      </c:pt>
                      <c:pt idx="85">
                        <c:v>0.85</c:v>
                      </c:pt>
                      <c:pt idx="86">
                        <c:v>0.86</c:v>
                      </c:pt>
                      <c:pt idx="87">
                        <c:v>0.87</c:v>
                      </c:pt>
                      <c:pt idx="88">
                        <c:v>0.88</c:v>
                      </c:pt>
                      <c:pt idx="89">
                        <c:v>0.89</c:v>
                      </c:pt>
                      <c:pt idx="90">
                        <c:v>0.9</c:v>
                      </c:pt>
                      <c:pt idx="91">
                        <c:v>0.91</c:v>
                      </c:pt>
                      <c:pt idx="92">
                        <c:v>0.92</c:v>
                      </c:pt>
                      <c:pt idx="93">
                        <c:v>0.93</c:v>
                      </c:pt>
                      <c:pt idx="94">
                        <c:v>0.94</c:v>
                      </c:pt>
                      <c:pt idx="95">
                        <c:v>0.95</c:v>
                      </c:pt>
                      <c:pt idx="96">
                        <c:v>0.96</c:v>
                      </c:pt>
                      <c:pt idx="97">
                        <c:v>0.97</c:v>
                      </c:pt>
                      <c:pt idx="98">
                        <c:v>0.98</c:v>
                      </c:pt>
                      <c:pt idx="99">
                        <c:v>0.99</c:v>
                      </c:pt>
                      <c:pt idx="100">
                        <c:v>1</c:v>
                      </c:pt>
                      <c:pt idx="101">
                        <c:v>1.01</c:v>
                      </c:pt>
                      <c:pt idx="102">
                        <c:v>1.02</c:v>
                      </c:pt>
                      <c:pt idx="103">
                        <c:v>1.03</c:v>
                      </c:pt>
                      <c:pt idx="104">
                        <c:v>1.04</c:v>
                      </c:pt>
                      <c:pt idx="105">
                        <c:v>1.05</c:v>
                      </c:pt>
                      <c:pt idx="106">
                        <c:v>1.06</c:v>
                      </c:pt>
                      <c:pt idx="107">
                        <c:v>1.07</c:v>
                      </c:pt>
                      <c:pt idx="108">
                        <c:v>1.08</c:v>
                      </c:pt>
                      <c:pt idx="109">
                        <c:v>1.0900000000000001</c:v>
                      </c:pt>
                      <c:pt idx="110">
                        <c:v>1.1000000000000001</c:v>
                      </c:pt>
                      <c:pt idx="111">
                        <c:v>1.1100000000000001</c:v>
                      </c:pt>
                      <c:pt idx="112">
                        <c:v>1.1200000000000001</c:v>
                      </c:pt>
                      <c:pt idx="113">
                        <c:v>1.1299999999999999</c:v>
                      </c:pt>
                      <c:pt idx="114">
                        <c:v>1.1399999999999999</c:v>
                      </c:pt>
                      <c:pt idx="115">
                        <c:v>1.1499999999999999</c:v>
                      </c:pt>
                      <c:pt idx="116">
                        <c:v>1.1599999999999999</c:v>
                      </c:pt>
                      <c:pt idx="117">
                        <c:v>1.17</c:v>
                      </c:pt>
                      <c:pt idx="118">
                        <c:v>1.18</c:v>
                      </c:pt>
                      <c:pt idx="119">
                        <c:v>1.19</c:v>
                      </c:pt>
                      <c:pt idx="120">
                        <c:v>1.2</c:v>
                      </c:pt>
                      <c:pt idx="121">
                        <c:v>1.21</c:v>
                      </c:pt>
                      <c:pt idx="122">
                        <c:v>1.22</c:v>
                      </c:pt>
                      <c:pt idx="123">
                        <c:v>1.23</c:v>
                      </c:pt>
                      <c:pt idx="124">
                        <c:v>1.24</c:v>
                      </c:pt>
                      <c:pt idx="125">
                        <c:v>1.25</c:v>
                      </c:pt>
                      <c:pt idx="126">
                        <c:v>1.26</c:v>
                      </c:pt>
                      <c:pt idx="127">
                        <c:v>1.27</c:v>
                      </c:pt>
                      <c:pt idx="128">
                        <c:v>1.28</c:v>
                      </c:pt>
                      <c:pt idx="129">
                        <c:v>1.29</c:v>
                      </c:pt>
                      <c:pt idx="130">
                        <c:v>1.3</c:v>
                      </c:pt>
                      <c:pt idx="131">
                        <c:v>1.31</c:v>
                      </c:pt>
                      <c:pt idx="132">
                        <c:v>1.32</c:v>
                      </c:pt>
                      <c:pt idx="133">
                        <c:v>1.33</c:v>
                      </c:pt>
                      <c:pt idx="134">
                        <c:v>1.34</c:v>
                      </c:pt>
                      <c:pt idx="135">
                        <c:v>1.35</c:v>
                      </c:pt>
                      <c:pt idx="136">
                        <c:v>1.36</c:v>
                      </c:pt>
                      <c:pt idx="137">
                        <c:v>1.37</c:v>
                      </c:pt>
                      <c:pt idx="138">
                        <c:v>1.38</c:v>
                      </c:pt>
                      <c:pt idx="139">
                        <c:v>1.39</c:v>
                      </c:pt>
                      <c:pt idx="140">
                        <c:v>1.4</c:v>
                      </c:pt>
                      <c:pt idx="141">
                        <c:v>1.41</c:v>
                      </c:pt>
                      <c:pt idx="142">
                        <c:v>1.42</c:v>
                      </c:pt>
                      <c:pt idx="143">
                        <c:v>1.43</c:v>
                      </c:pt>
                      <c:pt idx="144">
                        <c:v>1.44</c:v>
                      </c:pt>
                      <c:pt idx="145">
                        <c:v>1.45</c:v>
                      </c:pt>
                      <c:pt idx="146">
                        <c:v>1.46</c:v>
                      </c:pt>
                      <c:pt idx="147">
                        <c:v>1.47</c:v>
                      </c:pt>
                      <c:pt idx="148">
                        <c:v>1.48</c:v>
                      </c:pt>
                      <c:pt idx="149">
                        <c:v>1.49</c:v>
                      </c:pt>
                      <c:pt idx="150">
                        <c:v>1.5</c:v>
                      </c:pt>
                      <c:pt idx="151">
                        <c:v>1.51</c:v>
                      </c:pt>
                      <c:pt idx="152">
                        <c:v>1.52</c:v>
                      </c:pt>
                      <c:pt idx="153">
                        <c:v>1.53</c:v>
                      </c:pt>
                      <c:pt idx="154">
                        <c:v>1.54</c:v>
                      </c:pt>
                      <c:pt idx="155">
                        <c:v>1.55</c:v>
                      </c:pt>
                      <c:pt idx="156">
                        <c:v>1.56</c:v>
                      </c:pt>
                      <c:pt idx="157">
                        <c:v>1.57</c:v>
                      </c:pt>
                      <c:pt idx="158">
                        <c:v>1.58</c:v>
                      </c:pt>
                      <c:pt idx="159">
                        <c:v>1.59</c:v>
                      </c:pt>
                      <c:pt idx="160">
                        <c:v>1.6</c:v>
                      </c:pt>
                      <c:pt idx="161">
                        <c:v>1.61</c:v>
                      </c:pt>
                      <c:pt idx="162">
                        <c:v>1.62</c:v>
                      </c:pt>
                      <c:pt idx="163">
                        <c:v>1.63</c:v>
                      </c:pt>
                      <c:pt idx="164">
                        <c:v>1.64</c:v>
                      </c:pt>
                      <c:pt idx="165">
                        <c:v>1.65</c:v>
                      </c:pt>
                      <c:pt idx="166">
                        <c:v>1.66</c:v>
                      </c:pt>
                      <c:pt idx="167">
                        <c:v>1.67</c:v>
                      </c:pt>
                      <c:pt idx="168">
                        <c:v>1.68</c:v>
                      </c:pt>
                      <c:pt idx="169">
                        <c:v>1.69</c:v>
                      </c:pt>
                      <c:pt idx="170">
                        <c:v>1.7</c:v>
                      </c:pt>
                      <c:pt idx="171">
                        <c:v>1.71</c:v>
                      </c:pt>
                      <c:pt idx="172">
                        <c:v>1.72</c:v>
                      </c:pt>
                      <c:pt idx="173">
                        <c:v>1.73</c:v>
                      </c:pt>
                      <c:pt idx="174">
                        <c:v>1.74</c:v>
                      </c:pt>
                      <c:pt idx="175">
                        <c:v>1.75</c:v>
                      </c:pt>
                      <c:pt idx="176">
                        <c:v>1.76</c:v>
                      </c:pt>
                      <c:pt idx="177">
                        <c:v>1.77</c:v>
                      </c:pt>
                      <c:pt idx="178">
                        <c:v>1.78</c:v>
                      </c:pt>
                      <c:pt idx="179">
                        <c:v>1.79</c:v>
                      </c:pt>
                      <c:pt idx="180">
                        <c:v>1.8</c:v>
                      </c:pt>
                      <c:pt idx="181">
                        <c:v>1.81</c:v>
                      </c:pt>
                      <c:pt idx="182">
                        <c:v>1.82</c:v>
                      </c:pt>
                      <c:pt idx="183">
                        <c:v>1.83</c:v>
                      </c:pt>
                      <c:pt idx="184">
                        <c:v>1.84</c:v>
                      </c:pt>
                      <c:pt idx="185">
                        <c:v>1.85</c:v>
                      </c:pt>
                      <c:pt idx="186">
                        <c:v>1.86</c:v>
                      </c:pt>
                      <c:pt idx="187">
                        <c:v>1.87</c:v>
                      </c:pt>
                      <c:pt idx="188">
                        <c:v>1.88</c:v>
                      </c:pt>
                      <c:pt idx="189">
                        <c:v>1.89</c:v>
                      </c:pt>
                      <c:pt idx="190">
                        <c:v>1.9</c:v>
                      </c:pt>
                      <c:pt idx="191">
                        <c:v>1.91</c:v>
                      </c:pt>
                      <c:pt idx="192">
                        <c:v>1.92</c:v>
                      </c:pt>
                      <c:pt idx="193">
                        <c:v>1.93</c:v>
                      </c:pt>
                      <c:pt idx="194">
                        <c:v>1.94</c:v>
                      </c:pt>
                      <c:pt idx="195">
                        <c:v>1.95</c:v>
                      </c:pt>
                      <c:pt idx="196">
                        <c:v>1.96</c:v>
                      </c:pt>
                      <c:pt idx="197">
                        <c:v>1.97</c:v>
                      </c:pt>
                      <c:pt idx="198">
                        <c:v>1.98</c:v>
                      </c:pt>
                      <c:pt idx="199">
                        <c:v>1.99</c:v>
                      </c:pt>
                      <c:pt idx="200">
                        <c:v>2</c:v>
                      </c:pt>
                      <c:pt idx="201">
                        <c:v>2.0099999999999998</c:v>
                      </c:pt>
                      <c:pt idx="202">
                        <c:v>2.02</c:v>
                      </c:pt>
                      <c:pt idx="203">
                        <c:v>2.0299999999999998</c:v>
                      </c:pt>
                      <c:pt idx="204">
                        <c:v>2.04</c:v>
                      </c:pt>
                      <c:pt idx="205">
                        <c:v>2.0499999999999998</c:v>
                      </c:pt>
                      <c:pt idx="206">
                        <c:v>2.06</c:v>
                      </c:pt>
                      <c:pt idx="207">
                        <c:v>2.0699999999999998</c:v>
                      </c:pt>
                      <c:pt idx="208">
                        <c:v>2.08</c:v>
                      </c:pt>
                      <c:pt idx="209">
                        <c:v>2.09</c:v>
                      </c:pt>
                      <c:pt idx="210">
                        <c:v>2.1</c:v>
                      </c:pt>
                      <c:pt idx="211">
                        <c:v>2.11</c:v>
                      </c:pt>
                      <c:pt idx="212">
                        <c:v>2.12</c:v>
                      </c:pt>
                      <c:pt idx="213">
                        <c:v>2.13</c:v>
                      </c:pt>
                      <c:pt idx="214">
                        <c:v>2.14</c:v>
                      </c:pt>
                      <c:pt idx="215">
                        <c:v>2.15</c:v>
                      </c:pt>
                      <c:pt idx="216">
                        <c:v>2.16</c:v>
                      </c:pt>
                      <c:pt idx="217">
                        <c:v>2.17</c:v>
                      </c:pt>
                      <c:pt idx="218">
                        <c:v>2.1800000000000002</c:v>
                      </c:pt>
                      <c:pt idx="219">
                        <c:v>2.19</c:v>
                      </c:pt>
                      <c:pt idx="220">
                        <c:v>2.2000000000000002</c:v>
                      </c:pt>
                      <c:pt idx="221">
                        <c:v>2.21</c:v>
                      </c:pt>
                      <c:pt idx="222">
                        <c:v>2.2200000000000002</c:v>
                      </c:pt>
                      <c:pt idx="223">
                        <c:v>2.23</c:v>
                      </c:pt>
                      <c:pt idx="224">
                        <c:v>2.2400000000000002</c:v>
                      </c:pt>
                      <c:pt idx="225">
                        <c:v>2.25</c:v>
                      </c:pt>
                      <c:pt idx="226">
                        <c:v>2.2599999999999998</c:v>
                      </c:pt>
                      <c:pt idx="227">
                        <c:v>2.27</c:v>
                      </c:pt>
                      <c:pt idx="228">
                        <c:v>2.2799999999999998</c:v>
                      </c:pt>
                      <c:pt idx="229">
                        <c:v>2.29</c:v>
                      </c:pt>
                      <c:pt idx="230">
                        <c:v>2.2999999999999998</c:v>
                      </c:pt>
                      <c:pt idx="231">
                        <c:v>2.31</c:v>
                      </c:pt>
                      <c:pt idx="232">
                        <c:v>2.3199999999999998</c:v>
                      </c:pt>
                      <c:pt idx="233">
                        <c:v>2.33</c:v>
                      </c:pt>
                      <c:pt idx="234">
                        <c:v>2.34</c:v>
                      </c:pt>
                      <c:pt idx="235">
                        <c:v>2.35</c:v>
                      </c:pt>
                      <c:pt idx="236">
                        <c:v>2.36</c:v>
                      </c:pt>
                      <c:pt idx="237">
                        <c:v>2.37</c:v>
                      </c:pt>
                      <c:pt idx="238">
                        <c:v>2.38</c:v>
                      </c:pt>
                      <c:pt idx="239">
                        <c:v>2.39</c:v>
                      </c:pt>
                      <c:pt idx="240">
                        <c:v>2.4</c:v>
                      </c:pt>
                      <c:pt idx="241">
                        <c:v>2.41</c:v>
                      </c:pt>
                      <c:pt idx="242">
                        <c:v>2.42</c:v>
                      </c:pt>
                      <c:pt idx="243">
                        <c:v>2.4300000000000002</c:v>
                      </c:pt>
                      <c:pt idx="244">
                        <c:v>2.44</c:v>
                      </c:pt>
                      <c:pt idx="245">
                        <c:v>2.4500000000000002</c:v>
                      </c:pt>
                      <c:pt idx="246">
                        <c:v>2.46</c:v>
                      </c:pt>
                      <c:pt idx="247">
                        <c:v>2.4700000000000002</c:v>
                      </c:pt>
                      <c:pt idx="248">
                        <c:v>2.48</c:v>
                      </c:pt>
                      <c:pt idx="249">
                        <c:v>2.4900000000000002</c:v>
                      </c:pt>
                      <c:pt idx="250">
                        <c:v>2.5</c:v>
                      </c:pt>
                      <c:pt idx="251">
                        <c:v>2.5099999999999998</c:v>
                      </c:pt>
                      <c:pt idx="252">
                        <c:v>2.52</c:v>
                      </c:pt>
                      <c:pt idx="253">
                        <c:v>2.5299999999999998</c:v>
                      </c:pt>
                      <c:pt idx="254">
                        <c:v>2.54</c:v>
                      </c:pt>
                      <c:pt idx="255">
                        <c:v>2.5499999999999998</c:v>
                      </c:pt>
                      <c:pt idx="256">
                        <c:v>2.56</c:v>
                      </c:pt>
                      <c:pt idx="257">
                        <c:v>2.57</c:v>
                      </c:pt>
                      <c:pt idx="258">
                        <c:v>2.58</c:v>
                      </c:pt>
                      <c:pt idx="259">
                        <c:v>2.59</c:v>
                      </c:pt>
                      <c:pt idx="260">
                        <c:v>2.6</c:v>
                      </c:pt>
                      <c:pt idx="261">
                        <c:v>2.61</c:v>
                      </c:pt>
                      <c:pt idx="262">
                        <c:v>2.62</c:v>
                      </c:pt>
                      <c:pt idx="263">
                        <c:v>2.63</c:v>
                      </c:pt>
                      <c:pt idx="264">
                        <c:v>2.64</c:v>
                      </c:pt>
                      <c:pt idx="265">
                        <c:v>2.65</c:v>
                      </c:pt>
                      <c:pt idx="266">
                        <c:v>2.66</c:v>
                      </c:pt>
                      <c:pt idx="267">
                        <c:v>2.67</c:v>
                      </c:pt>
                      <c:pt idx="268">
                        <c:v>2.68</c:v>
                      </c:pt>
                      <c:pt idx="269">
                        <c:v>2.69</c:v>
                      </c:pt>
                      <c:pt idx="270">
                        <c:v>2.7</c:v>
                      </c:pt>
                      <c:pt idx="271">
                        <c:v>2.71</c:v>
                      </c:pt>
                      <c:pt idx="272">
                        <c:v>2.72</c:v>
                      </c:pt>
                      <c:pt idx="273">
                        <c:v>2.73</c:v>
                      </c:pt>
                      <c:pt idx="274">
                        <c:v>2.74</c:v>
                      </c:pt>
                      <c:pt idx="275">
                        <c:v>2.75</c:v>
                      </c:pt>
                      <c:pt idx="276">
                        <c:v>2.76</c:v>
                      </c:pt>
                      <c:pt idx="277">
                        <c:v>2.77</c:v>
                      </c:pt>
                      <c:pt idx="278">
                        <c:v>2.78</c:v>
                      </c:pt>
                      <c:pt idx="279">
                        <c:v>2.79</c:v>
                      </c:pt>
                      <c:pt idx="280">
                        <c:v>2.8</c:v>
                      </c:pt>
                      <c:pt idx="281">
                        <c:v>2.81</c:v>
                      </c:pt>
                      <c:pt idx="282">
                        <c:v>2.82</c:v>
                      </c:pt>
                      <c:pt idx="283">
                        <c:v>2.83</c:v>
                      </c:pt>
                      <c:pt idx="284">
                        <c:v>2.84</c:v>
                      </c:pt>
                      <c:pt idx="285">
                        <c:v>2.85</c:v>
                      </c:pt>
                      <c:pt idx="286">
                        <c:v>2.86</c:v>
                      </c:pt>
                      <c:pt idx="287">
                        <c:v>2.87</c:v>
                      </c:pt>
                      <c:pt idx="288">
                        <c:v>2.88</c:v>
                      </c:pt>
                      <c:pt idx="289">
                        <c:v>2.89</c:v>
                      </c:pt>
                      <c:pt idx="290">
                        <c:v>2.9</c:v>
                      </c:pt>
                      <c:pt idx="291">
                        <c:v>2.91</c:v>
                      </c:pt>
                      <c:pt idx="292">
                        <c:v>2.92</c:v>
                      </c:pt>
                      <c:pt idx="293">
                        <c:v>2.93</c:v>
                      </c:pt>
                      <c:pt idx="294">
                        <c:v>2.94</c:v>
                      </c:pt>
                      <c:pt idx="295">
                        <c:v>2.95</c:v>
                      </c:pt>
                      <c:pt idx="296">
                        <c:v>2.96</c:v>
                      </c:pt>
                      <c:pt idx="297">
                        <c:v>2.97</c:v>
                      </c:pt>
                      <c:pt idx="298">
                        <c:v>2.98</c:v>
                      </c:pt>
                      <c:pt idx="299">
                        <c:v>2.99</c:v>
                      </c:pt>
                      <c:pt idx="300">
                        <c:v>3</c:v>
                      </c:pt>
                      <c:pt idx="301">
                        <c:v>3.01</c:v>
                      </c:pt>
                      <c:pt idx="302">
                        <c:v>3.02</c:v>
                      </c:pt>
                      <c:pt idx="303">
                        <c:v>3.03</c:v>
                      </c:pt>
                      <c:pt idx="304">
                        <c:v>3.04</c:v>
                      </c:pt>
                      <c:pt idx="305">
                        <c:v>3.05</c:v>
                      </c:pt>
                      <c:pt idx="306">
                        <c:v>3.06</c:v>
                      </c:pt>
                      <c:pt idx="307">
                        <c:v>3.07</c:v>
                      </c:pt>
                      <c:pt idx="308">
                        <c:v>3.08</c:v>
                      </c:pt>
                      <c:pt idx="309">
                        <c:v>3.09</c:v>
                      </c:pt>
                      <c:pt idx="310">
                        <c:v>3.1</c:v>
                      </c:pt>
                      <c:pt idx="311">
                        <c:v>3.11</c:v>
                      </c:pt>
                      <c:pt idx="312">
                        <c:v>3.12</c:v>
                      </c:pt>
                      <c:pt idx="313">
                        <c:v>3.13</c:v>
                      </c:pt>
                      <c:pt idx="314">
                        <c:v>3.14</c:v>
                      </c:pt>
                      <c:pt idx="315">
                        <c:v>3.15</c:v>
                      </c:pt>
                      <c:pt idx="316">
                        <c:v>3.16</c:v>
                      </c:pt>
                      <c:pt idx="317">
                        <c:v>3.17</c:v>
                      </c:pt>
                      <c:pt idx="318">
                        <c:v>3.18</c:v>
                      </c:pt>
                      <c:pt idx="319">
                        <c:v>3.19</c:v>
                      </c:pt>
                      <c:pt idx="320">
                        <c:v>3.2</c:v>
                      </c:pt>
                      <c:pt idx="321">
                        <c:v>3.21</c:v>
                      </c:pt>
                      <c:pt idx="322">
                        <c:v>3.22</c:v>
                      </c:pt>
                      <c:pt idx="323">
                        <c:v>3.23</c:v>
                      </c:pt>
                      <c:pt idx="324">
                        <c:v>3.24</c:v>
                      </c:pt>
                      <c:pt idx="325">
                        <c:v>3.25</c:v>
                      </c:pt>
                      <c:pt idx="326">
                        <c:v>3.26</c:v>
                      </c:pt>
                      <c:pt idx="327">
                        <c:v>3.27</c:v>
                      </c:pt>
                      <c:pt idx="328">
                        <c:v>3.28</c:v>
                      </c:pt>
                      <c:pt idx="329">
                        <c:v>3.29</c:v>
                      </c:pt>
                      <c:pt idx="330">
                        <c:v>3.3</c:v>
                      </c:pt>
                      <c:pt idx="331">
                        <c:v>3.31</c:v>
                      </c:pt>
                      <c:pt idx="332">
                        <c:v>3.32</c:v>
                      </c:pt>
                      <c:pt idx="333">
                        <c:v>3.33</c:v>
                      </c:pt>
                      <c:pt idx="334">
                        <c:v>3.34</c:v>
                      </c:pt>
                      <c:pt idx="335">
                        <c:v>3.35</c:v>
                      </c:pt>
                      <c:pt idx="336">
                        <c:v>3.36</c:v>
                      </c:pt>
                      <c:pt idx="337">
                        <c:v>3.37</c:v>
                      </c:pt>
                      <c:pt idx="338">
                        <c:v>3.38</c:v>
                      </c:pt>
                      <c:pt idx="339">
                        <c:v>3.39</c:v>
                      </c:pt>
                      <c:pt idx="340">
                        <c:v>3.4</c:v>
                      </c:pt>
                      <c:pt idx="341">
                        <c:v>3.41</c:v>
                      </c:pt>
                      <c:pt idx="342">
                        <c:v>3.42</c:v>
                      </c:pt>
                      <c:pt idx="343">
                        <c:v>3.43</c:v>
                      </c:pt>
                      <c:pt idx="344">
                        <c:v>3.44</c:v>
                      </c:pt>
                      <c:pt idx="345">
                        <c:v>3.45</c:v>
                      </c:pt>
                      <c:pt idx="346">
                        <c:v>3.46</c:v>
                      </c:pt>
                      <c:pt idx="347">
                        <c:v>3.47</c:v>
                      </c:pt>
                      <c:pt idx="348">
                        <c:v>3.48</c:v>
                      </c:pt>
                      <c:pt idx="349">
                        <c:v>3.49</c:v>
                      </c:pt>
                      <c:pt idx="350">
                        <c:v>3.5</c:v>
                      </c:pt>
                      <c:pt idx="351">
                        <c:v>3.51</c:v>
                      </c:pt>
                      <c:pt idx="352">
                        <c:v>3.52</c:v>
                      </c:pt>
                      <c:pt idx="353">
                        <c:v>3.53</c:v>
                      </c:pt>
                      <c:pt idx="354">
                        <c:v>3.54</c:v>
                      </c:pt>
                      <c:pt idx="355">
                        <c:v>3.55</c:v>
                      </c:pt>
                      <c:pt idx="356">
                        <c:v>3.56</c:v>
                      </c:pt>
                      <c:pt idx="357">
                        <c:v>3.57</c:v>
                      </c:pt>
                      <c:pt idx="358">
                        <c:v>3.58</c:v>
                      </c:pt>
                      <c:pt idx="359">
                        <c:v>3.59</c:v>
                      </c:pt>
                      <c:pt idx="360">
                        <c:v>3.6</c:v>
                      </c:pt>
                      <c:pt idx="361">
                        <c:v>3.61</c:v>
                      </c:pt>
                      <c:pt idx="362">
                        <c:v>3.62</c:v>
                      </c:pt>
                      <c:pt idx="363">
                        <c:v>3.63</c:v>
                      </c:pt>
                      <c:pt idx="364">
                        <c:v>3.64</c:v>
                      </c:pt>
                      <c:pt idx="365">
                        <c:v>3.65</c:v>
                      </c:pt>
                      <c:pt idx="366">
                        <c:v>3.66</c:v>
                      </c:pt>
                      <c:pt idx="367">
                        <c:v>3.67</c:v>
                      </c:pt>
                      <c:pt idx="368">
                        <c:v>3.68</c:v>
                      </c:pt>
                      <c:pt idx="369">
                        <c:v>3.69</c:v>
                      </c:pt>
                      <c:pt idx="370">
                        <c:v>3.7</c:v>
                      </c:pt>
                      <c:pt idx="371">
                        <c:v>3.71</c:v>
                      </c:pt>
                      <c:pt idx="372">
                        <c:v>3.72</c:v>
                      </c:pt>
                      <c:pt idx="373">
                        <c:v>3.73</c:v>
                      </c:pt>
                      <c:pt idx="374">
                        <c:v>3.74</c:v>
                      </c:pt>
                      <c:pt idx="375">
                        <c:v>3.75</c:v>
                      </c:pt>
                      <c:pt idx="376">
                        <c:v>3.76</c:v>
                      </c:pt>
                      <c:pt idx="377">
                        <c:v>3.77</c:v>
                      </c:pt>
                      <c:pt idx="378">
                        <c:v>3.78</c:v>
                      </c:pt>
                      <c:pt idx="379">
                        <c:v>3.79</c:v>
                      </c:pt>
                      <c:pt idx="380">
                        <c:v>3.8</c:v>
                      </c:pt>
                      <c:pt idx="381">
                        <c:v>3.81</c:v>
                      </c:pt>
                      <c:pt idx="382">
                        <c:v>3.82</c:v>
                      </c:pt>
                      <c:pt idx="383">
                        <c:v>3.83</c:v>
                      </c:pt>
                      <c:pt idx="384">
                        <c:v>3.84</c:v>
                      </c:pt>
                      <c:pt idx="385">
                        <c:v>3.85</c:v>
                      </c:pt>
                      <c:pt idx="386">
                        <c:v>3.86</c:v>
                      </c:pt>
                      <c:pt idx="387">
                        <c:v>3.87</c:v>
                      </c:pt>
                      <c:pt idx="388">
                        <c:v>3.88</c:v>
                      </c:pt>
                      <c:pt idx="389">
                        <c:v>3.89</c:v>
                      </c:pt>
                      <c:pt idx="390">
                        <c:v>3.9</c:v>
                      </c:pt>
                      <c:pt idx="391">
                        <c:v>3.91</c:v>
                      </c:pt>
                      <c:pt idx="392">
                        <c:v>3.92</c:v>
                      </c:pt>
                      <c:pt idx="393">
                        <c:v>3.93</c:v>
                      </c:pt>
                      <c:pt idx="394">
                        <c:v>3.94</c:v>
                      </c:pt>
                      <c:pt idx="395">
                        <c:v>3.95</c:v>
                      </c:pt>
                      <c:pt idx="396">
                        <c:v>3.96</c:v>
                      </c:pt>
                      <c:pt idx="397">
                        <c:v>3.97</c:v>
                      </c:pt>
                      <c:pt idx="398">
                        <c:v>3.98</c:v>
                      </c:pt>
                      <c:pt idx="399">
                        <c:v>3.99</c:v>
                      </c:pt>
                      <c:pt idx="400">
                        <c:v>4</c:v>
                      </c:pt>
                      <c:pt idx="401">
                        <c:v>4.01</c:v>
                      </c:pt>
                      <c:pt idx="402">
                        <c:v>4.0199999999999996</c:v>
                      </c:pt>
                      <c:pt idx="403">
                        <c:v>4.03</c:v>
                      </c:pt>
                      <c:pt idx="404">
                        <c:v>4.04</c:v>
                      </c:pt>
                      <c:pt idx="405">
                        <c:v>4.05</c:v>
                      </c:pt>
                      <c:pt idx="406">
                        <c:v>4.0599999999999996</c:v>
                      </c:pt>
                      <c:pt idx="407">
                        <c:v>4.07</c:v>
                      </c:pt>
                      <c:pt idx="408">
                        <c:v>4.08</c:v>
                      </c:pt>
                      <c:pt idx="409">
                        <c:v>4.09</c:v>
                      </c:pt>
                      <c:pt idx="410">
                        <c:v>4.0999999999999996</c:v>
                      </c:pt>
                      <c:pt idx="411">
                        <c:v>4.1100000000000003</c:v>
                      </c:pt>
                      <c:pt idx="412">
                        <c:v>4.12</c:v>
                      </c:pt>
                      <c:pt idx="413">
                        <c:v>4.13</c:v>
                      </c:pt>
                      <c:pt idx="414">
                        <c:v>4.1399999999999997</c:v>
                      </c:pt>
                      <c:pt idx="415">
                        <c:v>4.1500000000000004</c:v>
                      </c:pt>
                      <c:pt idx="416">
                        <c:v>4.16</c:v>
                      </c:pt>
                      <c:pt idx="417">
                        <c:v>4.17</c:v>
                      </c:pt>
                      <c:pt idx="418">
                        <c:v>4.18</c:v>
                      </c:pt>
                      <c:pt idx="419">
                        <c:v>4.1900000000000004</c:v>
                      </c:pt>
                      <c:pt idx="420">
                        <c:v>4.1999999999999904</c:v>
                      </c:pt>
                      <c:pt idx="421">
                        <c:v>4.21</c:v>
                      </c:pt>
                      <c:pt idx="422">
                        <c:v>4.22</c:v>
                      </c:pt>
                      <c:pt idx="423">
                        <c:v>4.2299999999999898</c:v>
                      </c:pt>
                      <c:pt idx="424">
                        <c:v>4.2399999999999904</c:v>
                      </c:pt>
                      <c:pt idx="425">
                        <c:v>4.2499999999999902</c:v>
                      </c:pt>
                      <c:pt idx="426">
                        <c:v>4.25999999999999</c:v>
                      </c:pt>
                      <c:pt idx="427">
                        <c:v>4.2699999999999898</c:v>
                      </c:pt>
                      <c:pt idx="428">
                        <c:v>4.2799999999999896</c:v>
                      </c:pt>
                      <c:pt idx="429">
                        <c:v>4.2899999999999903</c:v>
                      </c:pt>
                      <c:pt idx="430">
                        <c:v>4.2999999999999901</c:v>
                      </c:pt>
                      <c:pt idx="431">
                        <c:v>4.3099999999999898</c:v>
                      </c:pt>
                      <c:pt idx="432">
                        <c:v>4.3199999999999896</c:v>
                      </c:pt>
                      <c:pt idx="433">
                        <c:v>4.3299999999999903</c:v>
                      </c:pt>
                      <c:pt idx="434">
                        <c:v>4.3399999999999901</c:v>
                      </c:pt>
                      <c:pt idx="435">
                        <c:v>4.3499999999999899</c:v>
                      </c:pt>
                      <c:pt idx="436">
                        <c:v>4.3599999999999897</c:v>
                      </c:pt>
                      <c:pt idx="437">
                        <c:v>4.3699999999999903</c:v>
                      </c:pt>
                      <c:pt idx="438">
                        <c:v>4.3799999999999901</c:v>
                      </c:pt>
                      <c:pt idx="439">
                        <c:v>4.3899999999999899</c:v>
                      </c:pt>
                      <c:pt idx="440">
                        <c:v>4.3999999999999897</c:v>
                      </c:pt>
                      <c:pt idx="441">
                        <c:v>4.4099999999999904</c:v>
                      </c:pt>
                      <c:pt idx="442">
                        <c:v>4.4199999999999902</c:v>
                      </c:pt>
                      <c:pt idx="443">
                        <c:v>4.4299999999999899</c:v>
                      </c:pt>
                      <c:pt idx="444">
                        <c:v>4.4399999999999897</c:v>
                      </c:pt>
                      <c:pt idx="445">
                        <c:v>4.4499999999999904</c:v>
                      </c:pt>
                      <c:pt idx="446">
                        <c:v>4.4599999999999902</c:v>
                      </c:pt>
                      <c:pt idx="447">
                        <c:v>4.46999999999999</c:v>
                      </c:pt>
                      <c:pt idx="448">
                        <c:v>4.4799999999999898</c:v>
                      </c:pt>
                      <c:pt idx="449">
                        <c:v>4.4899999999999904</c:v>
                      </c:pt>
                      <c:pt idx="450">
                        <c:v>4.4999999999999902</c:v>
                      </c:pt>
                      <c:pt idx="451">
                        <c:v>4.50999999999999</c:v>
                      </c:pt>
                      <c:pt idx="452">
                        <c:v>4.5199999999999898</c:v>
                      </c:pt>
                      <c:pt idx="453">
                        <c:v>4.5299999999999896</c:v>
                      </c:pt>
                      <c:pt idx="454">
                        <c:v>4.5399999999999903</c:v>
                      </c:pt>
                      <c:pt idx="455">
                        <c:v>4.5499999999999901</c:v>
                      </c:pt>
                      <c:pt idx="456">
                        <c:v>4.5599999999999898</c:v>
                      </c:pt>
                      <c:pt idx="457">
                        <c:v>4.5699999999999896</c:v>
                      </c:pt>
                      <c:pt idx="458">
                        <c:v>4.5799999999999903</c:v>
                      </c:pt>
                      <c:pt idx="459">
                        <c:v>4.5899999999999901</c:v>
                      </c:pt>
                      <c:pt idx="460">
                        <c:v>4.5999999999999899</c:v>
                      </c:pt>
                      <c:pt idx="461">
                        <c:v>4.6099999999999897</c:v>
                      </c:pt>
                      <c:pt idx="462">
                        <c:v>4.6199999999999903</c:v>
                      </c:pt>
                      <c:pt idx="463">
                        <c:v>4.6299999999999901</c:v>
                      </c:pt>
                      <c:pt idx="464">
                        <c:v>4.6399999999999899</c:v>
                      </c:pt>
                      <c:pt idx="465">
                        <c:v>4.6499999999999897</c:v>
                      </c:pt>
                      <c:pt idx="466">
                        <c:v>4.6599999999999904</c:v>
                      </c:pt>
                      <c:pt idx="467">
                        <c:v>4.6699999999999804</c:v>
                      </c:pt>
                      <c:pt idx="468">
                        <c:v>4.6799999999999899</c:v>
                      </c:pt>
                      <c:pt idx="469">
                        <c:v>4.6899999999999897</c:v>
                      </c:pt>
                      <c:pt idx="470">
                        <c:v>4.6999999999999797</c:v>
                      </c:pt>
                      <c:pt idx="471">
                        <c:v>4.7099999999999804</c:v>
                      </c:pt>
                      <c:pt idx="472">
                        <c:v>4.7199999999999802</c:v>
                      </c:pt>
                      <c:pt idx="473">
                        <c:v>4.72999999999998</c:v>
                      </c:pt>
                      <c:pt idx="474">
                        <c:v>4.7399999999999798</c:v>
                      </c:pt>
                      <c:pt idx="475">
                        <c:v>4.7499999999999796</c:v>
                      </c:pt>
                      <c:pt idx="476">
                        <c:v>4.7599999999999802</c:v>
                      </c:pt>
                      <c:pt idx="477">
                        <c:v>4.76999999999998</c:v>
                      </c:pt>
                      <c:pt idx="478">
                        <c:v>4.7799999999999798</c:v>
                      </c:pt>
                      <c:pt idx="479">
                        <c:v>4.7899999999999796</c:v>
                      </c:pt>
                      <c:pt idx="480">
                        <c:v>4.7999999999999803</c:v>
                      </c:pt>
                      <c:pt idx="481">
                        <c:v>4.8099999999999801</c:v>
                      </c:pt>
                      <c:pt idx="482">
                        <c:v>4.8199999999999799</c:v>
                      </c:pt>
                      <c:pt idx="483">
                        <c:v>4.8299999999999796</c:v>
                      </c:pt>
                      <c:pt idx="484">
                        <c:v>4.8399999999999803</c:v>
                      </c:pt>
                      <c:pt idx="485">
                        <c:v>4.8499999999999801</c:v>
                      </c:pt>
                      <c:pt idx="486">
                        <c:v>4.8599999999999799</c:v>
                      </c:pt>
                      <c:pt idx="487">
                        <c:v>4.8699999999999797</c:v>
                      </c:pt>
                      <c:pt idx="488">
                        <c:v>4.8799999999999804</c:v>
                      </c:pt>
                      <c:pt idx="489">
                        <c:v>4.8899999999999801</c:v>
                      </c:pt>
                      <c:pt idx="490">
                        <c:v>4.8999999999999799</c:v>
                      </c:pt>
                      <c:pt idx="491">
                        <c:v>4.9099999999999797</c:v>
                      </c:pt>
                      <c:pt idx="492">
                        <c:v>4.9199999999999804</c:v>
                      </c:pt>
                      <c:pt idx="493">
                        <c:v>4.9299999999999802</c:v>
                      </c:pt>
                      <c:pt idx="494">
                        <c:v>4.93999999999998</c:v>
                      </c:pt>
                      <c:pt idx="495">
                        <c:v>4.9499999999999797</c:v>
                      </c:pt>
                      <c:pt idx="496">
                        <c:v>4.9599999999999804</c:v>
                      </c:pt>
                      <c:pt idx="497">
                        <c:v>4.9699999999999802</c:v>
                      </c:pt>
                      <c:pt idx="498">
                        <c:v>4.97999999999998</c:v>
                      </c:pt>
                      <c:pt idx="499">
                        <c:v>4.9899999999999798</c:v>
                      </c:pt>
                      <c:pt idx="500">
                        <c:v>4.9999999999999796</c:v>
                      </c:pt>
                    </c:numCache>
                  </c:numRef>
                </c:cat>
                <c:val>
                  <c:numRef>
                    <c:extLst xmlns:c15="http://schemas.microsoft.com/office/drawing/2012/chart">
                      <c:ext xmlns:c15="http://schemas.microsoft.com/office/drawing/2012/chart" uri="{02D57815-91ED-43cb-92C2-25804820EDAC}">
                        <c15:formulaRef>
                          <c15:sqref>Statistics!$T$18:$T$518</c15:sqref>
                        </c15:formulaRef>
                      </c:ext>
                    </c:extLst>
                    <c:numCache>
                      <c:formatCode>General</c:formatCode>
                      <c:ptCount val="501"/>
                      <c:pt idx="0">
                        <c:v>5.6470892590652499E-7</c:v>
                      </c:pt>
                      <c:pt idx="1">
                        <c:v>7.3435551155478486E-7</c:v>
                      </c:pt>
                      <c:pt idx="2">
                        <c:v>9.5275873681100571E-7</c:v>
                      </c:pt>
                      <c:pt idx="3">
                        <c:v>1.2332592910425854E-6</c:v>
                      </c:pt>
                      <c:pt idx="4">
                        <c:v>1.5926513970355711E-6</c:v>
                      </c:pt>
                      <c:pt idx="5">
                        <c:v>2.0520216221030114E-6</c:v>
                      </c:pt>
                      <c:pt idx="6">
                        <c:v>2.6377766115711975E-6</c:v>
                      </c:pt>
                      <c:pt idx="7">
                        <c:v>3.3828985084529779E-6</c:v>
                      </c:pt>
                      <c:pt idx="8">
                        <c:v>4.3284738566137967E-6</c:v>
                      </c:pt>
                      <c:pt idx="9">
                        <c:v>5.5255498816568934E-6</c:v>
                      </c:pt>
                      <c:pt idx="10">
                        <c:v>7.0373813175476157E-6</c:v>
                      </c:pt>
                      <c:pt idx="11">
                        <c:v>8.9421415125995055E-6</c:v>
                      </c:pt>
                      <c:pt idx="12">
                        <c:v>1.1336183519387144E-5</c:v>
                      </c:pt>
                      <c:pt idx="13">
                        <c:v>1.4337950357901594E-5</c:v>
                      </c:pt>
                      <c:pt idx="14">
                        <c:v>1.8092648738715253E-5</c:v>
                      </c:pt>
                      <c:pt idx="15">
                        <c:v>2.2777817326917117E-5</c:v>
                      </c:pt>
                      <c:pt idx="16">
                        <c:v>2.8609939180426033E-5</c:v>
                      </c:pt>
                      <c:pt idx="17">
                        <c:v>3.5852268341206272E-5</c:v>
                      </c:pt>
                      <c:pt idx="18">
                        <c:v>4.4824062690331431E-5</c:v>
                      </c:pt>
                      <c:pt idx="19">
                        <c:v>5.5911439045631252E-5</c:v>
                      </c:pt>
                      <c:pt idx="20">
                        <c:v>6.958009197324458E-5</c:v>
                      </c:pt>
                      <c:pt idx="21">
                        <c:v>8.6390144720901974E-5</c:v>
                      </c:pt>
                      <c:pt idx="22">
                        <c:v>1.0701342879726157E-4</c:v>
                      </c:pt>
                      <c:pt idx="23">
                        <c:v>1.3225351765788155E-4</c:v>
                      </c:pt>
                      <c:pt idx="24">
                        <c:v>1.6306886924405235E-4</c:v>
                      </c:pt>
                      <c:pt idx="25">
                        <c:v>2.0059946116170603E-4</c:v>
                      </c:pt>
                      <c:pt idx="26">
                        <c:v>2.461973303529565E-4</c:v>
                      </c:pt>
                      <c:pt idx="27">
                        <c:v>3.0146145532242049E-4</c:v>
                      </c:pt>
                      <c:pt idx="28">
                        <c:v>3.6827744229488238E-4</c:v>
                      </c:pt>
                      <c:pt idx="29">
                        <c:v>4.4886249589290667E-4</c:v>
                      </c:pt>
                      <c:pt idx="30">
                        <c:v>5.4581616865372203E-4</c:v>
                      </c:pt>
                      <c:pt idx="31">
                        <c:v>6.6217739040201086E-4</c:v>
                      </c:pt>
                      <c:pt idx="32">
                        <c:v>8.0148827643968911E-4</c:v>
                      </c:pt>
                      <c:pt idx="33">
                        <c:v>9.6786520082824503E-4</c:v>
                      </c:pt>
                      <c:pt idx="34">
                        <c:v>1.1660775957084051E-3</c:v>
                      </c:pt>
                      <c:pt idx="35">
                        <c:v>1.4016348974971815E-3</c:v>
                      </c:pt>
                      <c:pt idx="36">
                        <c:v>1.6808820037186366E-3</c:v>
                      </c:pt>
                      <c:pt idx="37">
                        <c:v>2.0111035279243841E-3</c:v>
                      </c:pt>
                      <c:pt idx="38">
                        <c:v>2.400637042429995E-3</c:v>
                      </c:pt>
                      <c:pt idx="39">
                        <c:v>2.8589953773108501E-3</c:v>
                      </c:pt>
                      <c:pt idx="40">
                        <c:v>3.3969978973113213E-3</c:v>
                      </c:pt>
                      <c:pt idx="41">
                        <c:v>4.0269105043253452E-3</c:v>
                      </c:pt>
                      <c:pt idx="42">
                        <c:v>4.7625939105598427E-3</c:v>
                      </c:pt>
                      <c:pt idx="43">
                        <c:v>5.6196594955093496E-3</c:v>
                      </c:pt>
                      <c:pt idx="44">
                        <c:v>6.6156317981392312E-3</c:v>
                      </c:pt>
                      <c:pt idx="45">
                        <c:v>7.7701164045714186E-3</c:v>
                      </c:pt>
                      <c:pt idx="46">
                        <c:v>9.1049716722771869E-3</c:v>
                      </c:pt>
                      <c:pt idx="47">
                        <c:v>1.0644482386413093E-2</c:v>
                      </c:pt>
                      <c:pt idx="48">
                        <c:v>1.2415533075628956E-2</c:v>
                      </c:pt>
                      <c:pt idx="49">
                        <c:v>1.4447778327701617E-2</c:v>
                      </c:pt>
                      <c:pt idx="50">
                        <c:v>1.6773807045183779E-2</c:v>
                      </c:pt>
                      <c:pt idx="51">
                        <c:v>1.9429297174653817E-2</c:v>
                      </c:pt>
                      <c:pt idx="52">
                        <c:v>2.2453157038158242E-2</c:v>
                      </c:pt>
                      <c:pt idx="53">
                        <c:v>2.5887649001397773E-2</c:v>
                      </c:pt>
                      <c:pt idx="54">
                        <c:v>2.9778490840719492E-2</c:v>
                      </c:pt>
                      <c:pt idx="55">
                        <c:v>3.4174929831807914E-2</c:v>
                      </c:pt>
                      <c:pt idx="56">
                        <c:v>3.9129784289911922E-2</c:v>
                      </c:pt>
                      <c:pt idx="57">
                        <c:v>4.469944705814715E-2</c:v>
                      </c:pt>
                      <c:pt idx="58">
                        <c:v>5.0943845281114265E-2</c:v>
                      </c:pt>
                      <c:pt idx="59">
                        <c:v>5.7926350730323421E-2</c:v>
                      </c:pt>
                      <c:pt idx="60">
                        <c:v>6.5713634980222854E-2</c:v>
                      </c:pt>
                      <c:pt idx="61">
                        <c:v>7.437546388304446E-2</c:v>
                      </c:pt>
                      <c:pt idx="62">
                        <c:v>8.3984426070384435E-2</c:v>
                      </c:pt>
                      <c:pt idx="63">
                        <c:v>9.4615590631221116E-2</c:v>
                      </c:pt>
                      <c:pt idx="64">
                        <c:v>0.10634608968985683</c:v>
                      </c:pt>
                      <c:pt idx="65">
                        <c:v>0.11925462234057063</c:v>
                      </c:pt>
                      <c:pt idx="66">
                        <c:v>0.1334208772931732</c:v>
                      </c:pt>
                      <c:pt idx="67">
                        <c:v>0.14892487264631943</c:v>
                      </c:pt>
                      <c:pt idx="68">
                        <c:v>0.1658462124306303</c:v>
                      </c:pt>
                      <c:pt idx="69">
                        <c:v>0.18426326094433443</c:v>
                      </c:pt>
                      <c:pt idx="70">
                        <c:v>0.20425223742857684</c:v>
                      </c:pt>
                      <c:pt idx="71">
                        <c:v>0.22588623528114543</c:v>
                      </c:pt>
                      <c:pt idx="72">
                        <c:v>0.24923417176453103</c:v>
                      </c:pt>
                      <c:pt idx="73">
                        <c:v>0.2743596760003057</c:v>
                      </c:pt>
                      <c:pt idx="74">
                        <c:v>0.30131992492528559</c:v>
                      </c:pt>
                      <c:pt idx="75">
                        <c:v>0.3301644387797536</c:v>
                      </c:pt>
                      <c:pt idx="76">
                        <c:v>0.36093384956400176</c:v>
                      </c:pt>
                      <c:pt idx="77">
                        <c:v>0.39365865769299974</c:v>
                      </c:pt>
                      <c:pt idx="78">
                        <c:v>0.42835799375388184</c:v>
                      </c:pt>
                      <c:pt idx="79">
                        <c:v>0.46503840377924438</c:v>
                      </c:pt>
                      <c:pt idx="80">
                        <c:v>0.50369267774251236</c:v>
                      </c:pt>
                      <c:pt idx="81">
                        <c:v>0.54429874201207296</c:v>
                      </c:pt>
                      <c:pt idx="82">
                        <c:v>0.58681863722271188</c:v>
                      </c:pt>
                      <c:pt idx="83">
                        <c:v>0.63119760339373077</c:v>
                      </c:pt>
                      <c:pt idx="84">
                        <c:v>0.67736329410538798</c:v>
                      </c:pt>
                      <c:pt idx="85">
                        <c:v>0.72522514110765535</c:v>
                      </c:pt>
                      <c:pt idx="86">
                        <c:v>0.77467388985382557</c:v>
                      </c:pt>
                      <c:pt idx="87">
                        <c:v>0.82558132511123639</c:v>
                      </c:pt>
                      <c:pt idx="88">
                        <c:v>0.87780020399702763</c:v>
                      </c:pt>
                      <c:pt idx="89">
                        <c:v>0.93116441152389295</c:v>
                      </c:pt>
                      <c:pt idx="90">
                        <c:v>0.98548935103603119</c:v>
                      </c:pt>
                      <c:pt idx="91">
                        <c:v>1.0405725787973954</c:v>
                      </c:pt>
                      <c:pt idx="92">
                        <c:v>1.0961946885030485</c:v>
                      </c:pt>
                      <c:pt idx="93">
                        <c:v>1.1521204476715412</c:v>
                      </c:pt>
                      <c:pt idx="94">
                        <c:v>1.2081001838040712</c:v>
                      </c:pt>
                      <c:pt idx="95">
                        <c:v>1.2638714139368616</c:v>
                      </c:pt>
                      <c:pt idx="96">
                        <c:v>1.3191607068472866</c:v>
                      </c:pt>
                      <c:pt idx="97">
                        <c:v>1.3736857627892076</c:v>
                      </c:pt>
                      <c:pt idx="98">
                        <c:v>1.4271576913209791</c:v>
                      </c:pt>
                      <c:pt idx="99">
                        <c:v>1.4792834636457548</c:v>
                      </c:pt>
                      <c:pt idx="100">
                        <c:v>1.5297685120035038</c:v>
                      </c:pt>
                      <c:pt idx="101">
                        <c:v>1.5783194451309526</c:v>
                      </c:pt>
                      <c:pt idx="102">
                        <c:v>1.6246468457283736</c:v>
                      </c:pt>
                      <c:pt idx="103">
                        <c:v>1.6684681133226098</c:v>
                      </c:pt>
                      <c:pt idx="104">
                        <c:v>1.7095103139663916</c:v>
                      </c:pt>
                      <c:pt idx="105">
                        <c:v>1.7475129969257295</c:v>
                      </c:pt>
                      <c:pt idx="106">
                        <c:v>1.7822309379272234</c:v>
                      </c:pt>
                      <c:pt idx="107">
                        <c:v>1.8134367686976867</c:v>
                      </c:pt>
                      <c:pt idx="108">
                        <c:v>1.8409234534451517</c:v>
                      </c:pt>
                      <c:pt idx="109">
                        <c:v>1.8645065746016054</c:v>
                      </c:pt>
                      <c:pt idx="110">
                        <c:v>1.884026392554456</c:v>
                      </c:pt>
                      <c:pt idx="111">
                        <c:v>1.8993496471990747</c:v>
                      </c:pt>
                      <c:pt idx="112">
                        <c:v>1.9103710728952286</c:v>
                      </c:pt>
                      <c:pt idx="113">
                        <c:v>1.9170146027364192</c:v>
                      </c:pt>
                      <c:pt idx="114">
                        <c:v>1.9192342428594891</c:v>
                      </c:pt>
                      <c:pt idx="115">
                        <c:v>1.9170146027364192</c:v>
                      </c:pt>
                      <c:pt idx="116">
                        <c:v>1.9103710728952286</c:v>
                      </c:pt>
                      <c:pt idx="117">
                        <c:v>1.8993496471990743</c:v>
                      </c:pt>
                      <c:pt idx="118">
                        <c:v>1.8840263925544556</c:v>
                      </c:pt>
                      <c:pt idx="119">
                        <c:v>1.8645065746016052</c:v>
                      </c:pt>
                      <c:pt idx="120">
                        <c:v>1.8409234534451513</c:v>
                      </c:pt>
                      <c:pt idx="121">
                        <c:v>1.8134367686976862</c:v>
                      </c:pt>
                      <c:pt idx="122">
                        <c:v>1.7822309379272225</c:v>
                      </c:pt>
                      <c:pt idx="123">
                        <c:v>1.7475129969257284</c:v>
                      </c:pt>
                      <c:pt idx="124">
                        <c:v>1.709510313966391</c:v>
                      </c:pt>
                      <c:pt idx="125">
                        <c:v>1.6684681133226089</c:v>
                      </c:pt>
                      <c:pt idx="126">
                        <c:v>1.6246468457283729</c:v>
                      </c:pt>
                      <c:pt idx="127">
                        <c:v>1.5783194451309515</c:v>
                      </c:pt>
                      <c:pt idx="128">
                        <c:v>1.5297685120035025</c:v>
                      </c:pt>
                      <c:pt idx="129">
                        <c:v>1.4792834636457537</c:v>
                      </c:pt>
                      <c:pt idx="130">
                        <c:v>1.4271576913209783</c:v>
                      </c:pt>
                      <c:pt idx="131">
                        <c:v>1.3736857627892065</c:v>
                      </c:pt>
                      <c:pt idx="132">
                        <c:v>1.3191607068472853</c:v>
                      </c:pt>
                      <c:pt idx="133">
                        <c:v>1.2638714139368605</c:v>
                      </c:pt>
                      <c:pt idx="134">
                        <c:v>1.2081001838040701</c:v>
                      </c:pt>
                      <c:pt idx="135">
                        <c:v>1.1521204476715394</c:v>
                      </c:pt>
                      <c:pt idx="136">
                        <c:v>1.0961946885030465</c:v>
                      </c:pt>
                      <c:pt idx="137">
                        <c:v>1.0405725787973936</c:v>
                      </c:pt>
                      <c:pt idx="138">
                        <c:v>0.9854893510360303</c:v>
                      </c:pt>
                      <c:pt idx="139">
                        <c:v>0.93116441152389207</c:v>
                      </c:pt>
                      <c:pt idx="140">
                        <c:v>0.87780020399702707</c:v>
                      </c:pt>
                      <c:pt idx="141">
                        <c:v>0.82558132511123605</c:v>
                      </c:pt>
                      <c:pt idx="142">
                        <c:v>0.77467388985382513</c:v>
                      </c:pt>
                      <c:pt idx="143">
                        <c:v>0.72522514110765479</c:v>
                      </c:pt>
                      <c:pt idx="144">
                        <c:v>0.67736329410538754</c:v>
                      </c:pt>
                      <c:pt idx="145">
                        <c:v>0.63119760339373043</c:v>
                      </c:pt>
                      <c:pt idx="146">
                        <c:v>0.58681863722271144</c:v>
                      </c:pt>
                      <c:pt idx="147">
                        <c:v>0.54429874201207207</c:v>
                      </c:pt>
                      <c:pt idx="148">
                        <c:v>0.50369267774251136</c:v>
                      </c:pt>
                      <c:pt idx="149">
                        <c:v>0.46503840377924377</c:v>
                      </c:pt>
                      <c:pt idx="150">
                        <c:v>0.42835799375388106</c:v>
                      </c:pt>
                      <c:pt idx="151">
                        <c:v>0.3936586576929989</c:v>
                      </c:pt>
                      <c:pt idx="152">
                        <c:v>0.3609338495640011</c:v>
                      </c:pt>
                      <c:pt idx="153">
                        <c:v>0.33016443877975304</c:v>
                      </c:pt>
                      <c:pt idx="154">
                        <c:v>0.30131992492528492</c:v>
                      </c:pt>
                      <c:pt idx="155">
                        <c:v>0.27435967600030503</c:v>
                      </c:pt>
                      <c:pt idx="156">
                        <c:v>0.24923417176453036</c:v>
                      </c:pt>
                      <c:pt idx="157">
                        <c:v>0.22588623528114482</c:v>
                      </c:pt>
                      <c:pt idx="158">
                        <c:v>0.20425223742857623</c:v>
                      </c:pt>
                      <c:pt idx="159">
                        <c:v>0.18426326094433393</c:v>
                      </c:pt>
                      <c:pt idx="160">
                        <c:v>0.16584621243062989</c:v>
                      </c:pt>
                      <c:pt idx="161">
                        <c:v>0.14892487264631893</c:v>
                      </c:pt>
                      <c:pt idx="162">
                        <c:v>0.13342087729317276</c:v>
                      </c:pt>
                      <c:pt idx="163">
                        <c:v>0.11925462234057052</c:v>
                      </c:pt>
                      <c:pt idx="164">
                        <c:v>0.10634608968985661</c:v>
                      </c:pt>
                      <c:pt idx="165">
                        <c:v>9.4615590631221033E-2</c:v>
                      </c:pt>
                      <c:pt idx="166">
                        <c:v>8.398442607038431E-2</c:v>
                      </c:pt>
                      <c:pt idx="167">
                        <c:v>7.4375463883044349E-2</c:v>
                      </c:pt>
                      <c:pt idx="168">
                        <c:v>6.5713634980222771E-2</c:v>
                      </c:pt>
                      <c:pt idx="169">
                        <c:v>5.7926350730323345E-2</c:v>
                      </c:pt>
                      <c:pt idx="170">
                        <c:v>5.0943845281114189E-2</c:v>
                      </c:pt>
                      <c:pt idx="171">
                        <c:v>4.4699447058147095E-2</c:v>
                      </c:pt>
                      <c:pt idx="172">
                        <c:v>3.9129784289911783E-2</c:v>
                      </c:pt>
                      <c:pt idx="173">
                        <c:v>3.4174929831807754E-2</c:v>
                      </c:pt>
                      <c:pt idx="174">
                        <c:v>2.9778490840719408E-2</c:v>
                      </c:pt>
                      <c:pt idx="175">
                        <c:v>2.58876490013977E-2</c:v>
                      </c:pt>
                      <c:pt idx="176">
                        <c:v>2.2453157038158179E-2</c:v>
                      </c:pt>
                      <c:pt idx="177">
                        <c:v>1.9429297174653769E-2</c:v>
                      </c:pt>
                      <c:pt idx="178">
                        <c:v>1.6773807045183737E-2</c:v>
                      </c:pt>
                      <c:pt idx="179">
                        <c:v>1.4447778327701577E-2</c:v>
                      </c:pt>
                      <c:pt idx="180">
                        <c:v>1.2415533075628898E-2</c:v>
                      </c:pt>
                      <c:pt idx="181">
                        <c:v>1.0644482386413044E-2</c:v>
                      </c:pt>
                      <c:pt idx="182">
                        <c:v>9.104971672277147E-3</c:v>
                      </c:pt>
                      <c:pt idx="183">
                        <c:v>7.7701164045713908E-3</c:v>
                      </c:pt>
                      <c:pt idx="184">
                        <c:v>6.6156317981392147E-3</c:v>
                      </c:pt>
                      <c:pt idx="185">
                        <c:v>5.6196594955093349E-3</c:v>
                      </c:pt>
                      <c:pt idx="186">
                        <c:v>4.7625939105598262E-3</c:v>
                      </c:pt>
                      <c:pt idx="187">
                        <c:v>4.0269105043253348E-3</c:v>
                      </c:pt>
                      <c:pt idx="188">
                        <c:v>3.3969978973113122E-3</c:v>
                      </c:pt>
                      <c:pt idx="189">
                        <c:v>2.8589953773108449E-3</c:v>
                      </c:pt>
                      <c:pt idx="190">
                        <c:v>2.4006370424299911E-3</c:v>
                      </c:pt>
                      <c:pt idx="191">
                        <c:v>2.0111035279243806E-3</c:v>
                      </c:pt>
                      <c:pt idx="192">
                        <c:v>1.6808820037186338E-3</c:v>
                      </c:pt>
                      <c:pt idx="193">
                        <c:v>1.4016348974971789E-3</c:v>
                      </c:pt>
                      <c:pt idx="194">
                        <c:v>1.1660775957083988E-3</c:v>
                      </c:pt>
                      <c:pt idx="195">
                        <c:v>9.6786520082823993E-4</c:v>
                      </c:pt>
                      <c:pt idx="196">
                        <c:v>8.0148827643968478E-4</c:v>
                      </c:pt>
                      <c:pt idx="197">
                        <c:v>6.6217739040200848E-4</c:v>
                      </c:pt>
                      <c:pt idx="198">
                        <c:v>5.4581616865371813E-4</c:v>
                      </c:pt>
                      <c:pt idx="199">
                        <c:v>4.4886249589290504E-4</c:v>
                      </c:pt>
                      <c:pt idx="200">
                        <c:v>3.6827744229487978E-4</c:v>
                      </c:pt>
                      <c:pt idx="201">
                        <c:v>3.0146145532242049E-4</c:v>
                      </c:pt>
                      <c:pt idx="202">
                        <c:v>2.461973303529552E-4</c:v>
                      </c:pt>
                      <c:pt idx="203">
                        <c:v>2.0059946116170603E-4</c:v>
                      </c:pt>
                      <c:pt idx="204">
                        <c:v>1.6306886924405176E-4</c:v>
                      </c:pt>
                      <c:pt idx="205">
                        <c:v>1.3225351765788155E-4</c:v>
                      </c:pt>
                      <c:pt idx="206">
                        <c:v>1.0701342879726119E-4</c:v>
                      </c:pt>
                      <c:pt idx="207">
                        <c:v>8.6390144720901974E-5</c:v>
                      </c:pt>
                      <c:pt idx="208">
                        <c:v>6.9580091973244336E-5</c:v>
                      </c:pt>
                      <c:pt idx="209">
                        <c:v>5.5911439045631252E-5</c:v>
                      </c:pt>
                      <c:pt idx="210">
                        <c:v>4.4824062690331194E-5</c:v>
                      </c:pt>
                      <c:pt idx="211">
                        <c:v>3.5852268341206272E-5</c:v>
                      </c:pt>
                      <c:pt idx="212">
                        <c:v>2.8609939180425779E-5</c:v>
                      </c:pt>
                      <c:pt idx="213">
                        <c:v>2.2777817326917117E-5</c:v>
                      </c:pt>
                      <c:pt idx="214">
                        <c:v>1.809264873871509E-5</c:v>
                      </c:pt>
                      <c:pt idx="215">
                        <c:v>1.4337950357901517E-5</c:v>
                      </c:pt>
                      <c:pt idx="216">
                        <c:v>1.1336183519387044E-5</c:v>
                      </c:pt>
                      <c:pt idx="217">
                        <c:v>8.9421415125994581E-6</c:v>
                      </c:pt>
                      <c:pt idx="218">
                        <c:v>7.0373813175475158E-6</c:v>
                      </c:pt>
                      <c:pt idx="219">
                        <c:v>5.5255498816568646E-6</c:v>
                      </c:pt>
                      <c:pt idx="220">
                        <c:v>4.3284738566137586E-6</c:v>
                      </c:pt>
                      <c:pt idx="221">
                        <c:v>3.3828985084529474E-6</c:v>
                      </c:pt>
                      <c:pt idx="222">
                        <c:v>2.6377766115711737E-6</c:v>
                      </c:pt>
                      <c:pt idx="223">
                        <c:v>2.0520216221029932E-6</c:v>
                      </c:pt>
                      <c:pt idx="224">
                        <c:v>1.5926513970355542E-6</c:v>
                      </c:pt>
                      <c:pt idx="225">
                        <c:v>1.2332592910425788E-6</c:v>
                      </c:pt>
                      <c:pt idx="226">
                        <c:v>9.5275873681100571E-7</c:v>
                      </c:pt>
                      <c:pt idx="227">
                        <c:v>7.3435551155478095E-7</c:v>
                      </c:pt>
                      <c:pt idx="228">
                        <c:v>5.6470892590652499E-7</c:v>
                      </c:pt>
                      <c:pt idx="229">
                        <c:v>4.3324925120560674E-7</c:v>
                      </c:pt>
                      <c:pt idx="230">
                        <c:v>3.3162393178970578E-7</c:v>
                      </c:pt>
                      <c:pt idx="231">
                        <c:v>2.5324960822220298E-7</c:v>
                      </c:pt>
                      <c:pt idx="232">
                        <c:v>1.9295079625476363E-7</c:v>
                      </c:pt>
                      <c:pt idx="233">
                        <c:v>1.4666930798650553E-7</c:v>
                      </c:pt>
                      <c:pt idx="234">
                        <c:v>1.1123124173600675E-7</c:v>
                      </c:pt>
                      <c:pt idx="235">
                        <c:v>8.4160673631620782E-8</c:v>
                      </c:pt>
                      <c:pt idx="236">
                        <c:v>6.3531117600810544E-8</c:v>
                      </c:pt>
                      <c:pt idx="237">
                        <c:v>4.7847435136088788E-8</c:v>
                      </c:pt>
                      <c:pt idx="238">
                        <c:v>3.5952219311041904E-8</c:v>
                      </c:pt>
                      <c:pt idx="239">
                        <c:v>2.6951790433994577E-8</c:v>
                      </c:pt>
                      <c:pt idx="240">
                        <c:v>2.0157859446924906E-8</c:v>
                      </c:pt>
                      <c:pt idx="241">
                        <c:v>1.5041670786868174E-8</c:v>
                      </c:pt>
                      <c:pt idx="242">
                        <c:v>1.1198055624174502E-8</c:v>
                      </c:pt>
                      <c:pt idx="243">
                        <c:v>8.3173319836364311E-9</c:v>
                      </c:pt>
                      <c:pt idx="244">
                        <c:v>6.1633996235640516E-9</c:v>
                      </c:pt>
                      <c:pt idx="245">
                        <c:v>4.5567110846018232E-9</c:v>
                      </c:pt>
                      <c:pt idx="246">
                        <c:v>3.3610698175026775E-9</c:v>
                      </c:pt>
                      <c:pt idx="247">
                        <c:v>2.473423310062673E-9</c:v>
                      </c:pt>
                      <c:pt idx="248">
                        <c:v>1.8159932906091923E-9</c:v>
                      </c:pt>
                      <c:pt idx="249">
                        <c:v>1.3302243847497218E-9</c:v>
                      </c:pt>
                      <c:pt idx="250">
                        <c:v>9.7214365219751887E-10</c:v>
                      </c:pt>
                      <c:pt idx="251">
                        <c:v>7.0881167041349554E-10</c:v>
                      </c:pt>
                      <c:pt idx="252">
                        <c:v>5.1561571944731316E-10</c:v>
                      </c:pt>
                      <c:pt idx="253">
                        <c:v>3.7421079668950406E-10</c:v>
                      </c:pt>
                      <c:pt idx="254">
                        <c:v>2.7095760994902749E-10</c:v>
                      </c:pt>
                      <c:pt idx="255">
                        <c:v>1.9574075853587531E-10</c:v>
                      </c:pt>
                      <c:pt idx="256">
                        <c:v>1.4107694805480192E-10</c:v>
                      </c:pt>
                      <c:pt idx="257">
                        <c:v>1.0144384918210282E-10</c:v>
                      </c:pt>
                      <c:pt idx="258">
                        <c:v>7.2776347986659145E-11</c:v>
                      </c:pt>
                      <c:pt idx="259">
                        <c:v>5.2089437997999816E-11</c:v>
                      </c:pt>
                      <c:pt idx="260">
                        <c:v>3.7196661288307388E-11</c:v>
                      </c:pt>
                      <c:pt idx="261">
                        <c:v>2.6500442342103738E-11</c:v>
                      </c:pt>
                      <c:pt idx="262">
                        <c:v>1.883636776655153E-11</c:v>
                      </c:pt>
                      <c:pt idx="263">
                        <c:v>1.3357834978577024E-11</c:v>
                      </c:pt>
                      <c:pt idx="264">
                        <c:v>9.4508280487313862E-12</c:v>
                      </c:pt>
                      <c:pt idx="265">
                        <c:v>6.67111648545282E-12</c:v>
                      </c:pt>
                      <c:pt idx="266">
                        <c:v>4.6980978873875276E-12</c:v>
                      </c:pt>
                      <c:pt idx="267">
                        <c:v>3.300961609067689E-12</c:v>
                      </c:pt>
                      <c:pt idx="268">
                        <c:v>2.3139488806894323E-12</c:v>
                      </c:pt>
                      <c:pt idx="269">
                        <c:v>1.618310761635301E-12</c:v>
                      </c:pt>
                      <c:pt idx="270">
                        <c:v>1.1291846318419377E-12</c:v>
                      </c:pt>
                      <c:pt idx="271">
                        <c:v>7.8607298341384098E-13</c:v>
                      </c:pt>
                      <c:pt idx="272">
                        <c:v>5.4595350253858106E-13</c:v>
                      </c:pt>
                      <c:pt idx="273">
                        <c:v>3.7830607693414657E-13</c:v>
                      </c:pt>
                      <c:pt idx="274">
                        <c:v>2.6153261342396674E-13</c:v>
                      </c:pt>
                      <c:pt idx="275">
                        <c:v>1.8038618112265947E-13</c:v>
                      </c:pt>
                      <c:pt idx="276">
                        <c:v>1.2412965548388618E-13</c:v>
                      </c:pt>
                      <c:pt idx="277">
                        <c:v>8.522023166922975E-14</c:v>
                      </c:pt>
                      <c:pt idx="278">
                        <c:v>5.837202311510863E-14</c:v>
                      </c:pt>
                      <c:pt idx="279">
                        <c:v>3.9889781359895904E-14</c:v>
                      </c:pt>
                      <c:pt idx="280">
                        <c:v>2.7196526545835186E-14</c:v>
                      </c:pt>
                      <c:pt idx="281">
                        <c:v>1.8499504689809193E-14</c:v>
                      </c:pt>
                      <c:pt idx="282">
                        <c:v>1.2554564009369572E-14</c:v>
                      </c:pt>
                      <c:pt idx="283">
                        <c:v>8.500374205283581E-15</c:v>
                      </c:pt>
                      <c:pt idx="284">
                        <c:v>5.7420811917667986E-15</c:v>
                      </c:pt>
                      <c:pt idx="285">
                        <c:v>3.8698620880942735E-15</c:v>
                      </c:pt>
                      <c:pt idx="286">
                        <c:v>2.6020552998956372E-15</c:v>
                      </c:pt>
                      <c:pt idx="287">
                        <c:v>1.7455505528041201E-15</c:v>
                      </c:pt>
                      <c:pt idx="288">
                        <c:v>1.1682699729662556E-15</c:v>
                      </c:pt>
                      <c:pt idx="289">
                        <c:v>7.8009747645872535E-16</c:v>
                      </c:pt>
                      <c:pt idx="290">
                        <c:v>5.1969603846275491E-16</c:v>
                      </c:pt>
                      <c:pt idx="291">
                        <c:v>3.4541788004600892E-16</c:v>
                      </c:pt>
                      <c:pt idx="292">
                        <c:v>2.2905253224060916E-16</c:v>
                      </c:pt>
                      <c:pt idx="293">
                        <c:v>1.515375478074092E-16</c:v>
                      </c:pt>
                      <c:pt idx="294">
                        <c:v>1.0002309478845068E-16</c:v>
                      </c:pt>
                      <c:pt idx="295">
                        <c:v>6.5868108964265845E-17</c:v>
                      </c:pt>
                      <c:pt idx="296">
                        <c:v>4.3275787299632958E-17</c:v>
                      </c:pt>
                      <c:pt idx="297">
                        <c:v>2.8366753494556755E-17</c:v>
                      </c:pt>
                      <c:pt idx="298">
                        <c:v>1.8551078649303937E-17</c:v>
                      </c:pt>
                      <c:pt idx="299">
                        <c:v>1.2103851129179351E-17</c:v>
                      </c:pt>
                      <c:pt idx="300">
                        <c:v>7.8790318323567709E-18</c:v>
                      </c:pt>
                      <c:pt idx="301">
                        <c:v>5.1170187879398942E-18</c:v>
                      </c:pt>
                      <c:pt idx="302">
                        <c:v>3.3155535209415136E-18</c:v>
                      </c:pt>
                      <c:pt idx="303">
                        <c:v>2.1433344722815618E-18</c:v>
                      </c:pt>
                      <c:pt idx="304">
                        <c:v>1.3823522697456172E-18</c:v>
                      </c:pt>
                      <c:pt idx="305">
                        <c:v>8.8949269495325872E-19</c:v>
                      </c:pt>
                      <c:pt idx="306">
                        <c:v>5.7103261807360206E-19</c:v>
                      </c:pt>
                      <c:pt idx="307">
                        <c:v>3.6574156748500965E-19</c:v>
                      </c:pt>
                      <c:pt idx="308">
                        <c:v>2.3371285576743379E-19</c:v>
                      </c:pt>
                      <c:pt idx="309">
                        <c:v>1.4899982463758304E-19</c:v>
                      </c:pt>
                      <c:pt idx="310">
                        <c:v>9.4772816472674787E-20</c:v>
                      </c:pt>
                      <c:pt idx="311">
                        <c:v>6.014183738591473E-20</c:v>
                      </c:pt>
                      <c:pt idx="312">
                        <c:v>3.8077153229956188E-20</c:v>
                      </c:pt>
                      <c:pt idx="313">
                        <c:v>2.4051774651065498E-20</c:v>
                      </c:pt>
                      <c:pt idx="314">
                        <c:v>1.515739803718197E-20</c:v>
                      </c:pt>
                      <c:pt idx="315">
                        <c:v>9.5300912627583232E-21</c:v>
                      </c:pt>
                      <c:pt idx="316">
                        <c:v>5.9781160091873929E-21</c:v>
                      </c:pt>
                      <c:pt idx="317">
                        <c:v>3.7413341004744077E-21</c:v>
                      </c:pt>
                      <c:pt idx="318">
                        <c:v>2.3360574603955681E-21</c:v>
                      </c:pt>
                      <c:pt idx="319">
                        <c:v>1.4552426834575365E-21</c:v>
                      </c:pt>
                      <c:pt idx="320">
                        <c:v>9.0444508442980276E-22</c:v>
                      </c:pt>
                      <c:pt idx="321">
                        <c:v>5.6082046852180595E-22</c:v>
                      </c:pt>
                      <c:pt idx="322">
                        <c:v>3.4694480094428333E-22</c:v>
                      </c:pt>
                      <c:pt idx="323">
                        <c:v>2.1413703581095737E-22</c:v>
                      </c:pt>
                      <c:pt idx="324">
                        <c:v>1.3186151594566751E-22</c:v>
                      </c:pt>
                      <c:pt idx="325">
                        <c:v>8.1010109047001956E-23</c:v>
                      </c:pt>
                      <c:pt idx="326">
                        <c:v>4.9654114810178961E-23</c:v>
                      </c:pt>
                      <c:pt idx="327">
                        <c:v>3.0364500842407782E-23</c:v>
                      </c:pt>
                      <c:pt idx="328">
                        <c:v>1.8525584666739659E-23</c:v>
                      </c:pt>
                      <c:pt idx="329">
                        <c:v>1.1276454580534925E-23</c:v>
                      </c:pt>
                      <c:pt idx="330">
                        <c:v>6.8480685909371872E-24</c:v>
                      </c:pt>
                      <c:pt idx="331">
                        <c:v>4.1491439560980519E-24</c:v>
                      </c:pt>
                      <c:pt idx="332">
                        <c:v>2.5080938277079212E-24</c:v>
                      </c:pt>
                      <c:pt idx="333">
                        <c:v>1.5125994235254219E-24</c:v>
                      </c:pt>
                      <c:pt idx="334">
                        <c:v>9.1012062527104375E-25</c:v>
                      </c:pt>
                      <c:pt idx="335">
                        <c:v>5.4634737063680044E-25</c:v>
                      </c:pt>
                      <c:pt idx="336">
                        <c:v>3.272153230990617E-25</c:v>
                      </c:pt>
                      <c:pt idx="337">
                        <c:v>1.9552094311725796E-25</c:v>
                      </c:pt>
                      <c:pt idx="338">
                        <c:v>1.1655953568225157E-25</c:v>
                      </c:pt>
                      <c:pt idx="339">
                        <c:v>6.9326170174774942E-26</c:v>
                      </c:pt>
                      <c:pt idx="340">
                        <c:v>4.1137839918640317E-26</c:v>
                      </c:pt>
                      <c:pt idx="341">
                        <c:v>2.4354579394071452E-26</c:v>
                      </c:pt>
                      <c:pt idx="342">
                        <c:v>1.4385158727440745E-26</c:v>
                      </c:pt>
                      <c:pt idx="343">
                        <c:v>8.4770268313465634E-27</c:v>
                      </c:pt>
                      <c:pt idx="344">
                        <c:v>4.9838771894948075E-27</c:v>
                      </c:pt>
                      <c:pt idx="345">
                        <c:v>2.9233847777384118E-27</c:v>
                      </c:pt>
                      <c:pt idx="346">
                        <c:v>1.7108010384792043E-27</c:v>
                      </c:pt>
                      <c:pt idx="347">
                        <c:v>9.9886754883181504E-28</c:v>
                      </c:pt>
                      <c:pt idx="348">
                        <c:v>5.8185018623159603E-28</c:v>
                      </c:pt>
                      <c:pt idx="349">
                        <c:v>3.3814994890276594E-28</c:v>
                      </c:pt>
                      <c:pt idx="350">
                        <c:v>1.9606602739760949E-28</c:v>
                      </c:pt>
                      <c:pt idx="351">
                        <c:v>1.1342015790728143E-28</c:v>
                      </c:pt>
                      <c:pt idx="352">
                        <c:v>6.5459550773333687E-29</c:v>
                      </c:pt>
                      <c:pt idx="353">
                        <c:v>3.769212896276865E-29</c:v>
                      </c:pt>
                      <c:pt idx="354">
                        <c:v>2.1653255030891803E-29</c:v>
                      </c:pt>
                      <c:pt idx="355">
                        <c:v>1.2410537423213026E-29</c:v>
                      </c:pt>
                      <c:pt idx="356">
                        <c:v>7.0966414055350442E-30</c:v>
                      </c:pt>
                      <c:pt idx="357">
                        <c:v>4.0486478903673631E-30</c:v>
                      </c:pt>
                      <c:pt idx="358">
                        <c:v>2.304422091324182E-30</c:v>
                      </c:pt>
                      <c:pt idx="359">
                        <c:v>1.3086060588367542E-30</c:v>
                      </c:pt>
                      <c:pt idx="360">
                        <c:v>7.4139678495611441E-31</c:v>
                      </c:pt>
                      <c:pt idx="361">
                        <c:v>4.1907074571195636E-31</c:v>
                      </c:pt>
                      <c:pt idx="362">
                        <c:v>2.3633000610375575E-31</c:v>
                      </c:pt>
                      <c:pt idx="363">
                        <c:v>1.329674261904031E-31</c:v>
                      </c:pt>
                      <c:pt idx="364">
                        <c:v>7.4639123936304819E-32</c:v>
                      </c:pt>
                      <c:pt idx="365">
                        <c:v>4.1800615737179126E-32</c:v>
                      </c:pt>
                      <c:pt idx="366">
                        <c:v>2.3355743646534144E-32</c:v>
                      </c:pt>
                      <c:pt idx="367">
                        <c:v>1.3019658566833242E-32</c:v>
                      </c:pt>
                      <c:pt idx="368">
                        <c:v>7.2410303130934638E-33</c:v>
                      </c:pt>
                      <c:pt idx="369">
                        <c:v>4.0178712015125336E-33</c:v>
                      </c:pt>
                      <c:pt idx="370">
                        <c:v>2.2242650135912627E-33</c:v>
                      </c:pt>
                      <c:pt idx="371">
                        <c:v>1.2284908482536732E-33</c:v>
                      </c:pt>
                      <c:pt idx="372">
                        <c:v>6.7694314563455859E-34</c:v>
                      </c:pt>
                      <c:pt idx="373">
                        <c:v>3.7215798330439872E-34</c:v>
                      </c:pt>
                      <c:pt idx="374">
                        <c:v>2.0412554579061794E-34</c:v>
                      </c:pt>
                      <c:pt idx="375">
                        <c:v>1.1170233538818038E-34</c:v>
                      </c:pt>
                      <c:pt idx="376">
                        <c:v>6.0984858726345264E-35</c:v>
                      </c:pt>
                      <c:pt idx="377">
                        <c:v>3.3218243624414884E-35</c:v>
                      </c:pt>
                      <c:pt idx="378">
                        <c:v>1.8052035735158992E-35</c:v>
                      </c:pt>
                      <c:pt idx="379">
                        <c:v>9.7874730233496664E-36</c:v>
                      </c:pt>
                      <c:pt idx="380">
                        <c:v>5.2943158420280317E-36</c:v>
                      </c:pt>
                      <c:pt idx="381">
                        <c:v>2.8572220268114515E-36</c:v>
                      </c:pt>
                      <c:pt idx="382">
                        <c:v>1.5384132350345092E-36</c:v>
                      </c:pt>
                      <c:pt idx="383">
                        <c:v>8.2641254335721931E-37</c:v>
                      </c:pt>
                      <c:pt idx="384">
                        <c:v>4.429101857085225E-37</c:v>
                      </c:pt>
                      <c:pt idx="385">
                        <c:v>2.3682596218957189E-37</c:v>
                      </c:pt>
                      <c:pt idx="386">
                        <c:v>1.2633911424960054E-37</c:v>
                      </c:pt>
                      <c:pt idx="387">
                        <c:v>6.7242092528442708E-38</c:v>
                      </c:pt>
                      <c:pt idx="388">
                        <c:v>3.5705859103762538E-38</c:v>
                      </c:pt>
                      <c:pt idx="389">
                        <c:v>1.891614475318217E-38</c:v>
                      </c:pt>
                      <c:pt idx="390">
                        <c:v>9.9981729594601962E-39</c:v>
                      </c:pt>
                      <c:pt idx="391">
                        <c:v>5.2723415517715342E-39</c:v>
                      </c:pt>
                      <c:pt idx="392">
                        <c:v>2.7738393396507643E-39</c:v>
                      </c:pt>
                      <c:pt idx="393">
                        <c:v>1.455975088561903E-39</c:v>
                      </c:pt>
                      <c:pt idx="394">
                        <c:v>7.6246771704373978E-40</c:v>
                      </c:pt>
                      <c:pt idx="395">
                        <c:v>3.9836745504637623E-40</c:v>
                      </c:pt>
                      <c:pt idx="396">
                        <c:v>2.0765438995068572E-40</c:v>
                      </c:pt>
                      <c:pt idx="397">
                        <c:v>1.0799241600266754E-40</c:v>
                      </c:pt>
                      <c:pt idx="398">
                        <c:v>5.6032535199733858E-41</c:v>
                      </c:pt>
                      <c:pt idx="399">
                        <c:v>2.9005620651911752E-41</c:v>
                      </c:pt>
                      <c:pt idx="400">
                        <c:v>1.498024539729979E-41</c:v>
                      </c:pt>
                      <c:pt idx="401">
                        <c:v>7.7188138527845267E-42</c:v>
                      </c:pt>
                      <c:pt idx="402">
                        <c:v>3.9680495097379657E-42</c:v>
                      </c:pt>
                      <c:pt idx="403">
                        <c:v>2.0351595947339985E-42</c:v>
                      </c:pt>
                      <c:pt idx="404">
                        <c:v>1.0413931964849042E-42</c:v>
                      </c:pt>
                      <c:pt idx="405">
                        <c:v>5.3165006978800753E-43</c:v>
                      </c:pt>
                      <c:pt idx="406">
                        <c:v>2.7078954293613904E-43</c:v>
                      </c:pt>
                      <c:pt idx="407">
                        <c:v>1.3760454481001354E-43</c:v>
                      </c:pt>
                      <c:pt idx="408">
                        <c:v>6.9763545120599221E-44</c:v>
                      </c:pt>
                      <c:pt idx="409">
                        <c:v>3.5287360979878662E-44</c:v>
                      </c:pt>
                      <c:pt idx="410">
                        <c:v>1.7807571366172323E-44</c:v>
                      </c:pt>
                      <c:pt idx="411">
                        <c:v>8.9657181414603874E-45</c:v>
                      </c:pt>
                      <c:pt idx="412">
                        <c:v>4.5036055396435794E-45</c:v>
                      </c:pt>
                      <c:pt idx="413">
                        <c:v>2.2569944050478665E-45</c:v>
                      </c:pt>
                      <c:pt idx="414">
                        <c:v>1.1284842319229156E-45</c:v>
                      </c:pt>
                      <c:pt idx="415">
                        <c:v>5.6293128153027614E-46</c:v>
                      </c:pt>
                      <c:pt idx="416">
                        <c:v>2.8016259085061441E-46</c:v>
                      </c:pt>
                      <c:pt idx="417">
                        <c:v>1.3911045853276091E-46</c:v>
                      </c:pt>
                      <c:pt idx="418">
                        <c:v>6.8913497868490218E-47</c:v>
                      </c:pt>
                      <c:pt idx="419">
                        <c:v>3.405992450124701E-47</c:v>
                      </c:pt>
                      <c:pt idx="420">
                        <c:v>1.679492012082707E-47</c:v>
                      </c:pt>
                      <c:pt idx="421">
                        <c:v>8.2624164157605842E-48</c:v>
                      </c:pt>
                      <c:pt idx="422">
                        <c:v>4.0553756618377987E-48</c:v>
                      </c:pt>
                      <c:pt idx="423">
                        <c:v>1.9858661658814745E-48</c:v>
                      </c:pt>
                      <c:pt idx="424">
                        <c:v>9.7020551189185715E-49</c:v>
                      </c:pt>
                      <c:pt idx="425">
                        <c:v>4.729033313768006E-49</c:v>
                      </c:pt>
                      <c:pt idx="426">
                        <c:v>2.2997248818403865E-49</c:v>
                      </c:pt>
                      <c:pt idx="427">
                        <c:v>1.1157689449492473E-49</c:v>
                      </c:pt>
                      <c:pt idx="428">
                        <c:v>5.400917332195657E-50</c:v>
                      </c:pt>
                      <c:pt idx="429">
                        <c:v>2.6082887312827377E-50</c:v>
                      </c:pt>
                      <c:pt idx="430">
                        <c:v>1.2567204293694359E-50</c:v>
                      </c:pt>
                      <c:pt idx="431">
                        <c:v>6.0411074435536679E-51</c:v>
                      </c:pt>
                      <c:pt idx="432">
                        <c:v>2.897272335344957E-51</c:v>
                      </c:pt>
                      <c:pt idx="433">
                        <c:v>1.3862991407765906E-51</c:v>
                      </c:pt>
                      <c:pt idx="434">
                        <c:v>6.6178887685387713E-52</c:v>
                      </c:pt>
                      <c:pt idx="435">
                        <c:v>3.1519320590868353E-52</c:v>
                      </c:pt>
                      <c:pt idx="436">
                        <c:v>1.4977147488595187E-52</c:v>
                      </c:pt>
                      <c:pt idx="437">
                        <c:v>7.1002925054202246E-53</c:v>
                      </c:pt>
                      <c:pt idx="438">
                        <c:v>3.3582904082857438E-53</c:v>
                      </c:pt>
                      <c:pt idx="439">
                        <c:v>1.5847294638491431E-53</c:v>
                      </c:pt>
                      <c:pt idx="440">
                        <c:v>7.4608256446834926E-54</c:v>
                      </c:pt>
                      <c:pt idx="441">
                        <c:v>3.5043988089387035E-54</c:v>
                      </c:pt>
                      <c:pt idx="442">
                        <c:v>1.6422339725892968E-54</c:v>
                      </c:pt>
                      <c:pt idx="443">
                        <c:v>7.6780584674120281E-55</c:v>
                      </c:pt>
                      <c:pt idx="444">
                        <c:v>3.5814811733282527E-55</c:v>
                      </c:pt>
                      <c:pt idx="445">
                        <c:v>1.6667436340448084E-55</c:v>
                      </c:pt>
                      <c:pt idx="446">
                        <c:v>7.7387320984117698E-56</c:v>
                      </c:pt>
                      <c:pt idx="447">
                        <c:v>3.5848063034515176E-56</c:v>
                      </c:pt>
                      <c:pt idx="448">
                        <c:v>1.6567479869228164E-56</c:v>
                      </c:pt>
                      <c:pt idx="449">
                        <c:v>7.6390980331200991E-57</c:v>
                      </c:pt>
                      <c:pt idx="450">
                        <c:v>3.5141685690084902E-57</c:v>
                      </c:pt>
                      <c:pt idx="451">
                        <c:v>1.6128648290477267E-57</c:v>
                      </c:pt>
                      <c:pt idx="452">
                        <c:v>7.385301467901457E-58</c:v>
                      </c:pt>
                      <c:pt idx="453">
                        <c:v>3.3739089558386933E-58</c:v>
                      </c:pt>
                      <c:pt idx="454">
                        <c:v>1.5377770143524911E-58</c:v>
                      </c:pt>
                      <c:pt idx="455">
                        <c:v>6.992753928653819E-59</c:v>
                      </c:pt>
                      <c:pt idx="456">
                        <c:v>3.1724734891096687E-59</c:v>
                      </c:pt>
                      <c:pt idx="457">
                        <c:v>1.4359609578362077E-59</c:v>
                      </c:pt>
                      <c:pt idx="458">
                        <c:v>6.484584254374764E-60</c:v>
                      </c:pt>
                      <c:pt idx="459">
                        <c:v>2.9215714883956326E-60</c:v>
                      </c:pt>
                      <c:pt idx="460">
                        <c:v>1.3132450503163922E-60</c:v>
                      </c:pt>
                      <c:pt idx="461">
                        <c:v>5.8893844108887461E-61</c:v>
                      </c:pt>
                      <c:pt idx="462">
                        <c:v>2.6350502837081533E-61</c:v>
                      </c:pt>
                      <c:pt idx="463">
                        <c:v>1.1762585320327314E-61</c:v>
                      </c:pt>
                      <c:pt idx="464">
                        <c:v>5.2385553979750444E-62</c:v>
                      </c:pt>
                      <c:pt idx="465">
                        <c:v>2.3276365606718797E-62</c:v>
                      </c:pt>
                      <c:pt idx="466">
                        <c:v>1.0318431232235636E-62</c:v>
                      </c:pt>
                      <c:pt idx="467">
                        <c:v>4.5635945517324383E-63</c:v>
                      </c:pt>
                      <c:pt idx="468">
                        <c:v>2.0137024879803647E-63</c:v>
                      </c:pt>
                      <c:pt idx="469">
                        <c:v>8.8649937786698583E-64</c:v>
                      </c:pt>
                      <c:pt idx="470">
                        <c:v>3.8936457706937173E-64</c:v>
                      </c:pt>
                      <c:pt idx="471">
                        <c:v>1.7061975604940163E-64</c:v>
                      </c:pt>
                      <c:pt idx="472">
                        <c:v>7.459282748950982E-65</c:v>
                      </c:pt>
                      <c:pt idx="473">
                        <c:v>3.2535665731670382E-65</c:v>
                      </c:pt>
                      <c:pt idx="474">
                        <c:v>1.415849853454E-65</c:v>
                      </c:pt>
                      <c:pt idx="475">
                        <c:v>6.147090084892614E-66</c:v>
                      </c:pt>
                      <c:pt idx="476">
                        <c:v>2.6626668418044667E-66</c:v>
                      </c:pt>
                      <c:pt idx="477">
                        <c:v>1.1506916382769887E-66</c:v>
                      </c:pt>
                      <c:pt idx="478">
                        <c:v>4.9613053745786355E-67</c:v>
                      </c:pt>
                      <c:pt idx="479">
                        <c:v>2.1341642275638106E-67</c:v>
                      </c:pt>
                      <c:pt idx="480">
                        <c:v>9.1591376879000959E-68</c:v>
                      </c:pt>
                      <c:pt idx="481">
                        <c:v>3.9217166701513868E-68</c:v>
                      </c:pt>
                      <c:pt idx="482">
                        <c:v>1.6753004903240271E-68</c:v>
                      </c:pt>
                      <c:pt idx="483">
                        <c:v>7.1400966706088289E-69</c:v>
                      </c:pt>
                      <c:pt idx="484">
                        <c:v>3.0360599493679415E-69</c:v>
                      </c:pt>
                      <c:pt idx="485">
                        <c:v>1.2879869674977695E-69</c:v>
                      </c:pt>
                      <c:pt idx="486">
                        <c:v>5.4513927131106046E-70</c:v>
                      </c:pt>
                      <c:pt idx="487">
                        <c:v>2.3019630317693238E-70</c:v>
                      </c:pt>
                      <c:pt idx="488">
                        <c:v>9.698042771663943E-71</c:v>
                      </c:pt>
                      <c:pt idx="489">
                        <c:v>4.0762866853298931E-71</c:v>
                      </c:pt>
                      <c:pt idx="490">
                        <c:v>1.709386305543885E-71</c:v>
                      </c:pt>
                      <c:pt idx="491">
                        <c:v>7.1517215204776246E-72</c:v>
                      </c:pt>
                      <c:pt idx="492">
                        <c:v>2.9852165789295845E-72</c:v>
                      </c:pt>
                      <c:pt idx="493">
                        <c:v>1.2431855954482519E-72</c:v>
                      </c:pt>
                      <c:pt idx="494">
                        <c:v>5.1652455086779658E-73</c:v>
                      </c:pt>
                      <c:pt idx="495">
                        <c:v>2.1411191851870058E-73</c:v>
                      </c:pt>
                      <c:pt idx="496">
                        <c:v>8.8549393706062273E-74</c:v>
                      </c:pt>
                      <c:pt idx="497">
                        <c:v>3.6536354782225043E-74</c:v>
                      </c:pt>
                      <c:pt idx="498">
                        <c:v>1.5040411358602269E-74</c:v>
                      </c:pt>
                      <c:pt idx="499">
                        <c:v>6.1771633775070946E-75</c:v>
                      </c:pt>
                      <c:pt idx="500">
                        <c:v>2.531123501842652E-75</c:v>
                      </c:pt>
                    </c:numCache>
                  </c:numRef>
                </c:val>
                <c:smooth val="1"/>
                <c:extLst xmlns:c15="http://schemas.microsoft.com/office/drawing/2012/chart">
                  <c:ext xmlns:c16="http://schemas.microsoft.com/office/drawing/2014/chart" uri="{C3380CC4-5D6E-409C-BE32-E72D297353CC}">
                    <c16:uniqueId val="{0000000F-9365-4539-8E7C-6BE4BEB3C792}"/>
                  </c:ext>
                </c:extLst>
              </c15:ser>
            </c15:filteredLineSeries>
          </c:ext>
        </c:extLst>
      </c:lineChart>
      <c:catAx>
        <c:axId val="96612184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Scores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crossAx val="966123280"/>
        <c:crosses val="autoZero"/>
        <c:auto val="1"/>
        <c:lblAlgn val="ctr"/>
        <c:lblOffset val="100"/>
        <c:noMultiLvlLbl val="0"/>
      </c:catAx>
      <c:valAx>
        <c:axId val="966123280"/>
        <c:scaling>
          <c:orientation val="minMax"/>
          <c:max val="2"/>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latin typeface="Times New Roman" panose="02020603050405020304" pitchFamily="18" charset="0"/>
                    <a:cs typeface="Times New Roman" panose="02020603050405020304" pitchFamily="18" charset="0"/>
                  </a:rPr>
                  <a:t>Probability density</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66121840"/>
        <c:crossesAt val="1"/>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atin typeface="Times New Roman" panose="02020603050405020304" pitchFamily="18" charset="0"/>
                <a:cs typeface="Times New Roman" panose="02020603050405020304" pitchFamily="18" charset="0"/>
              </a:rPr>
              <a:t>Top_P variable</a:t>
            </a:r>
            <a:r>
              <a:rPr lang="en-US" baseline="0">
                <a:latin typeface="Times New Roman" panose="02020603050405020304" pitchFamily="18" charset="0"/>
                <a:cs typeface="Times New Roman" panose="02020603050405020304" pitchFamily="18" charset="0"/>
              </a:rPr>
              <a:t> in ChatGPT 4</a:t>
            </a:r>
            <a:endParaRPr lang="en-US">
              <a:latin typeface="Times New Roman" panose="02020603050405020304" pitchFamily="18" charset="0"/>
              <a:cs typeface="Times New Roman" panose="02020603050405020304" pitchFamily="18" charset="0"/>
            </a:endParaRPr>
          </a:p>
          <a:p>
            <a:pPr>
              <a:defRPr/>
            </a:pPr>
            <a:r>
              <a:rPr lang="en-US" sz="1100">
                <a:latin typeface="Times New Roman" panose="02020603050405020304" pitchFamily="18" charset="0"/>
                <a:cs typeface="Times New Roman" panose="02020603050405020304" pitchFamily="18" charset="0"/>
              </a:rPr>
              <a:t>Top_P</a:t>
            </a:r>
            <a:r>
              <a:rPr lang="en-US" sz="1100" baseline="0">
                <a:latin typeface="Times New Roman" panose="02020603050405020304" pitchFamily="18" charset="0"/>
                <a:cs typeface="Times New Roman" panose="02020603050405020304" pitchFamily="18" charset="0"/>
              </a:rPr>
              <a:t> 0,5: x̄ = 1,22, </a:t>
            </a:r>
            <a:r>
              <a:rPr lang="el-GR" sz="1100" b="0" i="0" u="none" strike="noStrike" kern="1200" spc="0" baseline="0">
                <a:solidFill>
                  <a:sysClr val="windowText" lastClr="000000">
                    <a:lumMod val="65000"/>
                    <a:lumOff val="35000"/>
                  </a:sysClr>
                </a:solidFill>
                <a:latin typeface="Times New Roman" panose="02020603050405020304" pitchFamily="18" charset="0"/>
                <a:cs typeface="Times New Roman" panose="02020603050405020304" pitchFamily="18" charset="0"/>
              </a:rPr>
              <a:t>σ</a:t>
            </a:r>
            <a:r>
              <a:rPr lang="en-GB" sz="1100" b="0" i="0" u="none" strike="noStrike" kern="1200" spc="0" baseline="0">
                <a:solidFill>
                  <a:sysClr val="windowText" lastClr="000000">
                    <a:lumMod val="65000"/>
                    <a:lumOff val="35000"/>
                  </a:sysClr>
                </a:solidFill>
                <a:latin typeface="Times New Roman" panose="02020603050405020304" pitchFamily="18" charset="0"/>
                <a:cs typeface="Times New Roman" panose="02020603050405020304" pitchFamily="18" charset="0"/>
              </a:rPr>
              <a:t> = 1,73</a:t>
            </a:r>
            <a:endParaRPr lang="en-US" sz="1100" baseline="0">
              <a:latin typeface="Times New Roman" panose="02020603050405020304" pitchFamily="18" charset="0"/>
              <a:cs typeface="Times New Roman" panose="02020603050405020304" pitchFamily="18" charset="0"/>
            </a:endParaRPr>
          </a:p>
          <a:p>
            <a:pPr>
              <a:defRPr/>
            </a:pPr>
            <a:r>
              <a:rPr lang="en-US" sz="1100" baseline="0">
                <a:latin typeface="Times New Roman" panose="02020603050405020304" pitchFamily="18" charset="0"/>
                <a:cs typeface="Times New Roman" panose="02020603050405020304" pitchFamily="18" charset="0"/>
              </a:rPr>
              <a:t>Top_P 0.1: </a:t>
            </a:r>
            <a:r>
              <a:rPr lang="en-US" sz="1100" b="0" i="0" u="none" strike="noStrike" kern="1200" spc="0" baseline="0">
                <a:solidFill>
                  <a:sysClr val="windowText" lastClr="000000">
                    <a:lumMod val="65000"/>
                    <a:lumOff val="35000"/>
                  </a:sysClr>
                </a:solidFill>
                <a:latin typeface="Times New Roman" panose="02020603050405020304" pitchFamily="18" charset="0"/>
                <a:cs typeface="Times New Roman" panose="02020603050405020304" pitchFamily="18" charset="0"/>
              </a:rPr>
              <a:t>x̄ = 1,14, </a:t>
            </a:r>
            <a:r>
              <a:rPr lang="el-GR" sz="1100" b="0" i="0" u="none" strike="noStrike" kern="1200" spc="0" baseline="0">
                <a:solidFill>
                  <a:sysClr val="windowText" lastClr="000000">
                    <a:lumMod val="65000"/>
                    <a:lumOff val="35000"/>
                  </a:sysClr>
                </a:solidFill>
                <a:latin typeface="Times New Roman" panose="02020603050405020304" pitchFamily="18" charset="0"/>
                <a:cs typeface="Times New Roman" panose="02020603050405020304" pitchFamily="18" charset="0"/>
              </a:rPr>
              <a:t>σ</a:t>
            </a:r>
            <a:r>
              <a:rPr lang="en-GB" sz="1100" b="0" i="0" u="none" strike="noStrike" kern="1200" spc="0" baseline="0">
                <a:solidFill>
                  <a:sysClr val="windowText" lastClr="000000">
                    <a:lumMod val="65000"/>
                    <a:lumOff val="35000"/>
                  </a:sysClr>
                </a:solidFill>
                <a:latin typeface="Times New Roman" panose="02020603050405020304" pitchFamily="18" charset="0"/>
                <a:cs typeface="Times New Roman" panose="02020603050405020304" pitchFamily="18" charset="0"/>
              </a:rPr>
              <a:t> = 1,47</a:t>
            </a:r>
            <a:endParaRPr lang="en-US" sz="1100">
              <a:latin typeface="Times New Roman" panose="02020603050405020304" pitchFamily="18" charset="0"/>
              <a:cs typeface="Times New Roman" panose="02020603050405020304" pitchFamily="18" charset="0"/>
            </a:endParaRPr>
          </a:p>
        </c:rich>
      </c:tx>
      <c:layout>
        <c:manualLayout>
          <c:xMode val="edge"/>
          <c:yMode val="edge"/>
          <c:x val="0.50497773536118917"/>
          <c:y val="3.123715105704141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3029149444651791"/>
          <c:y val="2.4350099662439305E-2"/>
          <c:w val="0.85479510018305127"/>
          <c:h val="0.732478784641861"/>
        </c:manualLayout>
      </c:layout>
      <c:areaChart>
        <c:grouping val="standard"/>
        <c:varyColors val="0"/>
        <c:ser>
          <c:idx val="12"/>
          <c:order val="12"/>
          <c:tx>
            <c:v>CI lower 3</c:v>
          </c:tx>
          <c:spPr>
            <a:solidFill>
              <a:srgbClr val="FF0000">
                <a:alpha val="30000"/>
              </a:srgbClr>
            </a:solidFill>
            <a:ln>
              <a:solidFill>
                <a:srgbClr val="FF0000"/>
              </a:solidFill>
            </a:ln>
            <a:effectLst/>
          </c:spPr>
          <c:cat>
            <c:numRef>
              <c:f>Statistics!$G$18:$G$518</c:f>
              <c:numCache>
                <c:formatCode>General</c:formatCode>
                <c:ptCount val="501"/>
                <c:pt idx="0">
                  <c:v>0</c:v>
                </c:pt>
                <c:pt idx="1">
                  <c:v>0.01</c:v>
                </c:pt>
                <c:pt idx="2">
                  <c:v>0.02</c:v>
                </c:pt>
                <c:pt idx="3">
                  <c:v>0.03</c:v>
                </c:pt>
                <c:pt idx="4">
                  <c:v>0.04</c:v>
                </c:pt>
                <c:pt idx="5">
                  <c:v>0.05</c:v>
                </c:pt>
                <c:pt idx="6">
                  <c:v>0.06</c:v>
                </c:pt>
                <c:pt idx="7">
                  <c:v>7.0000000000000007E-2</c:v>
                </c:pt>
                <c:pt idx="8">
                  <c:v>0.08</c:v>
                </c:pt>
                <c:pt idx="9">
                  <c:v>0.09</c:v>
                </c:pt>
                <c:pt idx="10">
                  <c:v>0.1</c:v>
                </c:pt>
                <c:pt idx="11">
                  <c:v>0.11</c:v>
                </c:pt>
                <c:pt idx="12">
                  <c:v>0.12</c:v>
                </c:pt>
                <c:pt idx="13">
                  <c:v>0.13</c:v>
                </c:pt>
                <c:pt idx="14">
                  <c:v>0.14000000000000001</c:v>
                </c:pt>
                <c:pt idx="15">
                  <c:v>0.15</c:v>
                </c:pt>
                <c:pt idx="16">
                  <c:v>0.16</c:v>
                </c:pt>
                <c:pt idx="17">
                  <c:v>0.17</c:v>
                </c:pt>
                <c:pt idx="18">
                  <c:v>0.18</c:v>
                </c:pt>
                <c:pt idx="19">
                  <c:v>0.19</c:v>
                </c:pt>
                <c:pt idx="20">
                  <c:v>0.2</c:v>
                </c:pt>
                <c:pt idx="21">
                  <c:v>0.21</c:v>
                </c:pt>
                <c:pt idx="22">
                  <c:v>0.22</c:v>
                </c:pt>
                <c:pt idx="23">
                  <c:v>0.23</c:v>
                </c:pt>
                <c:pt idx="24">
                  <c:v>0.24</c:v>
                </c:pt>
                <c:pt idx="25">
                  <c:v>0.25</c:v>
                </c:pt>
                <c:pt idx="26">
                  <c:v>0.26</c:v>
                </c:pt>
                <c:pt idx="27">
                  <c:v>0.27</c:v>
                </c:pt>
                <c:pt idx="28">
                  <c:v>0.28000000000000003</c:v>
                </c:pt>
                <c:pt idx="29">
                  <c:v>0.28999999999999998</c:v>
                </c:pt>
                <c:pt idx="30">
                  <c:v>0.3</c:v>
                </c:pt>
                <c:pt idx="31">
                  <c:v>0.31</c:v>
                </c:pt>
                <c:pt idx="32">
                  <c:v>0.32</c:v>
                </c:pt>
                <c:pt idx="33">
                  <c:v>0.33</c:v>
                </c:pt>
                <c:pt idx="34">
                  <c:v>0.34</c:v>
                </c:pt>
                <c:pt idx="35">
                  <c:v>0.35</c:v>
                </c:pt>
                <c:pt idx="36">
                  <c:v>0.36</c:v>
                </c:pt>
                <c:pt idx="37">
                  <c:v>0.37</c:v>
                </c:pt>
                <c:pt idx="38">
                  <c:v>0.38</c:v>
                </c:pt>
                <c:pt idx="39">
                  <c:v>0.39</c:v>
                </c:pt>
                <c:pt idx="40">
                  <c:v>0.4</c:v>
                </c:pt>
                <c:pt idx="41">
                  <c:v>0.41</c:v>
                </c:pt>
                <c:pt idx="42">
                  <c:v>0.42</c:v>
                </c:pt>
                <c:pt idx="43">
                  <c:v>0.43</c:v>
                </c:pt>
                <c:pt idx="44">
                  <c:v>0.44</c:v>
                </c:pt>
                <c:pt idx="45">
                  <c:v>0.45</c:v>
                </c:pt>
                <c:pt idx="46">
                  <c:v>0.46</c:v>
                </c:pt>
                <c:pt idx="47">
                  <c:v>0.47</c:v>
                </c:pt>
                <c:pt idx="48">
                  <c:v>0.48</c:v>
                </c:pt>
                <c:pt idx="49">
                  <c:v>0.49</c:v>
                </c:pt>
                <c:pt idx="50">
                  <c:v>0.5</c:v>
                </c:pt>
                <c:pt idx="51">
                  <c:v>0.51</c:v>
                </c:pt>
                <c:pt idx="52">
                  <c:v>0.52</c:v>
                </c:pt>
                <c:pt idx="53">
                  <c:v>0.53</c:v>
                </c:pt>
                <c:pt idx="54">
                  <c:v>0.54</c:v>
                </c:pt>
                <c:pt idx="55">
                  <c:v>0.55000000000000004</c:v>
                </c:pt>
                <c:pt idx="56">
                  <c:v>0.56000000000000005</c:v>
                </c:pt>
                <c:pt idx="57">
                  <c:v>0.56999999999999995</c:v>
                </c:pt>
                <c:pt idx="58">
                  <c:v>0.57999999999999996</c:v>
                </c:pt>
                <c:pt idx="59">
                  <c:v>0.59</c:v>
                </c:pt>
                <c:pt idx="60">
                  <c:v>0.6</c:v>
                </c:pt>
                <c:pt idx="61">
                  <c:v>0.61</c:v>
                </c:pt>
                <c:pt idx="62">
                  <c:v>0.62</c:v>
                </c:pt>
                <c:pt idx="63">
                  <c:v>0.63</c:v>
                </c:pt>
                <c:pt idx="64">
                  <c:v>0.64</c:v>
                </c:pt>
                <c:pt idx="65">
                  <c:v>0.65</c:v>
                </c:pt>
                <c:pt idx="66">
                  <c:v>0.66</c:v>
                </c:pt>
                <c:pt idx="67">
                  <c:v>0.67</c:v>
                </c:pt>
                <c:pt idx="68">
                  <c:v>0.68</c:v>
                </c:pt>
                <c:pt idx="69">
                  <c:v>0.69</c:v>
                </c:pt>
                <c:pt idx="70">
                  <c:v>0.7</c:v>
                </c:pt>
                <c:pt idx="71">
                  <c:v>0.71</c:v>
                </c:pt>
                <c:pt idx="72">
                  <c:v>0.72</c:v>
                </c:pt>
                <c:pt idx="73">
                  <c:v>0.73</c:v>
                </c:pt>
                <c:pt idx="74">
                  <c:v>0.74</c:v>
                </c:pt>
                <c:pt idx="75">
                  <c:v>0.75</c:v>
                </c:pt>
                <c:pt idx="76">
                  <c:v>0.76</c:v>
                </c:pt>
                <c:pt idx="77">
                  <c:v>0.77</c:v>
                </c:pt>
                <c:pt idx="78">
                  <c:v>0.78</c:v>
                </c:pt>
                <c:pt idx="79">
                  <c:v>0.79</c:v>
                </c:pt>
                <c:pt idx="80">
                  <c:v>0.8</c:v>
                </c:pt>
                <c:pt idx="81">
                  <c:v>0.81</c:v>
                </c:pt>
                <c:pt idx="82">
                  <c:v>0.82</c:v>
                </c:pt>
                <c:pt idx="83">
                  <c:v>0.83</c:v>
                </c:pt>
                <c:pt idx="84">
                  <c:v>0.84</c:v>
                </c:pt>
                <c:pt idx="85">
                  <c:v>0.85</c:v>
                </c:pt>
                <c:pt idx="86">
                  <c:v>0.86</c:v>
                </c:pt>
                <c:pt idx="87">
                  <c:v>0.87</c:v>
                </c:pt>
                <c:pt idx="88">
                  <c:v>0.88</c:v>
                </c:pt>
                <c:pt idx="89">
                  <c:v>0.89</c:v>
                </c:pt>
                <c:pt idx="90">
                  <c:v>0.9</c:v>
                </c:pt>
                <c:pt idx="91">
                  <c:v>0.91</c:v>
                </c:pt>
                <c:pt idx="92">
                  <c:v>0.92</c:v>
                </c:pt>
                <c:pt idx="93">
                  <c:v>0.93</c:v>
                </c:pt>
                <c:pt idx="94">
                  <c:v>0.94</c:v>
                </c:pt>
                <c:pt idx="95">
                  <c:v>0.95</c:v>
                </c:pt>
                <c:pt idx="96">
                  <c:v>0.96</c:v>
                </c:pt>
                <c:pt idx="97">
                  <c:v>0.97</c:v>
                </c:pt>
                <c:pt idx="98">
                  <c:v>0.98</c:v>
                </c:pt>
                <c:pt idx="99">
                  <c:v>0.99</c:v>
                </c:pt>
                <c:pt idx="100">
                  <c:v>1</c:v>
                </c:pt>
                <c:pt idx="101">
                  <c:v>1.01</c:v>
                </c:pt>
                <c:pt idx="102">
                  <c:v>1.02</c:v>
                </c:pt>
                <c:pt idx="103">
                  <c:v>1.03</c:v>
                </c:pt>
                <c:pt idx="104">
                  <c:v>1.04</c:v>
                </c:pt>
                <c:pt idx="105">
                  <c:v>1.05</c:v>
                </c:pt>
                <c:pt idx="106">
                  <c:v>1.06</c:v>
                </c:pt>
                <c:pt idx="107">
                  <c:v>1.07</c:v>
                </c:pt>
                <c:pt idx="108">
                  <c:v>1.08</c:v>
                </c:pt>
                <c:pt idx="109">
                  <c:v>1.0900000000000001</c:v>
                </c:pt>
                <c:pt idx="110">
                  <c:v>1.1000000000000001</c:v>
                </c:pt>
                <c:pt idx="111">
                  <c:v>1.1100000000000001</c:v>
                </c:pt>
                <c:pt idx="112">
                  <c:v>1.1200000000000001</c:v>
                </c:pt>
                <c:pt idx="113">
                  <c:v>1.1299999999999999</c:v>
                </c:pt>
                <c:pt idx="114">
                  <c:v>1.1399999999999999</c:v>
                </c:pt>
                <c:pt idx="115">
                  <c:v>1.1499999999999999</c:v>
                </c:pt>
                <c:pt idx="116">
                  <c:v>1.1599999999999999</c:v>
                </c:pt>
                <c:pt idx="117">
                  <c:v>1.17</c:v>
                </c:pt>
                <c:pt idx="118">
                  <c:v>1.18</c:v>
                </c:pt>
                <c:pt idx="119">
                  <c:v>1.19</c:v>
                </c:pt>
                <c:pt idx="120">
                  <c:v>1.2</c:v>
                </c:pt>
                <c:pt idx="121">
                  <c:v>1.21</c:v>
                </c:pt>
                <c:pt idx="122">
                  <c:v>1.22</c:v>
                </c:pt>
                <c:pt idx="123">
                  <c:v>1.23</c:v>
                </c:pt>
                <c:pt idx="124">
                  <c:v>1.24</c:v>
                </c:pt>
                <c:pt idx="125">
                  <c:v>1.25</c:v>
                </c:pt>
                <c:pt idx="126">
                  <c:v>1.26</c:v>
                </c:pt>
                <c:pt idx="127">
                  <c:v>1.27</c:v>
                </c:pt>
                <c:pt idx="128">
                  <c:v>1.28</c:v>
                </c:pt>
                <c:pt idx="129">
                  <c:v>1.29</c:v>
                </c:pt>
                <c:pt idx="130">
                  <c:v>1.3</c:v>
                </c:pt>
                <c:pt idx="131">
                  <c:v>1.31</c:v>
                </c:pt>
                <c:pt idx="132">
                  <c:v>1.32</c:v>
                </c:pt>
                <c:pt idx="133">
                  <c:v>1.33</c:v>
                </c:pt>
                <c:pt idx="134">
                  <c:v>1.34</c:v>
                </c:pt>
                <c:pt idx="135">
                  <c:v>1.35</c:v>
                </c:pt>
                <c:pt idx="136">
                  <c:v>1.36</c:v>
                </c:pt>
                <c:pt idx="137">
                  <c:v>1.37</c:v>
                </c:pt>
                <c:pt idx="138">
                  <c:v>1.38</c:v>
                </c:pt>
                <c:pt idx="139">
                  <c:v>1.39</c:v>
                </c:pt>
                <c:pt idx="140">
                  <c:v>1.4</c:v>
                </c:pt>
                <c:pt idx="141">
                  <c:v>1.41</c:v>
                </c:pt>
                <c:pt idx="142">
                  <c:v>1.42</c:v>
                </c:pt>
                <c:pt idx="143">
                  <c:v>1.43</c:v>
                </c:pt>
                <c:pt idx="144">
                  <c:v>1.44</c:v>
                </c:pt>
                <c:pt idx="145">
                  <c:v>1.45</c:v>
                </c:pt>
                <c:pt idx="146">
                  <c:v>1.46</c:v>
                </c:pt>
                <c:pt idx="147">
                  <c:v>1.47</c:v>
                </c:pt>
                <c:pt idx="148">
                  <c:v>1.48</c:v>
                </c:pt>
                <c:pt idx="149">
                  <c:v>1.49</c:v>
                </c:pt>
                <c:pt idx="150">
                  <c:v>1.5</c:v>
                </c:pt>
                <c:pt idx="151">
                  <c:v>1.51</c:v>
                </c:pt>
                <c:pt idx="152">
                  <c:v>1.52</c:v>
                </c:pt>
                <c:pt idx="153">
                  <c:v>1.53</c:v>
                </c:pt>
                <c:pt idx="154">
                  <c:v>1.54</c:v>
                </c:pt>
                <c:pt idx="155">
                  <c:v>1.55</c:v>
                </c:pt>
                <c:pt idx="156">
                  <c:v>1.56</c:v>
                </c:pt>
                <c:pt idx="157">
                  <c:v>1.57</c:v>
                </c:pt>
                <c:pt idx="158">
                  <c:v>1.58</c:v>
                </c:pt>
                <c:pt idx="159">
                  <c:v>1.59</c:v>
                </c:pt>
                <c:pt idx="160">
                  <c:v>1.6</c:v>
                </c:pt>
                <c:pt idx="161">
                  <c:v>1.61</c:v>
                </c:pt>
                <c:pt idx="162">
                  <c:v>1.62</c:v>
                </c:pt>
                <c:pt idx="163">
                  <c:v>1.63</c:v>
                </c:pt>
                <c:pt idx="164">
                  <c:v>1.64</c:v>
                </c:pt>
                <c:pt idx="165">
                  <c:v>1.65</c:v>
                </c:pt>
                <c:pt idx="166">
                  <c:v>1.66</c:v>
                </c:pt>
                <c:pt idx="167">
                  <c:v>1.67</c:v>
                </c:pt>
                <c:pt idx="168">
                  <c:v>1.68</c:v>
                </c:pt>
                <c:pt idx="169">
                  <c:v>1.69</c:v>
                </c:pt>
                <c:pt idx="170">
                  <c:v>1.7</c:v>
                </c:pt>
                <c:pt idx="171">
                  <c:v>1.71</c:v>
                </c:pt>
                <c:pt idx="172">
                  <c:v>1.72</c:v>
                </c:pt>
                <c:pt idx="173">
                  <c:v>1.73</c:v>
                </c:pt>
                <c:pt idx="174">
                  <c:v>1.74</c:v>
                </c:pt>
                <c:pt idx="175">
                  <c:v>1.75</c:v>
                </c:pt>
                <c:pt idx="176">
                  <c:v>1.76</c:v>
                </c:pt>
                <c:pt idx="177">
                  <c:v>1.77</c:v>
                </c:pt>
                <c:pt idx="178">
                  <c:v>1.78</c:v>
                </c:pt>
                <c:pt idx="179">
                  <c:v>1.79</c:v>
                </c:pt>
                <c:pt idx="180">
                  <c:v>1.8</c:v>
                </c:pt>
                <c:pt idx="181">
                  <c:v>1.81</c:v>
                </c:pt>
                <c:pt idx="182">
                  <c:v>1.82</c:v>
                </c:pt>
                <c:pt idx="183">
                  <c:v>1.83</c:v>
                </c:pt>
                <c:pt idx="184">
                  <c:v>1.84</c:v>
                </c:pt>
                <c:pt idx="185">
                  <c:v>1.85</c:v>
                </c:pt>
                <c:pt idx="186">
                  <c:v>1.86</c:v>
                </c:pt>
                <c:pt idx="187">
                  <c:v>1.87</c:v>
                </c:pt>
                <c:pt idx="188">
                  <c:v>1.88</c:v>
                </c:pt>
                <c:pt idx="189">
                  <c:v>1.89</c:v>
                </c:pt>
                <c:pt idx="190">
                  <c:v>1.9</c:v>
                </c:pt>
                <c:pt idx="191">
                  <c:v>1.91</c:v>
                </c:pt>
                <c:pt idx="192">
                  <c:v>1.92</c:v>
                </c:pt>
                <c:pt idx="193">
                  <c:v>1.93</c:v>
                </c:pt>
                <c:pt idx="194">
                  <c:v>1.94</c:v>
                </c:pt>
                <c:pt idx="195">
                  <c:v>1.95</c:v>
                </c:pt>
                <c:pt idx="196">
                  <c:v>1.96</c:v>
                </c:pt>
                <c:pt idx="197">
                  <c:v>1.97</c:v>
                </c:pt>
                <c:pt idx="198">
                  <c:v>1.98</c:v>
                </c:pt>
                <c:pt idx="199">
                  <c:v>1.99</c:v>
                </c:pt>
                <c:pt idx="200">
                  <c:v>2</c:v>
                </c:pt>
                <c:pt idx="201">
                  <c:v>2.0099999999999998</c:v>
                </c:pt>
                <c:pt idx="202">
                  <c:v>2.02</c:v>
                </c:pt>
                <c:pt idx="203">
                  <c:v>2.0299999999999998</c:v>
                </c:pt>
                <c:pt idx="204">
                  <c:v>2.04</c:v>
                </c:pt>
                <c:pt idx="205">
                  <c:v>2.0499999999999998</c:v>
                </c:pt>
                <c:pt idx="206">
                  <c:v>2.06</c:v>
                </c:pt>
                <c:pt idx="207">
                  <c:v>2.0699999999999998</c:v>
                </c:pt>
                <c:pt idx="208">
                  <c:v>2.08</c:v>
                </c:pt>
                <c:pt idx="209">
                  <c:v>2.09</c:v>
                </c:pt>
                <c:pt idx="210">
                  <c:v>2.1</c:v>
                </c:pt>
                <c:pt idx="211">
                  <c:v>2.11</c:v>
                </c:pt>
                <c:pt idx="212">
                  <c:v>2.12</c:v>
                </c:pt>
                <c:pt idx="213">
                  <c:v>2.13</c:v>
                </c:pt>
                <c:pt idx="214">
                  <c:v>2.14</c:v>
                </c:pt>
                <c:pt idx="215">
                  <c:v>2.15</c:v>
                </c:pt>
                <c:pt idx="216">
                  <c:v>2.16</c:v>
                </c:pt>
                <c:pt idx="217">
                  <c:v>2.17</c:v>
                </c:pt>
                <c:pt idx="218">
                  <c:v>2.1800000000000002</c:v>
                </c:pt>
                <c:pt idx="219">
                  <c:v>2.19</c:v>
                </c:pt>
                <c:pt idx="220">
                  <c:v>2.2000000000000002</c:v>
                </c:pt>
                <c:pt idx="221">
                  <c:v>2.21</c:v>
                </c:pt>
                <c:pt idx="222">
                  <c:v>2.2200000000000002</c:v>
                </c:pt>
                <c:pt idx="223">
                  <c:v>2.23</c:v>
                </c:pt>
                <c:pt idx="224">
                  <c:v>2.2400000000000002</c:v>
                </c:pt>
                <c:pt idx="225">
                  <c:v>2.25</c:v>
                </c:pt>
                <c:pt idx="226">
                  <c:v>2.2599999999999998</c:v>
                </c:pt>
                <c:pt idx="227">
                  <c:v>2.27</c:v>
                </c:pt>
                <c:pt idx="228">
                  <c:v>2.2799999999999998</c:v>
                </c:pt>
                <c:pt idx="229">
                  <c:v>2.29</c:v>
                </c:pt>
                <c:pt idx="230">
                  <c:v>2.2999999999999998</c:v>
                </c:pt>
                <c:pt idx="231">
                  <c:v>2.31</c:v>
                </c:pt>
                <c:pt idx="232">
                  <c:v>2.3199999999999998</c:v>
                </c:pt>
                <c:pt idx="233">
                  <c:v>2.33</c:v>
                </c:pt>
                <c:pt idx="234">
                  <c:v>2.34</c:v>
                </c:pt>
                <c:pt idx="235">
                  <c:v>2.35</c:v>
                </c:pt>
                <c:pt idx="236">
                  <c:v>2.36</c:v>
                </c:pt>
                <c:pt idx="237">
                  <c:v>2.37</c:v>
                </c:pt>
                <c:pt idx="238">
                  <c:v>2.38</c:v>
                </c:pt>
                <c:pt idx="239">
                  <c:v>2.39</c:v>
                </c:pt>
                <c:pt idx="240">
                  <c:v>2.4</c:v>
                </c:pt>
                <c:pt idx="241">
                  <c:v>2.41</c:v>
                </c:pt>
                <c:pt idx="242">
                  <c:v>2.42</c:v>
                </c:pt>
                <c:pt idx="243">
                  <c:v>2.4300000000000002</c:v>
                </c:pt>
                <c:pt idx="244">
                  <c:v>2.44</c:v>
                </c:pt>
                <c:pt idx="245">
                  <c:v>2.4500000000000002</c:v>
                </c:pt>
                <c:pt idx="246">
                  <c:v>2.46</c:v>
                </c:pt>
                <c:pt idx="247">
                  <c:v>2.4700000000000002</c:v>
                </c:pt>
                <c:pt idx="248">
                  <c:v>2.48</c:v>
                </c:pt>
                <c:pt idx="249">
                  <c:v>2.4900000000000002</c:v>
                </c:pt>
                <c:pt idx="250">
                  <c:v>2.5</c:v>
                </c:pt>
                <c:pt idx="251">
                  <c:v>2.5099999999999998</c:v>
                </c:pt>
                <c:pt idx="252">
                  <c:v>2.52</c:v>
                </c:pt>
                <c:pt idx="253">
                  <c:v>2.5299999999999998</c:v>
                </c:pt>
                <c:pt idx="254">
                  <c:v>2.54</c:v>
                </c:pt>
                <c:pt idx="255">
                  <c:v>2.5499999999999998</c:v>
                </c:pt>
                <c:pt idx="256">
                  <c:v>2.56</c:v>
                </c:pt>
                <c:pt idx="257">
                  <c:v>2.57</c:v>
                </c:pt>
                <c:pt idx="258">
                  <c:v>2.58</c:v>
                </c:pt>
                <c:pt idx="259">
                  <c:v>2.59</c:v>
                </c:pt>
                <c:pt idx="260">
                  <c:v>2.6</c:v>
                </c:pt>
                <c:pt idx="261">
                  <c:v>2.61</c:v>
                </c:pt>
                <c:pt idx="262">
                  <c:v>2.62</c:v>
                </c:pt>
                <c:pt idx="263">
                  <c:v>2.63</c:v>
                </c:pt>
                <c:pt idx="264">
                  <c:v>2.64</c:v>
                </c:pt>
                <c:pt idx="265">
                  <c:v>2.65</c:v>
                </c:pt>
                <c:pt idx="266">
                  <c:v>2.66</c:v>
                </c:pt>
                <c:pt idx="267">
                  <c:v>2.67</c:v>
                </c:pt>
                <c:pt idx="268">
                  <c:v>2.68</c:v>
                </c:pt>
                <c:pt idx="269">
                  <c:v>2.69</c:v>
                </c:pt>
                <c:pt idx="270">
                  <c:v>2.7</c:v>
                </c:pt>
                <c:pt idx="271">
                  <c:v>2.71</c:v>
                </c:pt>
                <c:pt idx="272">
                  <c:v>2.72</c:v>
                </c:pt>
                <c:pt idx="273">
                  <c:v>2.73</c:v>
                </c:pt>
                <c:pt idx="274">
                  <c:v>2.74</c:v>
                </c:pt>
                <c:pt idx="275">
                  <c:v>2.75</c:v>
                </c:pt>
                <c:pt idx="276">
                  <c:v>2.76</c:v>
                </c:pt>
                <c:pt idx="277">
                  <c:v>2.77</c:v>
                </c:pt>
                <c:pt idx="278">
                  <c:v>2.78</c:v>
                </c:pt>
                <c:pt idx="279">
                  <c:v>2.79</c:v>
                </c:pt>
                <c:pt idx="280">
                  <c:v>2.8</c:v>
                </c:pt>
                <c:pt idx="281">
                  <c:v>2.81</c:v>
                </c:pt>
                <c:pt idx="282">
                  <c:v>2.82</c:v>
                </c:pt>
                <c:pt idx="283">
                  <c:v>2.83</c:v>
                </c:pt>
                <c:pt idx="284">
                  <c:v>2.84</c:v>
                </c:pt>
                <c:pt idx="285">
                  <c:v>2.85</c:v>
                </c:pt>
                <c:pt idx="286">
                  <c:v>2.86</c:v>
                </c:pt>
                <c:pt idx="287">
                  <c:v>2.87</c:v>
                </c:pt>
                <c:pt idx="288">
                  <c:v>2.88</c:v>
                </c:pt>
                <c:pt idx="289">
                  <c:v>2.89</c:v>
                </c:pt>
                <c:pt idx="290">
                  <c:v>2.9</c:v>
                </c:pt>
                <c:pt idx="291">
                  <c:v>2.91</c:v>
                </c:pt>
                <c:pt idx="292">
                  <c:v>2.92</c:v>
                </c:pt>
                <c:pt idx="293">
                  <c:v>2.93</c:v>
                </c:pt>
                <c:pt idx="294">
                  <c:v>2.94</c:v>
                </c:pt>
                <c:pt idx="295">
                  <c:v>2.95</c:v>
                </c:pt>
                <c:pt idx="296">
                  <c:v>2.96</c:v>
                </c:pt>
                <c:pt idx="297">
                  <c:v>2.97</c:v>
                </c:pt>
                <c:pt idx="298">
                  <c:v>2.98</c:v>
                </c:pt>
                <c:pt idx="299">
                  <c:v>2.99</c:v>
                </c:pt>
                <c:pt idx="300">
                  <c:v>3</c:v>
                </c:pt>
                <c:pt idx="301">
                  <c:v>3.01</c:v>
                </c:pt>
                <c:pt idx="302">
                  <c:v>3.02</c:v>
                </c:pt>
                <c:pt idx="303">
                  <c:v>3.03</c:v>
                </c:pt>
                <c:pt idx="304">
                  <c:v>3.04</c:v>
                </c:pt>
                <c:pt idx="305">
                  <c:v>3.05</c:v>
                </c:pt>
                <c:pt idx="306">
                  <c:v>3.06</c:v>
                </c:pt>
                <c:pt idx="307">
                  <c:v>3.07</c:v>
                </c:pt>
                <c:pt idx="308">
                  <c:v>3.08</c:v>
                </c:pt>
                <c:pt idx="309">
                  <c:v>3.09</c:v>
                </c:pt>
                <c:pt idx="310">
                  <c:v>3.1</c:v>
                </c:pt>
                <c:pt idx="311">
                  <c:v>3.11</c:v>
                </c:pt>
                <c:pt idx="312">
                  <c:v>3.12</c:v>
                </c:pt>
                <c:pt idx="313">
                  <c:v>3.13</c:v>
                </c:pt>
                <c:pt idx="314">
                  <c:v>3.14</c:v>
                </c:pt>
                <c:pt idx="315">
                  <c:v>3.15</c:v>
                </c:pt>
                <c:pt idx="316">
                  <c:v>3.16</c:v>
                </c:pt>
                <c:pt idx="317">
                  <c:v>3.17</c:v>
                </c:pt>
                <c:pt idx="318">
                  <c:v>3.18</c:v>
                </c:pt>
                <c:pt idx="319">
                  <c:v>3.19</c:v>
                </c:pt>
                <c:pt idx="320">
                  <c:v>3.2</c:v>
                </c:pt>
                <c:pt idx="321">
                  <c:v>3.21</c:v>
                </c:pt>
                <c:pt idx="322">
                  <c:v>3.22</c:v>
                </c:pt>
                <c:pt idx="323">
                  <c:v>3.23</c:v>
                </c:pt>
                <c:pt idx="324">
                  <c:v>3.24</c:v>
                </c:pt>
                <c:pt idx="325">
                  <c:v>3.25</c:v>
                </c:pt>
                <c:pt idx="326">
                  <c:v>3.26</c:v>
                </c:pt>
                <c:pt idx="327">
                  <c:v>3.27</c:v>
                </c:pt>
                <c:pt idx="328">
                  <c:v>3.28</c:v>
                </c:pt>
                <c:pt idx="329">
                  <c:v>3.29</c:v>
                </c:pt>
                <c:pt idx="330">
                  <c:v>3.3</c:v>
                </c:pt>
                <c:pt idx="331">
                  <c:v>3.31</c:v>
                </c:pt>
                <c:pt idx="332">
                  <c:v>3.32</c:v>
                </c:pt>
                <c:pt idx="333">
                  <c:v>3.33</c:v>
                </c:pt>
                <c:pt idx="334">
                  <c:v>3.34</c:v>
                </c:pt>
                <c:pt idx="335">
                  <c:v>3.35</c:v>
                </c:pt>
                <c:pt idx="336">
                  <c:v>3.36</c:v>
                </c:pt>
                <c:pt idx="337">
                  <c:v>3.37</c:v>
                </c:pt>
                <c:pt idx="338">
                  <c:v>3.38</c:v>
                </c:pt>
                <c:pt idx="339">
                  <c:v>3.39</c:v>
                </c:pt>
                <c:pt idx="340">
                  <c:v>3.4</c:v>
                </c:pt>
                <c:pt idx="341">
                  <c:v>3.41</c:v>
                </c:pt>
                <c:pt idx="342">
                  <c:v>3.42</c:v>
                </c:pt>
                <c:pt idx="343">
                  <c:v>3.43</c:v>
                </c:pt>
                <c:pt idx="344">
                  <c:v>3.44</c:v>
                </c:pt>
                <c:pt idx="345">
                  <c:v>3.45</c:v>
                </c:pt>
                <c:pt idx="346">
                  <c:v>3.46</c:v>
                </c:pt>
                <c:pt idx="347">
                  <c:v>3.47</c:v>
                </c:pt>
                <c:pt idx="348">
                  <c:v>3.48</c:v>
                </c:pt>
                <c:pt idx="349">
                  <c:v>3.49</c:v>
                </c:pt>
                <c:pt idx="350">
                  <c:v>3.5</c:v>
                </c:pt>
                <c:pt idx="351">
                  <c:v>3.51</c:v>
                </c:pt>
                <c:pt idx="352">
                  <c:v>3.52</c:v>
                </c:pt>
                <c:pt idx="353">
                  <c:v>3.53</c:v>
                </c:pt>
                <c:pt idx="354">
                  <c:v>3.54</c:v>
                </c:pt>
                <c:pt idx="355">
                  <c:v>3.55</c:v>
                </c:pt>
                <c:pt idx="356">
                  <c:v>3.56</c:v>
                </c:pt>
                <c:pt idx="357">
                  <c:v>3.57</c:v>
                </c:pt>
                <c:pt idx="358">
                  <c:v>3.58</c:v>
                </c:pt>
                <c:pt idx="359">
                  <c:v>3.59</c:v>
                </c:pt>
                <c:pt idx="360">
                  <c:v>3.6</c:v>
                </c:pt>
                <c:pt idx="361">
                  <c:v>3.61</c:v>
                </c:pt>
                <c:pt idx="362">
                  <c:v>3.62</c:v>
                </c:pt>
                <c:pt idx="363">
                  <c:v>3.63</c:v>
                </c:pt>
                <c:pt idx="364">
                  <c:v>3.64</c:v>
                </c:pt>
                <c:pt idx="365">
                  <c:v>3.65</c:v>
                </c:pt>
                <c:pt idx="366">
                  <c:v>3.66</c:v>
                </c:pt>
                <c:pt idx="367">
                  <c:v>3.67</c:v>
                </c:pt>
                <c:pt idx="368">
                  <c:v>3.68</c:v>
                </c:pt>
                <c:pt idx="369">
                  <c:v>3.69</c:v>
                </c:pt>
                <c:pt idx="370">
                  <c:v>3.7</c:v>
                </c:pt>
                <c:pt idx="371">
                  <c:v>3.71</c:v>
                </c:pt>
                <c:pt idx="372">
                  <c:v>3.72</c:v>
                </c:pt>
                <c:pt idx="373">
                  <c:v>3.73</c:v>
                </c:pt>
                <c:pt idx="374">
                  <c:v>3.74</c:v>
                </c:pt>
                <c:pt idx="375">
                  <c:v>3.75</c:v>
                </c:pt>
                <c:pt idx="376">
                  <c:v>3.76</c:v>
                </c:pt>
                <c:pt idx="377">
                  <c:v>3.77</c:v>
                </c:pt>
                <c:pt idx="378">
                  <c:v>3.78</c:v>
                </c:pt>
                <c:pt idx="379">
                  <c:v>3.79</c:v>
                </c:pt>
                <c:pt idx="380">
                  <c:v>3.8</c:v>
                </c:pt>
                <c:pt idx="381">
                  <c:v>3.81</c:v>
                </c:pt>
                <c:pt idx="382">
                  <c:v>3.82</c:v>
                </c:pt>
                <c:pt idx="383">
                  <c:v>3.83</c:v>
                </c:pt>
                <c:pt idx="384">
                  <c:v>3.84</c:v>
                </c:pt>
                <c:pt idx="385">
                  <c:v>3.85</c:v>
                </c:pt>
                <c:pt idx="386">
                  <c:v>3.86</c:v>
                </c:pt>
                <c:pt idx="387">
                  <c:v>3.87</c:v>
                </c:pt>
                <c:pt idx="388">
                  <c:v>3.88</c:v>
                </c:pt>
                <c:pt idx="389">
                  <c:v>3.89</c:v>
                </c:pt>
                <c:pt idx="390">
                  <c:v>3.9</c:v>
                </c:pt>
                <c:pt idx="391">
                  <c:v>3.91</c:v>
                </c:pt>
                <c:pt idx="392">
                  <c:v>3.92</c:v>
                </c:pt>
                <c:pt idx="393">
                  <c:v>3.93</c:v>
                </c:pt>
                <c:pt idx="394">
                  <c:v>3.94</c:v>
                </c:pt>
                <c:pt idx="395">
                  <c:v>3.95</c:v>
                </c:pt>
                <c:pt idx="396">
                  <c:v>3.96</c:v>
                </c:pt>
                <c:pt idx="397">
                  <c:v>3.97</c:v>
                </c:pt>
                <c:pt idx="398">
                  <c:v>3.98</c:v>
                </c:pt>
                <c:pt idx="399">
                  <c:v>3.99</c:v>
                </c:pt>
                <c:pt idx="400">
                  <c:v>4</c:v>
                </c:pt>
                <c:pt idx="401">
                  <c:v>4.01</c:v>
                </c:pt>
                <c:pt idx="402">
                  <c:v>4.0199999999999996</c:v>
                </c:pt>
                <c:pt idx="403">
                  <c:v>4.03</c:v>
                </c:pt>
                <c:pt idx="404">
                  <c:v>4.04</c:v>
                </c:pt>
                <c:pt idx="405">
                  <c:v>4.05</c:v>
                </c:pt>
                <c:pt idx="406">
                  <c:v>4.0599999999999996</c:v>
                </c:pt>
                <c:pt idx="407">
                  <c:v>4.07</c:v>
                </c:pt>
                <c:pt idx="408">
                  <c:v>4.08</c:v>
                </c:pt>
                <c:pt idx="409">
                  <c:v>4.09</c:v>
                </c:pt>
                <c:pt idx="410">
                  <c:v>4.0999999999999996</c:v>
                </c:pt>
                <c:pt idx="411">
                  <c:v>4.1100000000000003</c:v>
                </c:pt>
                <c:pt idx="412">
                  <c:v>4.12</c:v>
                </c:pt>
                <c:pt idx="413">
                  <c:v>4.13</c:v>
                </c:pt>
                <c:pt idx="414">
                  <c:v>4.1399999999999997</c:v>
                </c:pt>
                <c:pt idx="415">
                  <c:v>4.1500000000000004</c:v>
                </c:pt>
                <c:pt idx="416">
                  <c:v>4.16</c:v>
                </c:pt>
                <c:pt idx="417">
                  <c:v>4.17</c:v>
                </c:pt>
                <c:pt idx="418">
                  <c:v>4.18</c:v>
                </c:pt>
                <c:pt idx="419">
                  <c:v>4.1900000000000004</c:v>
                </c:pt>
                <c:pt idx="420">
                  <c:v>4.1999999999999904</c:v>
                </c:pt>
                <c:pt idx="421">
                  <c:v>4.21</c:v>
                </c:pt>
                <c:pt idx="422">
                  <c:v>4.22</c:v>
                </c:pt>
                <c:pt idx="423">
                  <c:v>4.2299999999999898</c:v>
                </c:pt>
                <c:pt idx="424">
                  <c:v>4.2399999999999904</c:v>
                </c:pt>
                <c:pt idx="425">
                  <c:v>4.2499999999999902</c:v>
                </c:pt>
                <c:pt idx="426">
                  <c:v>4.25999999999999</c:v>
                </c:pt>
                <c:pt idx="427">
                  <c:v>4.2699999999999898</c:v>
                </c:pt>
                <c:pt idx="428">
                  <c:v>4.2799999999999896</c:v>
                </c:pt>
                <c:pt idx="429">
                  <c:v>4.2899999999999903</c:v>
                </c:pt>
                <c:pt idx="430">
                  <c:v>4.2999999999999901</c:v>
                </c:pt>
                <c:pt idx="431">
                  <c:v>4.3099999999999898</c:v>
                </c:pt>
                <c:pt idx="432">
                  <c:v>4.3199999999999896</c:v>
                </c:pt>
                <c:pt idx="433">
                  <c:v>4.3299999999999903</c:v>
                </c:pt>
                <c:pt idx="434">
                  <c:v>4.3399999999999901</c:v>
                </c:pt>
                <c:pt idx="435">
                  <c:v>4.3499999999999899</c:v>
                </c:pt>
                <c:pt idx="436">
                  <c:v>4.3599999999999897</c:v>
                </c:pt>
                <c:pt idx="437">
                  <c:v>4.3699999999999903</c:v>
                </c:pt>
                <c:pt idx="438">
                  <c:v>4.3799999999999901</c:v>
                </c:pt>
                <c:pt idx="439">
                  <c:v>4.3899999999999899</c:v>
                </c:pt>
                <c:pt idx="440">
                  <c:v>4.3999999999999897</c:v>
                </c:pt>
                <c:pt idx="441">
                  <c:v>4.4099999999999904</c:v>
                </c:pt>
                <c:pt idx="442">
                  <c:v>4.4199999999999902</c:v>
                </c:pt>
                <c:pt idx="443">
                  <c:v>4.4299999999999899</c:v>
                </c:pt>
                <c:pt idx="444">
                  <c:v>4.4399999999999897</c:v>
                </c:pt>
                <c:pt idx="445">
                  <c:v>4.4499999999999904</c:v>
                </c:pt>
                <c:pt idx="446">
                  <c:v>4.4599999999999902</c:v>
                </c:pt>
                <c:pt idx="447">
                  <c:v>4.46999999999999</c:v>
                </c:pt>
                <c:pt idx="448">
                  <c:v>4.4799999999999898</c:v>
                </c:pt>
                <c:pt idx="449">
                  <c:v>4.4899999999999904</c:v>
                </c:pt>
                <c:pt idx="450">
                  <c:v>4.4999999999999902</c:v>
                </c:pt>
                <c:pt idx="451">
                  <c:v>4.50999999999999</c:v>
                </c:pt>
                <c:pt idx="452">
                  <c:v>4.5199999999999898</c:v>
                </c:pt>
                <c:pt idx="453">
                  <c:v>4.5299999999999896</c:v>
                </c:pt>
                <c:pt idx="454">
                  <c:v>4.5399999999999903</c:v>
                </c:pt>
                <c:pt idx="455">
                  <c:v>4.5499999999999901</c:v>
                </c:pt>
                <c:pt idx="456">
                  <c:v>4.5599999999999898</c:v>
                </c:pt>
                <c:pt idx="457">
                  <c:v>4.5699999999999896</c:v>
                </c:pt>
                <c:pt idx="458">
                  <c:v>4.5799999999999903</c:v>
                </c:pt>
                <c:pt idx="459">
                  <c:v>4.5899999999999901</c:v>
                </c:pt>
                <c:pt idx="460">
                  <c:v>4.5999999999999899</c:v>
                </c:pt>
                <c:pt idx="461">
                  <c:v>4.6099999999999897</c:v>
                </c:pt>
                <c:pt idx="462">
                  <c:v>4.6199999999999903</c:v>
                </c:pt>
                <c:pt idx="463">
                  <c:v>4.6299999999999901</c:v>
                </c:pt>
                <c:pt idx="464">
                  <c:v>4.6399999999999899</c:v>
                </c:pt>
                <c:pt idx="465">
                  <c:v>4.6499999999999897</c:v>
                </c:pt>
                <c:pt idx="466">
                  <c:v>4.6599999999999904</c:v>
                </c:pt>
                <c:pt idx="467">
                  <c:v>4.6699999999999804</c:v>
                </c:pt>
                <c:pt idx="468">
                  <c:v>4.6799999999999899</c:v>
                </c:pt>
                <c:pt idx="469">
                  <c:v>4.6899999999999897</c:v>
                </c:pt>
                <c:pt idx="470">
                  <c:v>4.6999999999999797</c:v>
                </c:pt>
                <c:pt idx="471">
                  <c:v>4.7099999999999804</c:v>
                </c:pt>
                <c:pt idx="472">
                  <c:v>4.7199999999999802</c:v>
                </c:pt>
                <c:pt idx="473">
                  <c:v>4.72999999999998</c:v>
                </c:pt>
                <c:pt idx="474">
                  <c:v>4.7399999999999798</c:v>
                </c:pt>
                <c:pt idx="475">
                  <c:v>4.7499999999999796</c:v>
                </c:pt>
                <c:pt idx="476">
                  <c:v>4.7599999999999802</c:v>
                </c:pt>
                <c:pt idx="477">
                  <c:v>4.76999999999998</c:v>
                </c:pt>
                <c:pt idx="478">
                  <c:v>4.7799999999999798</c:v>
                </c:pt>
                <c:pt idx="479">
                  <c:v>4.7899999999999796</c:v>
                </c:pt>
                <c:pt idx="480">
                  <c:v>4.7999999999999803</c:v>
                </c:pt>
                <c:pt idx="481">
                  <c:v>4.8099999999999801</c:v>
                </c:pt>
                <c:pt idx="482">
                  <c:v>4.8199999999999799</c:v>
                </c:pt>
                <c:pt idx="483">
                  <c:v>4.8299999999999796</c:v>
                </c:pt>
                <c:pt idx="484">
                  <c:v>4.8399999999999803</c:v>
                </c:pt>
                <c:pt idx="485">
                  <c:v>4.8499999999999801</c:v>
                </c:pt>
                <c:pt idx="486">
                  <c:v>4.8599999999999799</c:v>
                </c:pt>
                <c:pt idx="487">
                  <c:v>4.8699999999999797</c:v>
                </c:pt>
                <c:pt idx="488">
                  <c:v>4.8799999999999804</c:v>
                </c:pt>
                <c:pt idx="489">
                  <c:v>4.8899999999999801</c:v>
                </c:pt>
                <c:pt idx="490">
                  <c:v>4.8999999999999799</c:v>
                </c:pt>
                <c:pt idx="491">
                  <c:v>4.9099999999999797</c:v>
                </c:pt>
                <c:pt idx="492">
                  <c:v>4.9199999999999804</c:v>
                </c:pt>
                <c:pt idx="493">
                  <c:v>4.9299999999999802</c:v>
                </c:pt>
                <c:pt idx="494">
                  <c:v>4.93999999999998</c:v>
                </c:pt>
                <c:pt idx="495">
                  <c:v>4.9499999999999797</c:v>
                </c:pt>
                <c:pt idx="496">
                  <c:v>4.9599999999999804</c:v>
                </c:pt>
                <c:pt idx="497">
                  <c:v>4.9699999999999802</c:v>
                </c:pt>
                <c:pt idx="498">
                  <c:v>4.97999999999998</c:v>
                </c:pt>
                <c:pt idx="499">
                  <c:v>4.9899999999999798</c:v>
                </c:pt>
                <c:pt idx="500">
                  <c:v>4.9999999999999796</c:v>
                </c:pt>
              </c:numCache>
            </c:numRef>
          </c:cat>
          <c:val>
            <c:numRef>
              <c:f>Statistics!$R$18:$R$518</c:f>
              <c:numCache>
                <c:formatCode>General</c:formatCode>
                <c:ptCount val="501"/>
                <c:pt idx="0">
                  <c:v>6.9991539038474175E-6</c:v>
                </c:pt>
                <c:pt idx="1">
                  <c:v>8.5635025837709219E-6</c:v>
                </c:pt>
                <c:pt idx="2">
                  <c:v>1.0460110845898774E-5</c:v>
                </c:pt>
                <c:pt idx="3">
                  <c:v>1.2755576870138469E-5</c:v>
                </c:pt>
                <c:pt idx="4">
                  <c:v>1.5528978395585338E-5</c:v>
                </c:pt>
                <c:pt idx="5">
                  <c:v>1.8874029566446455E-5</c:v>
                </c:pt>
                <c:pt idx="6">
                  <c:v>2.2901574435293125E-5</c:v>
                </c:pt>
                <c:pt idx="7">
                  <c:v>2.7742462855784607E-5</c:v>
                </c:pt>
                <c:pt idx="8">
                  <c:v>3.3550859485075371E-5</c:v>
                </c:pt>
                <c:pt idx="9">
                  <c:v>4.0508041935314547E-5</c:v>
                </c:pt>
                <c:pt idx="10">
                  <c:v>4.8826749747374072E-5</c:v>
                </c:pt>
                <c:pt idx="11">
                  <c:v>5.8756151782338452E-5</c:v>
                </c:pt>
                <c:pt idx="12">
                  <c:v>7.0587505800755968E-5</c:v>
                </c:pt>
                <c:pt idx="13">
                  <c:v>8.4660590377354215E-5</c:v>
                </c:pt>
                <c:pt idx="14">
                  <c:v>1.0137099581720296E-4</c:v>
                </c:pt>
                <c:pt idx="15">
                  <c:v>1.2117836732011639E-4</c:v>
                </c:pt>
                <c:pt idx="16">
                  <c:v>1.4461570018835774E-4</c:v>
                </c:pt>
                <c:pt idx="17">
                  <c:v>1.7229979327491795E-4</c:v>
                </c:pt>
                <c:pt idx="18">
                  <c:v>2.0494297299221919E-4</c:v>
                </c:pt>
                <c:pt idx="19">
                  <c:v>2.4336620588931749E-4</c:v>
                </c:pt>
                <c:pt idx="20">
                  <c:v>2.885137228824457E-4</c:v>
                </c:pt>
                <c:pt idx="21">
                  <c:v>3.4146928248884396E-4</c:v>
                </c:pt>
                <c:pt idx="22">
                  <c:v>4.0347420364344588E-4</c:v>
                </c:pt>
                <c:pt idx="23">
                  <c:v>4.7594730062476516E-4</c:v>
                </c:pt>
                <c:pt idx="24">
                  <c:v>5.6050685300959059E-4</c:v>
                </c:pt>
                <c:pt idx="25">
                  <c:v>6.5899474212331602E-4</c:v>
                </c:pt>
                <c:pt idx="26">
                  <c:v>7.7350288184078314E-4</c:v>
                </c:pt>
                <c:pt idx="27">
                  <c:v>9.0640206549061982E-4</c:v>
                </c:pt>
                <c:pt idx="28">
                  <c:v>1.0603733416787457E-3</c:v>
                </c:pt>
                <c:pt idx="29">
                  <c:v>1.2384420197184239E-3</c:v>
                </c:pt>
                <c:pt idx="30">
                  <c:v>1.4440143896740263E-3</c:v>
                </c:pt>
                <c:pt idx="31">
                  <c:v>1.6809172224342339E-3</c:v>
                </c:pt>
                <c:pt idx="32">
                  <c:v>1.9534400913763781E-3</c:v>
                </c:pt>
                <c:pt idx="33">
                  <c:v>2.2663805287328606E-3</c:v>
                </c:pt>
                <c:pt idx="34">
                  <c:v>2.6250919964152107E-3</c:v>
                </c:pt>
                <c:pt idx="35">
                  <c:v>3.0355346125196694E-3</c:v>
                </c:pt>
                <c:pt idx="36">
                  <c:v>3.5043285308075734E-3</c:v>
                </c:pt>
                <c:pt idx="37">
                  <c:v>4.0388098209605773E-3</c:v>
                </c:pt>
                <c:pt idx="38">
                  <c:v>4.6470886422662451E-3</c:v>
                </c:pt>
                <c:pt idx="39">
                  <c:v>5.3381094425891959E-3</c:v>
                </c:pt>
                <c:pt idx="40">
                  <c:v>6.1217128481255243E-3</c:v>
                </c:pt>
                <c:pt idx="41">
                  <c:v>7.0086988377334051E-3</c:v>
                </c:pt>
                <c:pt idx="42">
                  <c:v>8.0108907189196613E-3</c:v>
                </c:pt>
                <c:pt idx="43">
                  <c:v>9.1411993413183946E-3</c:v>
                </c:pt>
                <c:pt idx="44">
                  <c:v>1.0413686898353466E-2</c:v>
                </c:pt>
                <c:pt idx="45">
                  <c:v>1.1843629579522487E-2</c:v>
                </c:pt>
                <c:pt idx="46">
                  <c:v>1.3447578245336491E-2</c:v>
                </c:pt>
                <c:pt idx="47">
                  <c:v>1.5243416205533744E-2</c:v>
                </c:pt>
                <c:pt idx="48">
                  <c:v>1.7250413090069243E-2</c:v>
                </c:pt>
                <c:pt idx="49">
                  <c:v>1.9489273713058686E-2</c:v>
                </c:pt>
                <c:pt idx="50">
                  <c:v>2.1982180743986151E-2</c:v>
                </c:pt>
                <c:pt idx="51">
                  <c:v>2.4752829919901225E-2</c:v>
                </c:pt>
                <c:pt idx="52">
                  <c:v>2.7826456459007474E-2</c:v>
                </c:pt>
                <c:pt idx="53">
                  <c:v>3.122985127209604E-2</c:v>
                </c:pt>
                <c:pt idx="54">
                  <c:v>3.4991365515918908E-2</c:v>
                </c:pt>
                <c:pt idx="55">
                  <c:v>3.9140901994131179E-2</c:v>
                </c:pt>
                <c:pt idx="56">
                  <c:v>4.3709891889198854E-2</c:v>
                </c:pt>
                <c:pt idx="57">
                  <c:v>4.8731255305020531E-2</c:v>
                </c:pt>
                <c:pt idx="58">
                  <c:v>5.4239344117259343E-2</c:v>
                </c:pt>
                <c:pt idx="59">
                  <c:v>6.0269865668742359E-2</c:v>
                </c:pt>
                <c:pt idx="60">
                  <c:v>6.6859785912847566E-2</c:v>
                </c:pt>
                <c:pt idx="61">
                  <c:v>7.4047210700431784E-2</c:v>
                </c:pt>
                <c:pt idx="62">
                  <c:v>8.1871244027195866E-2</c:v>
                </c:pt>
                <c:pt idx="63">
                  <c:v>9.037182220972835E-2</c:v>
                </c:pt>
                <c:pt idx="64">
                  <c:v>9.9589523140749911E-2</c:v>
                </c:pt>
                <c:pt idx="65">
                  <c:v>0.10956534998778703</c:v>
                </c:pt>
                <c:pt idx="66">
                  <c:v>0.12034048894461891</c:v>
                </c:pt>
                <c:pt idx="67">
                  <c:v>0.13195604092082824</c:v>
                </c:pt>
                <c:pt idx="68">
                  <c:v>0.14445272736047352</c:v>
                </c:pt>
                <c:pt idx="69">
                  <c:v>0.15787057071453223</c:v>
                </c:pt>
                <c:pt idx="70">
                  <c:v>0.17224855045086238</c:v>
                </c:pt>
                <c:pt idx="71">
                  <c:v>0.18762423586689927</c:v>
                </c:pt>
                <c:pt idx="72">
                  <c:v>0.20403339737030327</c:v>
                </c:pt>
                <c:pt idx="73">
                  <c:v>0.22150959830681152</c:v>
                </c:pt>
                <c:pt idx="74">
                  <c:v>-100</c:v>
                </c:pt>
                <c:pt idx="75">
                  <c:v>-100</c:v>
                </c:pt>
                <c:pt idx="76">
                  <c:v>-100</c:v>
                </c:pt>
                <c:pt idx="77">
                  <c:v>-100</c:v>
                </c:pt>
                <c:pt idx="78">
                  <c:v>-100</c:v>
                </c:pt>
                <c:pt idx="79">
                  <c:v>-100</c:v>
                </c:pt>
                <c:pt idx="80">
                  <c:v>-100</c:v>
                </c:pt>
                <c:pt idx="81">
                  <c:v>-100</c:v>
                </c:pt>
                <c:pt idx="82">
                  <c:v>-100</c:v>
                </c:pt>
                <c:pt idx="83">
                  <c:v>-100</c:v>
                </c:pt>
                <c:pt idx="84">
                  <c:v>-100</c:v>
                </c:pt>
                <c:pt idx="85">
                  <c:v>-100</c:v>
                </c:pt>
                <c:pt idx="86">
                  <c:v>-100</c:v>
                </c:pt>
                <c:pt idx="87">
                  <c:v>-100</c:v>
                </c:pt>
                <c:pt idx="88">
                  <c:v>-100</c:v>
                </c:pt>
                <c:pt idx="89">
                  <c:v>-100</c:v>
                </c:pt>
                <c:pt idx="90">
                  <c:v>-100</c:v>
                </c:pt>
                <c:pt idx="91">
                  <c:v>-100</c:v>
                </c:pt>
                <c:pt idx="92">
                  <c:v>-100</c:v>
                </c:pt>
                <c:pt idx="93">
                  <c:v>-100</c:v>
                </c:pt>
                <c:pt idx="94">
                  <c:v>-100</c:v>
                </c:pt>
                <c:pt idx="95">
                  <c:v>-100</c:v>
                </c:pt>
                <c:pt idx="96">
                  <c:v>-100</c:v>
                </c:pt>
                <c:pt idx="97">
                  <c:v>-100</c:v>
                </c:pt>
                <c:pt idx="98">
                  <c:v>-100</c:v>
                </c:pt>
                <c:pt idx="99">
                  <c:v>-100</c:v>
                </c:pt>
                <c:pt idx="100">
                  <c:v>-100</c:v>
                </c:pt>
                <c:pt idx="101">
                  <c:v>-100</c:v>
                </c:pt>
                <c:pt idx="102">
                  <c:v>-100</c:v>
                </c:pt>
                <c:pt idx="103">
                  <c:v>-100</c:v>
                </c:pt>
                <c:pt idx="104">
                  <c:v>-100</c:v>
                </c:pt>
                <c:pt idx="105">
                  <c:v>-100</c:v>
                </c:pt>
                <c:pt idx="106">
                  <c:v>-100</c:v>
                </c:pt>
                <c:pt idx="107">
                  <c:v>-100</c:v>
                </c:pt>
                <c:pt idx="108">
                  <c:v>-100</c:v>
                </c:pt>
                <c:pt idx="109">
                  <c:v>-100</c:v>
                </c:pt>
                <c:pt idx="110">
                  <c:v>-100</c:v>
                </c:pt>
                <c:pt idx="111">
                  <c:v>-100</c:v>
                </c:pt>
                <c:pt idx="112">
                  <c:v>-100</c:v>
                </c:pt>
                <c:pt idx="113">
                  <c:v>-100</c:v>
                </c:pt>
                <c:pt idx="114">
                  <c:v>-100</c:v>
                </c:pt>
                <c:pt idx="115">
                  <c:v>-100</c:v>
                </c:pt>
                <c:pt idx="116">
                  <c:v>-100</c:v>
                </c:pt>
                <c:pt idx="117">
                  <c:v>-100</c:v>
                </c:pt>
                <c:pt idx="118">
                  <c:v>-100</c:v>
                </c:pt>
                <c:pt idx="119">
                  <c:v>-100</c:v>
                </c:pt>
                <c:pt idx="120">
                  <c:v>-100</c:v>
                </c:pt>
                <c:pt idx="121">
                  <c:v>-100</c:v>
                </c:pt>
                <c:pt idx="122">
                  <c:v>-100</c:v>
                </c:pt>
                <c:pt idx="123">
                  <c:v>-100</c:v>
                </c:pt>
                <c:pt idx="124">
                  <c:v>-100</c:v>
                </c:pt>
                <c:pt idx="125">
                  <c:v>-100</c:v>
                </c:pt>
                <c:pt idx="126">
                  <c:v>-100</c:v>
                </c:pt>
                <c:pt idx="127">
                  <c:v>-100</c:v>
                </c:pt>
                <c:pt idx="128">
                  <c:v>-100</c:v>
                </c:pt>
                <c:pt idx="129">
                  <c:v>-100</c:v>
                </c:pt>
                <c:pt idx="130">
                  <c:v>-100</c:v>
                </c:pt>
                <c:pt idx="131">
                  <c:v>-100</c:v>
                </c:pt>
                <c:pt idx="132">
                  <c:v>-100</c:v>
                </c:pt>
                <c:pt idx="133">
                  <c:v>-100</c:v>
                </c:pt>
                <c:pt idx="134">
                  <c:v>-100</c:v>
                </c:pt>
                <c:pt idx="135">
                  <c:v>-100</c:v>
                </c:pt>
                <c:pt idx="136">
                  <c:v>-100</c:v>
                </c:pt>
                <c:pt idx="137">
                  <c:v>-100</c:v>
                </c:pt>
                <c:pt idx="138">
                  <c:v>-100</c:v>
                </c:pt>
                <c:pt idx="139">
                  <c:v>-100</c:v>
                </c:pt>
                <c:pt idx="140">
                  <c:v>-100</c:v>
                </c:pt>
                <c:pt idx="141">
                  <c:v>-100</c:v>
                </c:pt>
                <c:pt idx="142">
                  <c:v>-100</c:v>
                </c:pt>
                <c:pt idx="143">
                  <c:v>-100</c:v>
                </c:pt>
                <c:pt idx="144">
                  <c:v>-100</c:v>
                </c:pt>
                <c:pt idx="145">
                  <c:v>-100</c:v>
                </c:pt>
                <c:pt idx="146">
                  <c:v>-100</c:v>
                </c:pt>
                <c:pt idx="147">
                  <c:v>-100</c:v>
                </c:pt>
                <c:pt idx="148">
                  <c:v>-100</c:v>
                </c:pt>
                <c:pt idx="149">
                  <c:v>-100</c:v>
                </c:pt>
                <c:pt idx="150">
                  <c:v>-100</c:v>
                </c:pt>
                <c:pt idx="151">
                  <c:v>-100</c:v>
                </c:pt>
                <c:pt idx="152">
                  <c:v>-100</c:v>
                </c:pt>
                <c:pt idx="153">
                  <c:v>-100</c:v>
                </c:pt>
                <c:pt idx="154">
                  <c:v>-100</c:v>
                </c:pt>
                <c:pt idx="155">
                  <c:v>-100</c:v>
                </c:pt>
                <c:pt idx="156">
                  <c:v>-100</c:v>
                </c:pt>
                <c:pt idx="157">
                  <c:v>-100</c:v>
                </c:pt>
                <c:pt idx="158">
                  <c:v>-100</c:v>
                </c:pt>
                <c:pt idx="159">
                  <c:v>-100</c:v>
                </c:pt>
                <c:pt idx="160">
                  <c:v>-100</c:v>
                </c:pt>
                <c:pt idx="161">
                  <c:v>-100</c:v>
                </c:pt>
                <c:pt idx="162">
                  <c:v>-100</c:v>
                </c:pt>
                <c:pt idx="163">
                  <c:v>-100</c:v>
                </c:pt>
                <c:pt idx="164">
                  <c:v>-100</c:v>
                </c:pt>
                <c:pt idx="165">
                  <c:v>-100</c:v>
                </c:pt>
                <c:pt idx="166">
                  <c:v>-100</c:v>
                </c:pt>
                <c:pt idx="167">
                  <c:v>-100</c:v>
                </c:pt>
                <c:pt idx="168">
                  <c:v>-100</c:v>
                </c:pt>
                <c:pt idx="169">
                  <c:v>-100</c:v>
                </c:pt>
                <c:pt idx="170">
                  <c:v>-100</c:v>
                </c:pt>
                <c:pt idx="171">
                  <c:v>-100</c:v>
                </c:pt>
                <c:pt idx="172">
                  <c:v>-100</c:v>
                </c:pt>
                <c:pt idx="173">
                  <c:v>-100</c:v>
                </c:pt>
                <c:pt idx="174">
                  <c:v>-100</c:v>
                </c:pt>
                <c:pt idx="175">
                  <c:v>-100</c:v>
                </c:pt>
                <c:pt idx="176">
                  <c:v>-100</c:v>
                </c:pt>
                <c:pt idx="177">
                  <c:v>-100</c:v>
                </c:pt>
                <c:pt idx="178">
                  <c:v>-100</c:v>
                </c:pt>
                <c:pt idx="179">
                  <c:v>-100</c:v>
                </c:pt>
                <c:pt idx="180">
                  <c:v>-100</c:v>
                </c:pt>
                <c:pt idx="181">
                  <c:v>-100</c:v>
                </c:pt>
                <c:pt idx="182">
                  <c:v>-100</c:v>
                </c:pt>
                <c:pt idx="183">
                  <c:v>-100</c:v>
                </c:pt>
                <c:pt idx="184">
                  <c:v>-100</c:v>
                </c:pt>
                <c:pt idx="185">
                  <c:v>-100</c:v>
                </c:pt>
                <c:pt idx="186">
                  <c:v>-100</c:v>
                </c:pt>
                <c:pt idx="187">
                  <c:v>-100</c:v>
                </c:pt>
                <c:pt idx="188">
                  <c:v>-100</c:v>
                </c:pt>
                <c:pt idx="189">
                  <c:v>-100</c:v>
                </c:pt>
                <c:pt idx="190">
                  <c:v>-100</c:v>
                </c:pt>
                <c:pt idx="191">
                  <c:v>-100</c:v>
                </c:pt>
                <c:pt idx="192">
                  <c:v>-100</c:v>
                </c:pt>
                <c:pt idx="193">
                  <c:v>-100</c:v>
                </c:pt>
                <c:pt idx="194">
                  <c:v>-100</c:v>
                </c:pt>
                <c:pt idx="195">
                  <c:v>-100</c:v>
                </c:pt>
                <c:pt idx="196">
                  <c:v>-100</c:v>
                </c:pt>
                <c:pt idx="197">
                  <c:v>-100</c:v>
                </c:pt>
                <c:pt idx="198">
                  <c:v>-100</c:v>
                </c:pt>
                <c:pt idx="199">
                  <c:v>-100</c:v>
                </c:pt>
                <c:pt idx="200">
                  <c:v>-100</c:v>
                </c:pt>
                <c:pt idx="201">
                  <c:v>-100</c:v>
                </c:pt>
                <c:pt idx="202">
                  <c:v>-100</c:v>
                </c:pt>
                <c:pt idx="203">
                  <c:v>-100</c:v>
                </c:pt>
                <c:pt idx="204">
                  <c:v>-100</c:v>
                </c:pt>
                <c:pt idx="205">
                  <c:v>-100</c:v>
                </c:pt>
                <c:pt idx="206">
                  <c:v>-100</c:v>
                </c:pt>
                <c:pt idx="207">
                  <c:v>-100</c:v>
                </c:pt>
                <c:pt idx="208">
                  <c:v>-100</c:v>
                </c:pt>
                <c:pt idx="209">
                  <c:v>-100</c:v>
                </c:pt>
                <c:pt idx="210">
                  <c:v>-100</c:v>
                </c:pt>
                <c:pt idx="211">
                  <c:v>-100</c:v>
                </c:pt>
                <c:pt idx="212">
                  <c:v>-100</c:v>
                </c:pt>
                <c:pt idx="213">
                  <c:v>-100</c:v>
                </c:pt>
                <c:pt idx="214">
                  <c:v>-100</c:v>
                </c:pt>
                <c:pt idx="215">
                  <c:v>-100</c:v>
                </c:pt>
                <c:pt idx="216">
                  <c:v>-100</c:v>
                </c:pt>
                <c:pt idx="217">
                  <c:v>-100</c:v>
                </c:pt>
                <c:pt idx="218">
                  <c:v>-100</c:v>
                </c:pt>
                <c:pt idx="219">
                  <c:v>-100</c:v>
                </c:pt>
                <c:pt idx="220">
                  <c:v>-100</c:v>
                </c:pt>
                <c:pt idx="221">
                  <c:v>-100</c:v>
                </c:pt>
                <c:pt idx="222">
                  <c:v>-100</c:v>
                </c:pt>
                <c:pt idx="223">
                  <c:v>-100</c:v>
                </c:pt>
                <c:pt idx="224">
                  <c:v>-100</c:v>
                </c:pt>
                <c:pt idx="225">
                  <c:v>-100</c:v>
                </c:pt>
                <c:pt idx="226">
                  <c:v>-100</c:v>
                </c:pt>
                <c:pt idx="227">
                  <c:v>-100</c:v>
                </c:pt>
                <c:pt idx="228">
                  <c:v>-100</c:v>
                </c:pt>
                <c:pt idx="229">
                  <c:v>-100</c:v>
                </c:pt>
                <c:pt idx="230">
                  <c:v>-100</c:v>
                </c:pt>
                <c:pt idx="231">
                  <c:v>-100</c:v>
                </c:pt>
                <c:pt idx="232">
                  <c:v>-100</c:v>
                </c:pt>
                <c:pt idx="233">
                  <c:v>-100</c:v>
                </c:pt>
                <c:pt idx="234">
                  <c:v>-100</c:v>
                </c:pt>
                <c:pt idx="235">
                  <c:v>-100</c:v>
                </c:pt>
                <c:pt idx="236">
                  <c:v>-100</c:v>
                </c:pt>
                <c:pt idx="237">
                  <c:v>-100</c:v>
                </c:pt>
                <c:pt idx="238">
                  <c:v>-100</c:v>
                </c:pt>
                <c:pt idx="239">
                  <c:v>-100</c:v>
                </c:pt>
                <c:pt idx="240">
                  <c:v>-100</c:v>
                </c:pt>
                <c:pt idx="241">
                  <c:v>-100</c:v>
                </c:pt>
                <c:pt idx="242">
                  <c:v>-100</c:v>
                </c:pt>
                <c:pt idx="243">
                  <c:v>-100</c:v>
                </c:pt>
                <c:pt idx="244">
                  <c:v>-100</c:v>
                </c:pt>
                <c:pt idx="245">
                  <c:v>-100</c:v>
                </c:pt>
                <c:pt idx="246">
                  <c:v>-100</c:v>
                </c:pt>
                <c:pt idx="247">
                  <c:v>-100</c:v>
                </c:pt>
                <c:pt idx="248">
                  <c:v>-100</c:v>
                </c:pt>
                <c:pt idx="249">
                  <c:v>-100</c:v>
                </c:pt>
                <c:pt idx="250">
                  <c:v>-100</c:v>
                </c:pt>
                <c:pt idx="251">
                  <c:v>-100</c:v>
                </c:pt>
                <c:pt idx="252">
                  <c:v>-100</c:v>
                </c:pt>
                <c:pt idx="253">
                  <c:v>-100</c:v>
                </c:pt>
                <c:pt idx="254">
                  <c:v>-100</c:v>
                </c:pt>
                <c:pt idx="255">
                  <c:v>-100</c:v>
                </c:pt>
                <c:pt idx="256">
                  <c:v>-100</c:v>
                </c:pt>
                <c:pt idx="257">
                  <c:v>-100</c:v>
                </c:pt>
                <c:pt idx="258">
                  <c:v>-100</c:v>
                </c:pt>
                <c:pt idx="259">
                  <c:v>-100</c:v>
                </c:pt>
                <c:pt idx="260">
                  <c:v>-100</c:v>
                </c:pt>
                <c:pt idx="261">
                  <c:v>-100</c:v>
                </c:pt>
                <c:pt idx="262">
                  <c:v>-100</c:v>
                </c:pt>
                <c:pt idx="263">
                  <c:v>-100</c:v>
                </c:pt>
                <c:pt idx="264">
                  <c:v>-100</c:v>
                </c:pt>
                <c:pt idx="265">
                  <c:v>-100</c:v>
                </c:pt>
                <c:pt idx="266">
                  <c:v>-100</c:v>
                </c:pt>
                <c:pt idx="267">
                  <c:v>-100</c:v>
                </c:pt>
                <c:pt idx="268">
                  <c:v>-100</c:v>
                </c:pt>
                <c:pt idx="269">
                  <c:v>-100</c:v>
                </c:pt>
                <c:pt idx="270">
                  <c:v>-100</c:v>
                </c:pt>
                <c:pt idx="271">
                  <c:v>-100</c:v>
                </c:pt>
                <c:pt idx="272">
                  <c:v>-100</c:v>
                </c:pt>
                <c:pt idx="273">
                  <c:v>-100</c:v>
                </c:pt>
                <c:pt idx="274">
                  <c:v>-100</c:v>
                </c:pt>
                <c:pt idx="275">
                  <c:v>-100</c:v>
                </c:pt>
                <c:pt idx="276">
                  <c:v>-100</c:v>
                </c:pt>
                <c:pt idx="277">
                  <c:v>-100</c:v>
                </c:pt>
                <c:pt idx="278">
                  <c:v>-100</c:v>
                </c:pt>
                <c:pt idx="279">
                  <c:v>-100</c:v>
                </c:pt>
                <c:pt idx="280">
                  <c:v>-100</c:v>
                </c:pt>
                <c:pt idx="281">
                  <c:v>-100</c:v>
                </c:pt>
                <c:pt idx="282">
                  <c:v>-100</c:v>
                </c:pt>
                <c:pt idx="283">
                  <c:v>-100</c:v>
                </c:pt>
                <c:pt idx="284">
                  <c:v>-100</c:v>
                </c:pt>
                <c:pt idx="285">
                  <c:v>-100</c:v>
                </c:pt>
                <c:pt idx="286">
                  <c:v>-100</c:v>
                </c:pt>
                <c:pt idx="287">
                  <c:v>-100</c:v>
                </c:pt>
                <c:pt idx="288">
                  <c:v>-100</c:v>
                </c:pt>
                <c:pt idx="289">
                  <c:v>-100</c:v>
                </c:pt>
                <c:pt idx="290">
                  <c:v>-100</c:v>
                </c:pt>
                <c:pt idx="291">
                  <c:v>-100</c:v>
                </c:pt>
                <c:pt idx="292">
                  <c:v>-100</c:v>
                </c:pt>
                <c:pt idx="293">
                  <c:v>-100</c:v>
                </c:pt>
                <c:pt idx="294">
                  <c:v>-100</c:v>
                </c:pt>
                <c:pt idx="295">
                  <c:v>-100</c:v>
                </c:pt>
                <c:pt idx="296">
                  <c:v>-100</c:v>
                </c:pt>
                <c:pt idx="297">
                  <c:v>-100</c:v>
                </c:pt>
                <c:pt idx="298">
                  <c:v>-100</c:v>
                </c:pt>
                <c:pt idx="299">
                  <c:v>-100</c:v>
                </c:pt>
                <c:pt idx="300">
                  <c:v>-100</c:v>
                </c:pt>
                <c:pt idx="301">
                  <c:v>-100</c:v>
                </c:pt>
                <c:pt idx="302">
                  <c:v>-100</c:v>
                </c:pt>
                <c:pt idx="303">
                  <c:v>-100</c:v>
                </c:pt>
                <c:pt idx="304">
                  <c:v>-100</c:v>
                </c:pt>
                <c:pt idx="305">
                  <c:v>-100</c:v>
                </c:pt>
                <c:pt idx="306">
                  <c:v>-100</c:v>
                </c:pt>
                <c:pt idx="307">
                  <c:v>-100</c:v>
                </c:pt>
                <c:pt idx="308">
                  <c:v>-100</c:v>
                </c:pt>
                <c:pt idx="309">
                  <c:v>-100</c:v>
                </c:pt>
                <c:pt idx="310">
                  <c:v>-100</c:v>
                </c:pt>
                <c:pt idx="311">
                  <c:v>-100</c:v>
                </c:pt>
                <c:pt idx="312">
                  <c:v>-100</c:v>
                </c:pt>
                <c:pt idx="313">
                  <c:v>-100</c:v>
                </c:pt>
                <c:pt idx="314">
                  <c:v>-100</c:v>
                </c:pt>
                <c:pt idx="315">
                  <c:v>-100</c:v>
                </c:pt>
                <c:pt idx="316">
                  <c:v>-100</c:v>
                </c:pt>
                <c:pt idx="317">
                  <c:v>-100</c:v>
                </c:pt>
                <c:pt idx="318">
                  <c:v>-100</c:v>
                </c:pt>
                <c:pt idx="319">
                  <c:v>-100</c:v>
                </c:pt>
                <c:pt idx="320">
                  <c:v>-100</c:v>
                </c:pt>
                <c:pt idx="321">
                  <c:v>-100</c:v>
                </c:pt>
                <c:pt idx="322">
                  <c:v>-100</c:v>
                </c:pt>
                <c:pt idx="323">
                  <c:v>-100</c:v>
                </c:pt>
                <c:pt idx="324">
                  <c:v>-100</c:v>
                </c:pt>
                <c:pt idx="325">
                  <c:v>-100</c:v>
                </c:pt>
                <c:pt idx="326">
                  <c:v>-100</c:v>
                </c:pt>
                <c:pt idx="327">
                  <c:v>-100</c:v>
                </c:pt>
                <c:pt idx="328">
                  <c:v>-100</c:v>
                </c:pt>
                <c:pt idx="329">
                  <c:v>-100</c:v>
                </c:pt>
                <c:pt idx="330">
                  <c:v>-100</c:v>
                </c:pt>
                <c:pt idx="331">
                  <c:v>-100</c:v>
                </c:pt>
                <c:pt idx="332">
                  <c:v>-100</c:v>
                </c:pt>
                <c:pt idx="333">
                  <c:v>-100</c:v>
                </c:pt>
                <c:pt idx="334">
                  <c:v>-100</c:v>
                </c:pt>
                <c:pt idx="335">
                  <c:v>-100</c:v>
                </c:pt>
                <c:pt idx="336">
                  <c:v>-100</c:v>
                </c:pt>
                <c:pt idx="337">
                  <c:v>-100</c:v>
                </c:pt>
                <c:pt idx="338">
                  <c:v>-100</c:v>
                </c:pt>
                <c:pt idx="339">
                  <c:v>-100</c:v>
                </c:pt>
                <c:pt idx="340">
                  <c:v>-100</c:v>
                </c:pt>
                <c:pt idx="341">
                  <c:v>-100</c:v>
                </c:pt>
                <c:pt idx="342">
                  <c:v>-100</c:v>
                </c:pt>
                <c:pt idx="343">
                  <c:v>-100</c:v>
                </c:pt>
                <c:pt idx="344">
                  <c:v>-100</c:v>
                </c:pt>
                <c:pt idx="345">
                  <c:v>-100</c:v>
                </c:pt>
                <c:pt idx="346">
                  <c:v>-100</c:v>
                </c:pt>
                <c:pt idx="347">
                  <c:v>-100</c:v>
                </c:pt>
                <c:pt idx="348">
                  <c:v>-100</c:v>
                </c:pt>
                <c:pt idx="349">
                  <c:v>-100</c:v>
                </c:pt>
                <c:pt idx="350">
                  <c:v>-100</c:v>
                </c:pt>
                <c:pt idx="351">
                  <c:v>-100</c:v>
                </c:pt>
                <c:pt idx="352">
                  <c:v>-100</c:v>
                </c:pt>
                <c:pt idx="353">
                  <c:v>-100</c:v>
                </c:pt>
                <c:pt idx="354">
                  <c:v>-100</c:v>
                </c:pt>
                <c:pt idx="355">
                  <c:v>-100</c:v>
                </c:pt>
                <c:pt idx="356">
                  <c:v>-100</c:v>
                </c:pt>
                <c:pt idx="357">
                  <c:v>-100</c:v>
                </c:pt>
                <c:pt idx="358">
                  <c:v>-100</c:v>
                </c:pt>
                <c:pt idx="359">
                  <c:v>-100</c:v>
                </c:pt>
                <c:pt idx="360">
                  <c:v>-100</c:v>
                </c:pt>
                <c:pt idx="361">
                  <c:v>-100</c:v>
                </c:pt>
                <c:pt idx="362">
                  <c:v>-100</c:v>
                </c:pt>
                <c:pt idx="363">
                  <c:v>-100</c:v>
                </c:pt>
                <c:pt idx="364">
                  <c:v>-100</c:v>
                </c:pt>
                <c:pt idx="365">
                  <c:v>-100</c:v>
                </c:pt>
                <c:pt idx="366">
                  <c:v>-100</c:v>
                </c:pt>
                <c:pt idx="367">
                  <c:v>-100</c:v>
                </c:pt>
                <c:pt idx="368">
                  <c:v>-100</c:v>
                </c:pt>
                <c:pt idx="369">
                  <c:v>-100</c:v>
                </c:pt>
                <c:pt idx="370">
                  <c:v>-100</c:v>
                </c:pt>
                <c:pt idx="371">
                  <c:v>-100</c:v>
                </c:pt>
                <c:pt idx="372">
                  <c:v>-100</c:v>
                </c:pt>
                <c:pt idx="373">
                  <c:v>-100</c:v>
                </c:pt>
                <c:pt idx="374">
                  <c:v>-100</c:v>
                </c:pt>
                <c:pt idx="375">
                  <c:v>-100</c:v>
                </c:pt>
                <c:pt idx="376">
                  <c:v>-100</c:v>
                </c:pt>
                <c:pt idx="377">
                  <c:v>-100</c:v>
                </c:pt>
                <c:pt idx="378">
                  <c:v>-100</c:v>
                </c:pt>
                <c:pt idx="379">
                  <c:v>-100</c:v>
                </c:pt>
                <c:pt idx="380">
                  <c:v>-100</c:v>
                </c:pt>
                <c:pt idx="381">
                  <c:v>-100</c:v>
                </c:pt>
                <c:pt idx="382">
                  <c:v>-100</c:v>
                </c:pt>
                <c:pt idx="383">
                  <c:v>-100</c:v>
                </c:pt>
                <c:pt idx="384">
                  <c:v>-100</c:v>
                </c:pt>
                <c:pt idx="385">
                  <c:v>-100</c:v>
                </c:pt>
                <c:pt idx="386">
                  <c:v>-100</c:v>
                </c:pt>
                <c:pt idx="387">
                  <c:v>-100</c:v>
                </c:pt>
                <c:pt idx="388">
                  <c:v>-100</c:v>
                </c:pt>
                <c:pt idx="389">
                  <c:v>-100</c:v>
                </c:pt>
                <c:pt idx="390">
                  <c:v>-100</c:v>
                </c:pt>
                <c:pt idx="391">
                  <c:v>-100</c:v>
                </c:pt>
                <c:pt idx="392">
                  <c:v>-100</c:v>
                </c:pt>
                <c:pt idx="393">
                  <c:v>-100</c:v>
                </c:pt>
                <c:pt idx="394">
                  <c:v>-100</c:v>
                </c:pt>
                <c:pt idx="395">
                  <c:v>-100</c:v>
                </c:pt>
                <c:pt idx="396">
                  <c:v>-100</c:v>
                </c:pt>
                <c:pt idx="397">
                  <c:v>-100</c:v>
                </c:pt>
                <c:pt idx="398">
                  <c:v>-100</c:v>
                </c:pt>
                <c:pt idx="399">
                  <c:v>-100</c:v>
                </c:pt>
                <c:pt idx="400">
                  <c:v>-100</c:v>
                </c:pt>
                <c:pt idx="401">
                  <c:v>-100</c:v>
                </c:pt>
                <c:pt idx="402">
                  <c:v>-100</c:v>
                </c:pt>
                <c:pt idx="403">
                  <c:v>-100</c:v>
                </c:pt>
                <c:pt idx="404">
                  <c:v>-100</c:v>
                </c:pt>
                <c:pt idx="405">
                  <c:v>-100</c:v>
                </c:pt>
                <c:pt idx="406">
                  <c:v>-100</c:v>
                </c:pt>
                <c:pt idx="407">
                  <c:v>-100</c:v>
                </c:pt>
                <c:pt idx="408">
                  <c:v>-100</c:v>
                </c:pt>
                <c:pt idx="409">
                  <c:v>-100</c:v>
                </c:pt>
                <c:pt idx="410">
                  <c:v>-100</c:v>
                </c:pt>
                <c:pt idx="411">
                  <c:v>-100</c:v>
                </c:pt>
                <c:pt idx="412">
                  <c:v>-100</c:v>
                </c:pt>
                <c:pt idx="413">
                  <c:v>-100</c:v>
                </c:pt>
                <c:pt idx="414">
                  <c:v>-100</c:v>
                </c:pt>
                <c:pt idx="415">
                  <c:v>-100</c:v>
                </c:pt>
                <c:pt idx="416">
                  <c:v>-100</c:v>
                </c:pt>
                <c:pt idx="417">
                  <c:v>-100</c:v>
                </c:pt>
                <c:pt idx="418">
                  <c:v>-100</c:v>
                </c:pt>
                <c:pt idx="419">
                  <c:v>-100</c:v>
                </c:pt>
                <c:pt idx="420">
                  <c:v>-100</c:v>
                </c:pt>
                <c:pt idx="421">
                  <c:v>-100</c:v>
                </c:pt>
                <c:pt idx="422">
                  <c:v>-100</c:v>
                </c:pt>
                <c:pt idx="423">
                  <c:v>-100</c:v>
                </c:pt>
                <c:pt idx="424">
                  <c:v>-100</c:v>
                </c:pt>
                <c:pt idx="425">
                  <c:v>-100</c:v>
                </c:pt>
                <c:pt idx="426">
                  <c:v>-100</c:v>
                </c:pt>
                <c:pt idx="427">
                  <c:v>-100</c:v>
                </c:pt>
                <c:pt idx="428">
                  <c:v>-100</c:v>
                </c:pt>
                <c:pt idx="429">
                  <c:v>-100</c:v>
                </c:pt>
                <c:pt idx="430">
                  <c:v>-100</c:v>
                </c:pt>
                <c:pt idx="431">
                  <c:v>-100</c:v>
                </c:pt>
                <c:pt idx="432">
                  <c:v>-100</c:v>
                </c:pt>
                <c:pt idx="433">
                  <c:v>-100</c:v>
                </c:pt>
                <c:pt idx="434">
                  <c:v>-100</c:v>
                </c:pt>
                <c:pt idx="435">
                  <c:v>-100</c:v>
                </c:pt>
                <c:pt idx="436">
                  <c:v>-100</c:v>
                </c:pt>
                <c:pt idx="437">
                  <c:v>-100</c:v>
                </c:pt>
                <c:pt idx="438">
                  <c:v>-100</c:v>
                </c:pt>
                <c:pt idx="439">
                  <c:v>-100</c:v>
                </c:pt>
                <c:pt idx="440">
                  <c:v>-100</c:v>
                </c:pt>
                <c:pt idx="441">
                  <c:v>-100</c:v>
                </c:pt>
                <c:pt idx="442">
                  <c:v>-100</c:v>
                </c:pt>
                <c:pt idx="443">
                  <c:v>-100</c:v>
                </c:pt>
                <c:pt idx="444">
                  <c:v>-100</c:v>
                </c:pt>
                <c:pt idx="445">
                  <c:v>-100</c:v>
                </c:pt>
                <c:pt idx="446">
                  <c:v>-100</c:v>
                </c:pt>
                <c:pt idx="447">
                  <c:v>-100</c:v>
                </c:pt>
                <c:pt idx="448">
                  <c:v>-100</c:v>
                </c:pt>
                <c:pt idx="449">
                  <c:v>-100</c:v>
                </c:pt>
                <c:pt idx="450">
                  <c:v>-100</c:v>
                </c:pt>
                <c:pt idx="451">
                  <c:v>-100</c:v>
                </c:pt>
                <c:pt idx="452">
                  <c:v>-100</c:v>
                </c:pt>
                <c:pt idx="453">
                  <c:v>-100</c:v>
                </c:pt>
                <c:pt idx="454">
                  <c:v>-100</c:v>
                </c:pt>
                <c:pt idx="455">
                  <c:v>-100</c:v>
                </c:pt>
                <c:pt idx="456">
                  <c:v>-100</c:v>
                </c:pt>
                <c:pt idx="457">
                  <c:v>-100</c:v>
                </c:pt>
                <c:pt idx="458">
                  <c:v>-100</c:v>
                </c:pt>
                <c:pt idx="459">
                  <c:v>-100</c:v>
                </c:pt>
                <c:pt idx="460">
                  <c:v>-100</c:v>
                </c:pt>
                <c:pt idx="461">
                  <c:v>-100</c:v>
                </c:pt>
                <c:pt idx="462">
                  <c:v>-100</c:v>
                </c:pt>
                <c:pt idx="463">
                  <c:v>-100</c:v>
                </c:pt>
                <c:pt idx="464">
                  <c:v>-100</c:v>
                </c:pt>
                <c:pt idx="465">
                  <c:v>-100</c:v>
                </c:pt>
                <c:pt idx="466">
                  <c:v>-100</c:v>
                </c:pt>
                <c:pt idx="467">
                  <c:v>-100</c:v>
                </c:pt>
                <c:pt idx="468">
                  <c:v>-100</c:v>
                </c:pt>
                <c:pt idx="469">
                  <c:v>-100</c:v>
                </c:pt>
                <c:pt idx="470">
                  <c:v>-100</c:v>
                </c:pt>
                <c:pt idx="471">
                  <c:v>-100</c:v>
                </c:pt>
                <c:pt idx="472">
                  <c:v>-100</c:v>
                </c:pt>
                <c:pt idx="473">
                  <c:v>-100</c:v>
                </c:pt>
                <c:pt idx="474">
                  <c:v>-100</c:v>
                </c:pt>
                <c:pt idx="475">
                  <c:v>-100</c:v>
                </c:pt>
                <c:pt idx="476">
                  <c:v>-100</c:v>
                </c:pt>
                <c:pt idx="477">
                  <c:v>-100</c:v>
                </c:pt>
                <c:pt idx="478">
                  <c:v>-100</c:v>
                </c:pt>
                <c:pt idx="479">
                  <c:v>-100</c:v>
                </c:pt>
                <c:pt idx="480">
                  <c:v>-100</c:v>
                </c:pt>
                <c:pt idx="481">
                  <c:v>-100</c:v>
                </c:pt>
                <c:pt idx="482">
                  <c:v>-100</c:v>
                </c:pt>
                <c:pt idx="483">
                  <c:v>-100</c:v>
                </c:pt>
                <c:pt idx="484">
                  <c:v>-100</c:v>
                </c:pt>
                <c:pt idx="485">
                  <c:v>-100</c:v>
                </c:pt>
                <c:pt idx="486">
                  <c:v>-100</c:v>
                </c:pt>
                <c:pt idx="487">
                  <c:v>-100</c:v>
                </c:pt>
                <c:pt idx="488">
                  <c:v>-100</c:v>
                </c:pt>
                <c:pt idx="489">
                  <c:v>-100</c:v>
                </c:pt>
                <c:pt idx="490">
                  <c:v>-100</c:v>
                </c:pt>
                <c:pt idx="491">
                  <c:v>-100</c:v>
                </c:pt>
                <c:pt idx="492">
                  <c:v>-100</c:v>
                </c:pt>
                <c:pt idx="493">
                  <c:v>-100</c:v>
                </c:pt>
                <c:pt idx="494">
                  <c:v>-100</c:v>
                </c:pt>
                <c:pt idx="495">
                  <c:v>-100</c:v>
                </c:pt>
                <c:pt idx="496">
                  <c:v>-100</c:v>
                </c:pt>
                <c:pt idx="497">
                  <c:v>-100</c:v>
                </c:pt>
                <c:pt idx="498">
                  <c:v>-100</c:v>
                </c:pt>
                <c:pt idx="499">
                  <c:v>-100</c:v>
                </c:pt>
                <c:pt idx="500">
                  <c:v>-100</c:v>
                </c:pt>
              </c:numCache>
            </c:numRef>
          </c:val>
          <c:extLst>
            <c:ext xmlns:c16="http://schemas.microsoft.com/office/drawing/2014/chart" uri="{C3380CC4-5D6E-409C-BE32-E72D297353CC}">
              <c16:uniqueId val="{00000002-8586-4AE3-8854-E05A7CD631D3}"/>
            </c:ext>
          </c:extLst>
        </c:ser>
        <c:ser>
          <c:idx val="13"/>
          <c:order val="13"/>
          <c:tx>
            <c:v>CI upper 3</c:v>
          </c:tx>
          <c:spPr>
            <a:solidFill>
              <a:srgbClr val="FF0000">
                <a:alpha val="30000"/>
              </a:srgbClr>
            </a:solidFill>
            <a:ln>
              <a:solidFill>
                <a:srgbClr val="FF0000"/>
              </a:solidFill>
            </a:ln>
            <a:effectLst/>
          </c:spPr>
          <c:cat>
            <c:numRef>
              <c:f>Statistics!$G$18:$G$518</c:f>
              <c:numCache>
                <c:formatCode>General</c:formatCode>
                <c:ptCount val="501"/>
                <c:pt idx="0">
                  <c:v>0</c:v>
                </c:pt>
                <c:pt idx="1">
                  <c:v>0.01</c:v>
                </c:pt>
                <c:pt idx="2">
                  <c:v>0.02</c:v>
                </c:pt>
                <c:pt idx="3">
                  <c:v>0.03</c:v>
                </c:pt>
                <c:pt idx="4">
                  <c:v>0.04</c:v>
                </c:pt>
                <c:pt idx="5">
                  <c:v>0.05</c:v>
                </c:pt>
                <c:pt idx="6">
                  <c:v>0.06</c:v>
                </c:pt>
                <c:pt idx="7">
                  <c:v>7.0000000000000007E-2</c:v>
                </c:pt>
                <c:pt idx="8">
                  <c:v>0.08</c:v>
                </c:pt>
                <c:pt idx="9">
                  <c:v>0.09</c:v>
                </c:pt>
                <c:pt idx="10">
                  <c:v>0.1</c:v>
                </c:pt>
                <c:pt idx="11">
                  <c:v>0.11</c:v>
                </c:pt>
                <c:pt idx="12">
                  <c:v>0.12</c:v>
                </c:pt>
                <c:pt idx="13">
                  <c:v>0.13</c:v>
                </c:pt>
                <c:pt idx="14">
                  <c:v>0.14000000000000001</c:v>
                </c:pt>
                <c:pt idx="15">
                  <c:v>0.15</c:v>
                </c:pt>
                <c:pt idx="16">
                  <c:v>0.16</c:v>
                </c:pt>
                <c:pt idx="17">
                  <c:v>0.17</c:v>
                </c:pt>
                <c:pt idx="18">
                  <c:v>0.18</c:v>
                </c:pt>
                <c:pt idx="19">
                  <c:v>0.19</c:v>
                </c:pt>
                <c:pt idx="20">
                  <c:v>0.2</c:v>
                </c:pt>
                <c:pt idx="21">
                  <c:v>0.21</c:v>
                </c:pt>
                <c:pt idx="22">
                  <c:v>0.22</c:v>
                </c:pt>
                <c:pt idx="23">
                  <c:v>0.23</c:v>
                </c:pt>
                <c:pt idx="24">
                  <c:v>0.24</c:v>
                </c:pt>
                <c:pt idx="25">
                  <c:v>0.25</c:v>
                </c:pt>
                <c:pt idx="26">
                  <c:v>0.26</c:v>
                </c:pt>
                <c:pt idx="27">
                  <c:v>0.27</c:v>
                </c:pt>
                <c:pt idx="28">
                  <c:v>0.28000000000000003</c:v>
                </c:pt>
                <c:pt idx="29">
                  <c:v>0.28999999999999998</c:v>
                </c:pt>
                <c:pt idx="30">
                  <c:v>0.3</c:v>
                </c:pt>
                <c:pt idx="31">
                  <c:v>0.31</c:v>
                </c:pt>
                <c:pt idx="32">
                  <c:v>0.32</c:v>
                </c:pt>
                <c:pt idx="33">
                  <c:v>0.33</c:v>
                </c:pt>
                <c:pt idx="34">
                  <c:v>0.34</c:v>
                </c:pt>
                <c:pt idx="35">
                  <c:v>0.35</c:v>
                </c:pt>
                <c:pt idx="36">
                  <c:v>0.36</c:v>
                </c:pt>
                <c:pt idx="37">
                  <c:v>0.37</c:v>
                </c:pt>
                <c:pt idx="38">
                  <c:v>0.38</c:v>
                </c:pt>
                <c:pt idx="39">
                  <c:v>0.39</c:v>
                </c:pt>
                <c:pt idx="40">
                  <c:v>0.4</c:v>
                </c:pt>
                <c:pt idx="41">
                  <c:v>0.41</c:v>
                </c:pt>
                <c:pt idx="42">
                  <c:v>0.42</c:v>
                </c:pt>
                <c:pt idx="43">
                  <c:v>0.43</c:v>
                </c:pt>
                <c:pt idx="44">
                  <c:v>0.44</c:v>
                </c:pt>
                <c:pt idx="45">
                  <c:v>0.45</c:v>
                </c:pt>
                <c:pt idx="46">
                  <c:v>0.46</c:v>
                </c:pt>
                <c:pt idx="47">
                  <c:v>0.47</c:v>
                </c:pt>
                <c:pt idx="48">
                  <c:v>0.48</c:v>
                </c:pt>
                <c:pt idx="49">
                  <c:v>0.49</c:v>
                </c:pt>
                <c:pt idx="50">
                  <c:v>0.5</c:v>
                </c:pt>
                <c:pt idx="51">
                  <c:v>0.51</c:v>
                </c:pt>
                <c:pt idx="52">
                  <c:v>0.52</c:v>
                </c:pt>
                <c:pt idx="53">
                  <c:v>0.53</c:v>
                </c:pt>
                <c:pt idx="54">
                  <c:v>0.54</c:v>
                </c:pt>
                <c:pt idx="55">
                  <c:v>0.55000000000000004</c:v>
                </c:pt>
                <c:pt idx="56">
                  <c:v>0.56000000000000005</c:v>
                </c:pt>
                <c:pt idx="57">
                  <c:v>0.56999999999999995</c:v>
                </c:pt>
                <c:pt idx="58">
                  <c:v>0.57999999999999996</c:v>
                </c:pt>
                <c:pt idx="59">
                  <c:v>0.59</c:v>
                </c:pt>
                <c:pt idx="60">
                  <c:v>0.6</c:v>
                </c:pt>
                <c:pt idx="61">
                  <c:v>0.61</c:v>
                </c:pt>
                <c:pt idx="62">
                  <c:v>0.62</c:v>
                </c:pt>
                <c:pt idx="63">
                  <c:v>0.63</c:v>
                </c:pt>
                <c:pt idx="64">
                  <c:v>0.64</c:v>
                </c:pt>
                <c:pt idx="65">
                  <c:v>0.65</c:v>
                </c:pt>
                <c:pt idx="66">
                  <c:v>0.66</c:v>
                </c:pt>
                <c:pt idx="67">
                  <c:v>0.67</c:v>
                </c:pt>
                <c:pt idx="68">
                  <c:v>0.68</c:v>
                </c:pt>
                <c:pt idx="69">
                  <c:v>0.69</c:v>
                </c:pt>
                <c:pt idx="70">
                  <c:v>0.7</c:v>
                </c:pt>
                <c:pt idx="71">
                  <c:v>0.71</c:v>
                </c:pt>
                <c:pt idx="72">
                  <c:v>0.72</c:v>
                </c:pt>
                <c:pt idx="73">
                  <c:v>0.73</c:v>
                </c:pt>
                <c:pt idx="74">
                  <c:v>0.74</c:v>
                </c:pt>
                <c:pt idx="75">
                  <c:v>0.75</c:v>
                </c:pt>
                <c:pt idx="76">
                  <c:v>0.76</c:v>
                </c:pt>
                <c:pt idx="77">
                  <c:v>0.77</c:v>
                </c:pt>
                <c:pt idx="78">
                  <c:v>0.78</c:v>
                </c:pt>
                <c:pt idx="79">
                  <c:v>0.79</c:v>
                </c:pt>
                <c:pt idx="80">
                  <c:v>0.8</c:v>
                </c:pt>
                <c:pt idx="81">
                  <c:v>0.81</c:v>
                </c:pt>
                <c:pt idx="82">
                  <c:v>0.82</c:v>
                </c:pt>
                <c:pt idx="83">
                  <c:v>0.83</c:v>
                </c:pt>
                <c:pt idx="84">
                  <c:v>0.84</c:v>
                </c:pt>
                <c:pt idx="85">
                  <c:v>0.85</c:v>
                </c:pt>
                <c:pt idx="86">
                  <c:v>0.86</c:v>
                </c:pt>
                <c:pt idx="87">
                  <c:v>0.87</c:v>
                </c:pt>
                <c:pt idx="88">
                  <c:v>0.88</c:v>
                </c:pt>
                <c:pt idx="89">
                  <c:v>0.89</c:v>
                </c:pt>
                <c:pt idx="90">
                  <c:v>0.9</c:v>
                </c:pt>
                <c:pt idx="91">
                  <c:v>0.91</c:v>
                </c:pt>
                <c:pt idx="92">
                  <c:v>0.92</c:v>
                </c:pt>
                <c:pt idx="93">
                  <c:v>0.93</c:v>
                </c:pt>
                <c:pt idx="94">
                  <c:v>0.94</c:v>
                </c:pt>
                <c:pt idx="95">
                  <c:v>0.95</c:v>
                </c:pt>
                <c:pt idx="96">
                  <c:v>0.96</c:v>
                </c:pt>
                <c:pt idx="97">
                  <c:v>0.97</c:v>
                </c:pt>
                <c:pt idx="98">
                  <c:v>0.98</c:v>
                </c:pt>
                <c:pt idx="99">
                  <c:v>0.99</c:v>
                </c:pt>
                <c:pt idx="100">
                  <c:v>1</c:v>
                </c:pt>
                <c:pt idx="101">
                  <c:v>1.01</c:v>
                </c:pt>
                <c:pt idx="102">
                  <c:v>1.02</c:v>
                </c:pt>
                <c:pt idx="103">
                  <c:v>1.03</c:v>
                </c:pt>
                <c:pt idx="104">
                  <c:v>1.04</c:v>
                </c:pt>
                <c:pt idx="105">
                  <c:v>1.05</c:v>
                </c:pt>
                <c:pt idx="106">
                  <c:v>1.06</c:v>
                </c:pt>
                <c:pt idx="107">
                  <c:v>1.07</c:v>
                </c:pt>
                <c:pt idx="108">
                  <c:v>1.08</c:v>
                </c:pt>
                <c:pt idx="109">
                  <c:v>1.0900000000000001</c:v>
                </c:pt>
                <c:pt idx="110">
                  <c:v>1.1000000000000001</c:v>
                </c:pt>
                <c:pt idx="111">
                  <c:v>1.1100000000000001</c:v>
                </c:pt>
                <c:pt idx="112">
                  <c:v>1.1200000000000001</c:v>
                </c:pt>
                <c:pt idx="113">
                  <c:v>1.1299999999999999</c:v>
                </c:pt>
                <c:pt idx="114">
                  <c:v>1.1399999999999999</c:v>
                </c:pt>
                <c:pt idx="115">
                  <c:v>1.1499999999999999</c:v>
                </c:pt>
                <c:pt idx="116">
                  <c:v>1.1599999999999999</c:v>
                </c:pt>
                <c:pt idx="117">
                  <c:v>1.17</c:v>
                </c:pt>
                <c:pt idx="118">
                  <c:v>1.18</c:v>
                </c:pt>
                <c:pt idx="119">
                  <c:v>1.19</c:v>
                </c:pt>
                <c:pt idx="120">
                  <c:v>1.2</c:v>
                </c:pt>
                <c:pt idx="121">
                  <c:v>1.21</c:v>
                </c:pt>
                <c:pt idx="122">
                  <c:v>1.22</c:v>
                </c:pt>
                <c:pt idx="123">
                  <c:v>1.23</c:v>
                </c:pt>
                <c:pt idx="124">
                  <c:v>1.24</c:v>
                </c:pt>
                <c:pt idx="125">
                  <c:v>1.25</c:v>
                </c:pt>
                <c:pt idx="126">
                  <c:v>1.26</c:v>
                </c:pt>
                <c:pt idx="127">
                  <c:v>1.27</c:v>
                </c:pt>
                <c:pt idx="128">
                  <c:v>1.28</c:v>
                </c:pt>
                <c:pt idx="129">
                  <c:v>1.29</c:v>
                </c:pt>
                <c:pt idx="130">
                  <c:v>1.3</c:v>
                </c:pt>
                <c:pt idx="131">
                  <c:v>1.31</c:v>
                </c:pt>
                <c:pt idx="132">
                  <c:v>1.32</c:v>
                </c:pt>
                <c:pt idx="133">
                  <c:v>1.33</c:v>
                </c:pt>
                <c:pt idx="134">
                  <c:v>1.34</c:v>
                </c:pt>
                <c:pt idx="135">
                  <c:v>1.35</c:v>
                </c:pt>
                <c:pt idx="136">
                  <c:v>1.36</c:v>
                </c:pt>
                <c:pt idx="137">
                  <c:v>1.37</c:v>
                </c:pt>
                <c:pt idx="138">
                  <c:v>1.38</c:v>
                </c:pt>
                <c:pt idx="139">
                  <c:v>1.39</c:v>
                </c:pt>
                <c:pt idx="140">
                  <c:v>1.4</c:v>
                </c:pt>
                <c:pt idx="141">
                  <c:v>1.41</c:v>
                </c:pt>
                <c:pt idx="142">
                  <c:v>1.42</c:v>
                </c:pt>
                <c:pt idx="143">
                  <c:v>1.43</c:v>
                </c:pt>
                <c:pt idx="144">
                  <c:v>1.44</c:v>
                </c:pt>
                <c:pt idx="145">
                  <c:v>1.45</c:v>
                </c:pt>
                <c:pt idx="146">
                  <c:v>1.46</c:v>
                </c:pt>
                <c:pt idx="147">
                  <c:v>1.47</c:v>
                </c:pt>
                <c:pt idx="148">
                  <c:v>1.48</c:v>
                </c:pt>
                <c:pt idx="149">
                  <c:v>1.49</c:v>
                </c:pt>
                <c:pt idx="150">
                  <c:v>1.5</c:v>
                </c:pt>
                <c:pt idx="151">
                  <c:v>1.51</c:v>
                </c:pt>
                <c:pt idx="152">
                  <c:v>1.52</c:v>
                </c:pt>
                <c:pt idx="153">
                  <c:v>1.53</c:v>
                </c:pt>
                <c:pt idx="154">
                  <c:v>1.54</c:v>
                </c:pt>
                <c:pt idx="155">
                  <c:v>1.55</c:v>
                </c:pt>
                <c:pt idx="156">
                  <c:v>1.56</c:v>
                </c:pt>
                <c:pt idx="157">
                  <c:v>1.57</c:v>
                </c:pt>
                <c:pt idx="158">
                  <c:v>1.58</c:v>
                </c:pt>
                <c:pt idx="159">
                  <c:v>1.59</c:v>
                </c:pt>
                <c:pt idx="160">
                  <c:v>1.6</c:v>
                </c:pt>
                <c:pt idx="161">
                  <c:v>1.61</c:v>
                </c:pt>
                <c:pt idx="162">
                  <c:v>1.62</c:v>
                </c:pt>
                <c:pt idx="163">
                  <c:v>1.63</c:v>
                </c:pt>
                <c:pt idx="164">
                  <c:v>1.64</c:v>
                </c:pt>
                <c:pt idx="165">
                  <c:v>1.65</c:v>
                </c:pt>
                <c:pt idx="166">
                  <c:v>1.66</c:v>
                </c:pt>
                <c:pt idx="167">
                  <c:v>1.67</c:v>
                </c:pt>
                <c:pt idx="168">
                  <c:v>1.68</c:v>
                </c:pt>
                <c:pt idx="169">
                  <c:v>1.69</c:v>
                </c:pt>
                <c:pt idx="170">
                  <c:v>1.7</c:v>
                </c:pt>
                <c:pt idx="171">
                  <c:v>1.71</c:v>
                </c:pt>
                <c:pt idx="172">
                  <c:v>1.72</c:v>
                </c:pt>
                <c:pt idx="173">
                  <c:v>1.73</c:v>
                </c:pt>
                <c:pt idx="174">
                  <c:v>1.74</c:v>
                </c:pt>
                <c:pt idx="175">
                  <c:v>1.75</c:v>
                </c:pt>
                <c:pt idx="176">
                  <c:v>1.76</c:v>
                </c:pt>
                <c:pt idx="177">
                  <c:v>1.77</c:v>
                </c:pt>
                <c:pt idx="178">
                  <c:v>1.78</c:v>
                </c:pt>
                <c:pt idx="179">
                  <c:v>1.79</c:v>
                </c:pt>
                <c:pt idx="180">
                  <c:v>1.8</c:v>
                </c:pt>
                <c:pt idx="181">
                  <c:v>1.81</c:v>
                </c:pt>
                <c:pt idx="182">
                  <c:v>1.82</c:v>
                </c:pt>
                <c:pt idx="183">
                  <c:v>1.83</c:v>
                </c:pt>
                <c:pt idx="184">
                  <c:v>1.84</c:v>
                </c:pt>
                <c:pt idx="185">
                  <c:v>1.85</c:v>
                </c:pt>
                <c:pt idx="186">
                  <c:v>1.86</c:v>
                </c:pt>
                <c:pt idx="187">
                  <c:v>1.87</c:v>
                </c:pt>
                <c:pt idx="188">
                  <c:v>1.88</c:v>
                </c:pt>
                <c:pt idx="189">
                  <c:v>1.89</c:v>
                </c:pt>
                <c:pt idx="190">
                  <c:v>1.9</c:v>
                </c:pt>
                <c:pt idx="191">
                  <c:v>1.91</c:v>
                </c:pt>
                <c:pt idx="192">
                  <c:v>1.92</c:v>
                </c:pt>
                <c:pt idx="193">
                  <c:v>1.93</c:v>
                </c:pt>
                <c:pt idx="194">
                  <c:v>1.94</c:v>
                </c:pt>
                <c:pt idx="195">
                  <c:v>1.95</c:v>
                </c:pt>
                <c:pt idx="196">
                  <c:v>1.96</c:v>
                </c:pt>
                <c:pt idx="197">
                  <c:v>1.97</c:v>
                </c:pt>
                <c:pt idx="198">
                  <c:v>1.98</c:v>
                </c:pt>
                <c:pt idx="199">
                  <c:v>1.99</c:v>
                </c:pt>
                <c:pt idx="200">
                  <c:v>2</c:v>
                </c:pt>
                <c:pt idx="201">
                  <c:v>2.0099999999999998</c:v>
                </c:pt>
                <c:pt idx="202">
                  <c:v>2.02</c:v>
                </c:pt>
                <c:pt idx="203">
                  <c:v>2.0299999999999998</c:v>
                </c:pt>
                <c:pt idx="204">
                  <c:v>2.04</c:v>
                </c:pt>
                <c:pt idx="205">
                  <c:v>2.0499999999999998</c:v>
                </c:pt>
                <c:pt idx="206">
                  <c:v>2.06</c:v>
                </c:pt>
                <c:pt idx="207">
                  <c:v>2.0699999999999998</c:v>
                </c:pt>
                <c:pt idx="208">
                  <c:v>2.08</c:v>
                </c:pt>
                <c:pt idx="209">
                  <c:v>2.09</c:v>
                </c:pt>
                <c:pt idx="210">
                  <c:v>2.1</c:v>
                </c:pt>
                <c:pt idx="211">
                  <c:v>2.11</c:v>
                </c:pt>
                <c:pt idx="212">
                  <c:v>2.12</c:v>
                </c:pt>
                <c:pt idx="213">
                  <c:v>2.13</c:v>
                </c:pt>
                <c:pt idx="214">
                  <c:v>2.14</c:v>
                </c:pt>
                <c:pt idx="215">
                  <c:v>2.15</c:v>
                </c:pt>
                <c:pt idx="216">
                  <c:v>2.16</c:v>
                </c:pt>
                <c:pt idx="217">
                  <c:v>2.17</c:v>
                </c:pt>
                <c:pt idx="218">
                  <c:v>2.1800000000000002</c:v>
                </c:pt>
                <c:pt idx="219">
                  <c:v>2.19</c:v>
                </c:pt>
                <c:pt idx="220">
                  <c:v>2.2000000000000002</c:v>
                </c:pt>
                <c:pt idx="221">
                  <c:v>2.21</c:v>
                </c:pt>
                <c:pt idx="222">
                  <c:v>2.2200000000000002</c:v>
                </c:pt>
                <c:pt idx="223">
                  <c:v>2.23</c:v>
                </c:pt>
                <c:pt idx="224">
                  <c:v>2.2400000000000002</c:v>
                </c:pt>
                <c:pt idx="225">
                  <c:v>2.25</c:v>
                </c:pt>
                <c:pt idx="226">
                  <c:v>2.2599999999999998</c:v>
                </c:pt>
                <c:pt idx="227">
                  <c:v>2.27</c:v>
                </c:pt>
                <c:pt idx="228">
                  <c:v>2.2799999999999998</c:v>
                </c:pt>
                <c:pt idx="229">
                  <c:v>2.29</c:v>
                </c:pt>
                <c:pt idx="230">
                  <c:v>2.2999999999999998</c:v>
                </c:pt>
                <c:pt idx="231">
                  <c:v>2.31</c:v>
                </c:pt>
                <c:pt idx="232">
                  <c:v>2.3199999999999998</c:v>
                </c:pt>
                <c:pt idx="233">
                  <c:v>2.33</c:v>
                </c:pt>
                <c:pt idx="234">
                  <c:v>2.34</c:v>
                </c:pt>
                <c:pt idx="235">
                  <c:v>2.35</c:v>
                </c:pt>
                <c:pt idx="236">
                  <c:v>2.36</c:v>
                </c:pt>
                <c:pt idx="237">
                  <c:v>2.37</c:v>
                </c:pt>
                <c:pt idx="238">
                  <c:v>2.38</c:v>
                </c:pt>
                <c:pt idx="239">
                  <c:v>2.39</c:v>
                </c:pt>
                <c:pt idx="240">
                  <c:v>2.4</c:v>
                </c:pt>
                <c:pt idx="241">
                  <c:v>2.41</c:v>
                </c:pt>
                <c:pt idx="242">
                  <c:v>2.42</c:v>
                </c:pt>
                <c:pt idx="243">
                  <c:v>2.4300000000000002</c:v>
                </c:pt>
                <c:pt idx="244">
                  <c:v>2.44</c:v>
                </c:pt>
                <c:pt idx="245">
                  <c:v>2.4500000000000002</c:v>
                </c:pt>
                <c:pt idx="246">
                  <c:v>2.46</c:v>
                </c:pt>
                <c:pt idx="247">
                  <c:v>2.4700000000000002</c:v>
                </c:pt>
                <c:pt idx="248">
                  <c:v>2.48</c:v>
                </c:pt>
                <c:pt idx="249">
                  <c:v>2.4900000000000002</c:v>
                </c:pt>
                <c:pt idx="250">
                  <c:v>2.5</c:v>
                </c:pt>
                <c:pt idx="251">
                  <c:v>2.5099999999999998</c:v>
                </c:pt>
                <c:pt idx="252">
                  <c:v>2.52</c:v>
                </c:pt>
                <c:pt idx="253">
                  <c:v>2.5299999999999998</c:v>
                </c:pt>
                <c:pt idx="254">
                  <c:v>2.54</c:v>
                </c:pt>
                <c:pt idx="255">
                  <c:v>2.5499999999999998</c:v>
                </c:pt>
                <c:pt idx="256">
                  <c:v>2.56</c:v>
                </c:pt>
                <c:pt idx="257">
                  <c:v>2.57</c:v>
                </c:pt>
                <c:pt idx="258">
                  <c:v>2.58</c:v>
                </c:pt>
                <c:pt idx="259">
                  <c:v>2.59</c:v>
                </c:pt>
                <c:pt idx="260">
                  <c:v>2.6</c:v>
                </c:pt>
                <c:pt idx="261">
                  <c:v>2.61</c:v>
                </c:pt>
                <c:pt idx="262">
                  <c:v>2.62</c:v>
                </c:pt>
                <c:pt idx="263">
                  <c:v>2.63</c:v>
                </c:pt>
                <c:pt idx="264">
                  <c:v>2.64</c:v>
                </c:pt>
                <c:pt idx="265">
                  <c:v>2.65</c:v>
                </c:pt>
                <c:pt idx="266">
                  <c:v>2.66</c:v>
                </c:pt>
                <c:pt idx="267">
                  <c:v>2.67</c:v>
                </c:pt>
                <c:pt idx="268">
                  <c:v>2.68</c:v>
                </c:pt>
                <c:pt idx="269">
                  <c:v>2.69</c:v>
                </c:pt>
                <c:pt idx="270">
                  <c:v>2.7</c:v>
                </c:pt>
                <c:pt idx="271">
                  <c:v>2.71</c:v>
                </c:pt>
                <c:pt idx="272">
                  <c:v>2.72</c:v>
                </c:pt>
                <c:pt idx="273">
                  <c:v>2.73</c:v>
                </c:pt>
                <c:pt idx="274">
                  <c:v>2.74</c:v>
                </c:pt>
                <c:pt idx="275">
                  <c:v>2.75</c:v>
                </c:pt>
                <c:pt idx="276">
                  <c:v>2.76</c:v>
                </c:pt>
                <c:pt idx="277">
                  <c:v>2.77</c:v>
                </c:pt>
                <c:pt idx="278">
                  <c:v>2.78</c:v>
                </c:pt>
                <c:pt idx="279">
                  <c:v>2.79</c:v>
                </c:pt>
                <c:pt idx="280">
                  <c:v>2.8</c:v>
                </c:pt>
                <c:pt idx="281">
                  <c:v>2.81</c:v>
                </c:pt>
                <c:pt idx="282">
                  <c:v>2.82</c:v>
                </c:pt>
                <c:pt idx="283">
                  <c:v>2.83</c:v>
                </c:pt>
                <c:pt idx="284">
                  <c:v>2.84</c:v>
                </c:pt>
                <c:pt idx="285">
                  <c:v>2.85</c:v>
                </c:pt>
                <c:pt idx="286">
                  <c:v>2.86</c:v>
                </c:pt>
                <c:pt idx="287">
                  <c:v>2.87</c:v>
                </c:pt>
                <c:pt idx="288">
                  <c:v>2.88</c:v>
                </c:pt>
                <c:pt idx="289">
                  <c:v>2.89</c:v>
                </c:pt>
                <c:pt idx="290">
                  <c:v>2.9</c:v>
                </c:pt>
                <c:pt idx="291">
                  <c:v>2.91</c:v>
                </c:pt>
                <c:pt idx="292">
                  <c:v>2.92</c:v>
                </c:pt>
                <c:pt idx="293">
                  <c:v>2.93</c:v>
                </c:pt>
                <c:pt idx="294">
                  <c:v>2.94</c:v>
                </c:pt>
                <c:pt idx="295">
                  <c:v>2.95</c:v>
                </c:pt>
                <c:pt idx="296">
                  <c:v>2.96</c:v>
                </c:pt>
                <c:pt idx="297">
                  <c:v>2.97</c:v>
                </c:pt>
                <c:pt idx="298">
                  <c:v>2.98</c:v>
                </c:pt>
                <c:pt idx="299">
                  <c:v>2.99</c:v>
                </c:pt>
                <c:pt idx="300">
                  <c:v>3</c:v>
                </c:pt>
                <c:pt idx="301">
                  <c:v>3.01</c:v>
                </c:pt>
                <c:pt idx="302">
                  <c:v>3.02</c:v>
                </c:pt>
                <c:pt idx="303">
                  <c:v>3.03</c:v>
                </c:pt>
                <c:pt idx="304">
                  <c:v>3.04</c:v>
                </c:pt>
                <c:pt idx="305">
                  <c:v>3.05</c:v>
                </c:pt>
                <c:pt idx="306">
                  <c:v>3.06</c:v>
                </c:pt>
                <c:pt idx="307">
                  <c:v>3.07</c:v>
                </c:pt>
                <c:pt idx="308">
                  <c:v>3.08</c:v>
                </c:pt>
                <c:pt idx="309">
                  <c:v>3.09</c:v>
                </c:pt>
                <c:pt idx="310">
                  <c:v>3.1</c:v>
                </c:pt>
                <c:pt idx="311">
                  <c:v>3.11</c:v>
                </c:pt>
                <c:pt idx="312">
                  <c:v>3.12</c:v>
                </c:pt>
                <c:pt idx="313">
                  <c:v>3.13</c:v>
                </c:pt>
                <c:pt idx="314">
                  <c:v>3.14</c:v>
                </c:pt>
                <c:pt idx="315">
                  <c:v>3.15</c:v>
                </c:pt>
                <c:pt idx="316">
                  <c:v>3.16</c:v>
                </c:pt>
                <c:pt idx="317">
                  <c:v>3.17</c:v>
                </c:pt>
                <c:pt idx="318">
                  <c:v>3.18</c:v>
                </c:pt>
                <c:pt idx="319">
                  <c:v>3.19</c:v>
                </c:pt>
                <c:pt idx="320">
                  <c:v>3.2</c:v>
                </c:pt>
                <c:pt idx="321">
                  <c:v>3.21</c:v>
                </c:pt>
                <c:pt idx="322">
                  <c:v>3.22</c:v>
                </c:pt>
                <c:pt idx="323">
                  <c:v>3.23</c:v>
                </c:pt>
                <c:pt idx="324">
                  <c:v>3.24</c:v>
                </c:pt>
                <c:pt idx="325">
                  <c:v>3.25</c:v>
                </c:pt>
                <c:pt idx="326">
                  <c:v>3.26</c:v>
                </c:pt>
                <c:pt idx="327">
                  <c:v>3.27</c:v>
                </c:pt>
                <c:pt idx="328">
                  <c:v>3.28</c:v>
                </c:pt>
                <c:pt idx="329">
                  <c:v>3.29</c:v>
                </c:pt>
                <c:pt idx="330">
                  <c:v>3.3</c:v>
                </c:pt>
                <c:pt idx="331">
                  <c:v>3.31</c:v>
                </c:pt>
                <c:pt idx="332">
                  <c:v>3.32</c:v>
                </c:pt>
                <c:pt idx="333">
                  <c:v>3.33</c:v>
                </c:pt>
                <c:pt idx="334">
                  <c:v>3.34</c:v>
                </c:pt>
                <c:pt idx="335">
                  <c:v>3.35</c:v>
                </c:pt>
                <c:pt idx="336">
                  <c:v>3.36</c:v>
                </c:pt>
                <c:pt idx="337">
                  <c:v>3.37</c:v>
                </c:pt>
                <c:pt idx="338">
                  <c:v>3.38</c:v>
                </c:pt>
                <c:pt idx="339">
                  <c:v>3.39</c:v>
                </c:pt>
                <c:pt idx="340">
                  <c:v>3.4</c:v>
                </c:pt>
                <c:pt idx="341">
                  <c:v>3.41</c:v>
                </c:pt>
                <c:pt idx="342">
                  <c:v>3.42</c:v>
                </c:pt>
                <c:pt idx="343">
                  <c:v>3.43</c:v>
                </c:pt>
                <c:pt idx="344">
                  <c:v>3.44</c:v>
                </c:pt>
                <c:pt idx="345">
                  <c:v>3.45</c:v>
                </c:pt>
                <c:pt idx="346">
                  <c:v>3.46</c:v>
                </c:pt>
                <c:pt idx="347">
                  <c:v>3.47</c:v>
                </c:pt>
                <c:pt idx="348">
                  <c:v>3.48</c:v>
                </c:pt>
                <c:pt idx="349">
                  <c:v>3.49</c:v>
                </c:pt>
                <c:pt idx="350">
                  <c:v>3.5</c:v>
                </c:pt>
                <c:pt idx="351">
                  <c:v>3.51</c:v>
                </c:pt>
                <c:pt idx="352">
                  <c:v>3.52</c:v>
                </c:pt>
                <c:pt idx="353">
                  <c:v>3.53</c:v>
                </c:pt>
                <c:pt idx="354">
                  <c:v>3.54</c:v>
                </c:pt>
                <c:pt idx="355">
                  <c:v>3.55</c:v>
                </c:pt>
                <c:pt idx="356">
                  <c:v>3.56</c:v>
                </c:pt>
                <c:pt idx="357">
                  <c:v>3.57</c:v>
                </c:pt>
                <c:pt idx="358">
                  <c:v>3.58</c:v>
                </c:pt>
                <c:pt idx="359">
                  <c:v>3.59</c:v>
                </c:pt>
                <c:pt idx="360">
                  <c:v>3.6</c:v>
                </c:pt>
                <c:pt idx="361">
                  <c:v>3.61</c:v>
                </c:pt>
                <c:pt idx="362">
                  <c:v>3.62</c:v>
                </c:pt>
                <c:pt idx="363">
                  <c:v>3.63</c:v>
                </c:pt>
                <c:pt idx="364">
                  <c:v>3.64</c:v>
                </c:pt>
                <c:pt idx="365">
                  <c:v>3.65</c:v>
                </c:pt>
                <c:pt idx="366">
                  <c:v>3.66</c:v>
                </c:pt>
                <c:pt idx="367">
                  <c:v>3.67</c:v>
                </c:pt>
                <c:pt idx="368">
                  <c:v>3.68</c:v>
                </c:pt>
                <c:pt idx="369">
                  <c:v>3.69</c:v>
                </c:pt>
                <c:pt idx="370">
                  <c:v>3.7</c:v>
                </c:pt>
                <c:pt idx="371">
                  <c:v>3.71</c:v>
                </c:pt>
                <c:pt idx="372">
                  <c:v>3.72</c:v>
                </c:pt>
                <c:pt idx="373">
                  <c:v>3.73</c:v>
                </c:pt>
                <c:pt idx="374">
                  <c:v>3.74</c:v>
                </c:pt>
                <c:pt idx="375">
                  <c:v>3.75</c:v>
                </c:pt>
                <c:pt idx="376">
                  <c:v>3.76</c:v>
                </c:pt>
                <c:pt idx="377">
                  <c:v>3.77</c:v>
                </c:pt>
                <c:pt idx="378">
                  <c:v>3.78</c:v>
                </c:pt>
                <c:pt idx="379">
                  <c:v>3.79</c:v>
                </c:pt>
                <c:pt idx="380">
                  <c:v>3.8</c:v>
                </c:pt>
                <c:pt idx="381">
                  <c:v>3.81</c:v>
                </c:pt>
                <c:pt idx="382">
                  <c:v>3.82</c:v>
                </c:pt>
                <c:pt idx="383">
                  <c:v>3.83</c:v>
                </c:pt>
                <c:pt idx="384">
                  <c:v>3.84</c:v>
                </c:pt>
                <c:pt idx="385">
                  <c:v>3.85</c:v>
                </c:pt>
                <c:pt idx="386">
                  <c:v>3.86</c:v>
                </c:pt>
                <c:pt idx="387">
                  <c:v>3.87</c:v>
                </c:pt>
                <c:pt idx="388">
                  <c:v>3.88</c:v>
                </c:pt>
                <c:pt idx="389">
                  <c:v>3.89</c:v>
                </c:pt>
                <c:pt idx="390">
                  <c:v>3.9</c:v>
                </c:pt>
                <c:pt idx="391">
                  <c:v>3.91</c:v>
                </c:pt>
                <c:pt idx="392">
                  <c:v>3.92</c:v>
                </c:pt>
                <c:pt idx="393">
                  <c:v>3.93</c:v>
                </c:pt>
                <c:pt idx="394">
                  <c:v>3.94</c:v>
                </c:pt>
                <c:pt idx="395">
                  <c:v>3.95</c:v>
                </c:pt>
                <c:pt idx="396">
                  <c:v>3.96</c:v>
                </c:pt>
                <c:pt idx="397">
                  <c:v>3.97</c:v>
                </c:pt>
                <c:pt idx="398">
                  <c:v>3.98</c:v>
                </c:pt>
                <c:pt idx="399">
                  <c:v>3.99</c:v>
                </c:pt>
                <c:pt idx="400">
                  <c:v>4</c:v>
                </c:pt>
                <c:pt idx="401">
                  <c:v>4.01</c:v>
                </c:pt>
                <c:pt idx="402">
                  <c:v>4.0199999999999996</c:v>
                </c:pt>
                <c:pt idx="403">
                  <c:v>4.03</c:v>
                </c:pt>
                <c:pt idx="404">
                  <c:v>4.04</c:v>
                </c:pt>
                <c:pt idx="405">
                  <c:v>4.05</c:v>
                </c:pt>
                <c:pt idx="406">
                  <c:v>4.0599999999999996</c:v>
                </c:pt>
                <c:pt idx="407">
                  <c:v>4.07</c:v>
                </c:pt>
                <c:pt idx="408">
                  <c:v>4.08</c:v>
                </c:pt>
                <c:pt idx="409">
                  <c:v>4.09</c:v>
                </c:pt>
                <c:pt idx="410">
                  <c:v>4.0999999999999996</c:v>
                </c:pt>
                <c:pt idx="411">
                  <c:v>4.1100000000000003</c:v>
                </c:pt>
                <c:pt idx="412">
                  <c:v>4.12</c:v>
                </c:pt>
                <c:pt idx="413">
                  <c:v>4.13</c:v>
                </c:pt>
                <c:pt idx="414">
                  <c:v>4.1399999999999997</c:v>
                </c:pt>
                <c:pt idx="415">
                  <c:v>4.1500000000000004</c:v>
                </c:pt>
                <c:pt idx="416">
                  <c:v>4.16</c:v>
                </c:pt>
                <c:pt idx="417">
                  <c:v>4.17</c:v>
                </c:pt>
                <c:pt idx="418">
                  <c:v>4.18</c:v>
                </c:pt>
                <c:pt idx="419">
                  <c:v>4.1900000000000004</c:v>
                </c:pt>
                <c:pt idx="420">
                  <c:v>4.1999999999999904</c:v>
                </c:pt>
                <c:pt idx="421">
                  <c:v>4.21</c:v>
                </c:pt>
                <c:pt idx="422">
                  <c:v>4.22</c:v>
                </c:pt>
                <c:pt idx="423">
                  <c:v>4.2299999999999898</c:v>
                </c:pt>
                <c:pt idx="424">
                  <c:v>4.2399999999999904</c:v>
                </c:pt>
                <c:pt idx="425">
                  <c:v>4.2499999999999902</c:v>
                </c:pt>
                <c:pt idx="426">
                  <c:v>4.25999999999999</c:v>
                </c:pt>
                <c:pt idx="427">
                  <c:v>4.2699999999999898</c:v>
                </c:pt>
                <c:pt idx="428">
                  <c:v>4.2799999999999896</c:v>
                </c:pt>
                <c:pt idx="429">
                  <c:v>4.2899999999999903</c:v>
                </c:pt>
                <c:pt idx="430">
                  <c:v>4.2999999999999901</c:v>
                </c:pt>
                <c:pt idx="431">
                  <c:v>4.3099999999999898</c:v>
                </c:pt>
                <c:pt idx="432">
                  <c:v>4.3199999999999896</c:v>
                </c:pt>
                <c:pt idx="433">
                  <c:v>4.3299999999999903</c:v>
                </c:pt>
                <c:pt idx="434">
                  <c:v>4.3399999999999901</c:v>
                </c:pt>
                <c:pt idx="435">
                  <c:v>4.3499999999999899</c:v>
                </c:pt>
                <c:pt idx="436">
                  <c:v>4.3599999999999897</c:v>
                </c:pt>
                <c:pt idx="437">
                  <c:v>4.3699999999999903</c:v>
                </c:pt>
                <c:pt idx="438">
                  <c:v>4.3799999999999901</c:v>
                </c:pt>
                <c:pt idx="439">
                  <c:v>4.3899999999999899</c:v>
                </c:pt>
                <c:pt idx="440">
                  <c:v>4.3999999999999897</c:v>
                </c:pt>
                <c:pt idx="441">
                  <c:v>4.4099999999999904</c:v>
                </c:pt>
                <c:pt idx="442">
                  <c:v>4.4199999999999902</c:v>
                </c:pt>
                <c:pt idx="443">
                  <c:v>4.4299999999999899</c:v>
                </c:pt>
                <c:pt idx="444">
                  <c:v>4.4399999999999897</c:v>
                </c:pt>
                <c:pt idx="445">
                  <c:v>4.4499999999999904</c:v>
                </c:pt>
                <c:pt idx="446">
                  <c:v>4.4599999999999902</c:v>
                </c:pt>
                <c:pt idx="447">
                  <c:v>4.46999999999999</c:v>
                </c:pt>
                <c:pt idx="448">
                  <c:v>4.4799999999999898</c:v>
                </c:pt>
                <c:pt idx="449">
                  <c:v>4.4899999999999904</c:v>
                </c:pt>
                <c:pt idx="450">
                  <c:v>4.4999999999999902</c:v>
                </c:pt>
                <c:pt idx="451">
                  <c:v>4.50999999999999</c:v>
                </c:pt>
                <c:pt idx="452">
                  <c:v>4.5199999999999898</c:v>
                </c:pt>
                <c:pt idx="453">
                  <c:v>4.5299999999999896</c:v>
                </c:pt>
                <c:pt idx="454">
                  <c:v>4.5399999999999903</c:v>
                </c:pt>
                <c:pt idx="455">
                  <c:v>4.5499999999999901</c:v>
                </c:pt>
                <c:pt idx="456">
                  <c:v>4.5599999999999898</c:v>
                </c:pt>
                <c:pt idx="457">
                  <c:v>4.5699999999999896</c:v>
                </c:pt>
                <c:pt idx="458">
                  <c:v>4.5799999999999903</c:v>
                </c:pt>
                <c:pt idx="459">
                  <c:v>4.5899999999999901</c:v>
                </c:pt>
                <c:pt idx="460">
                  <c:v>4.5999999999999899</c:v>
                </c:pt>
                <c:pt idx="461">
                  <c:v>4.6099999999999897</c:v>
                </c:pt>
                <c:pt idx="462">
                  <c:v>4.6199999999999903</c:v>
                </c:pt>
                <c:pt idx="463">
                  <c:v>4.6299999999999901</c:v>
                </c:pt>
                <c:pt idx="464">
                  <c:v>4.6399999999999899</c:v>
                </c:pt>
                <c:pt idx="465">
                  <c:v>4.6499999999999897</c:v>
                </c:pt>
                <c:pt idx="466">
                  <c:v>4.6599999999999904</c:v>
                </c:pt>
                <c:pt idx="467">
                  <c:v>4.6699999999999804</c:v>
                </c:pt>
                <c:pt idx="468">
                  <c:v>4.6799999999999899</c:v>
                </c:pt>
                <c:pt idx="469">
                  <c:v>4.6899999999999897</c:v>
                </c:pt>
                <c:pt idx="470">
                  <c:v>4.6999999999999797</c:v>
                </c:pt>
                <c:pt idx="471">
                  <c:v>4.7099999999999804</c:v>
                </c:pt>
                <c:pt idx="472">
                  <c:v>4.7199999999999802</c:v>
                </c:pt>
                <c:pt idx="473">
                  <c:v>4.72999999999998</c:v>
                </c:pt>
                <c:pt idx="474">
                  <c:v>4.7399999999999798</c:v>
                </c:pt>
                <c:pt idx="475">
                  <c:v>4.7499999999999796</c:v>
                </c:pt>
                <c:pt idx="476">
                  <c:v>4.7599999999999802</c:v>
                </c:pt>
                <c:pt idx="477">
                  <c:v>4.76999999999998</c:v>
                </c:pt>
                <c:pt idx="478">
                  <c:v>4.7799999999999798</c:v>
                </c:pt>
                <c:pt idx="479">
                  <c:v>4.7899999999999796</c:v>
                </c:pt>
                <c:pt idx="480">
                  <c:v>4.7999999999999803</c:v>
                </c:pt>
                <c:pt idx="481">
                  <c:v>4.8099999999999801</c:v>
                </c:pt>
                <c:pt idx="482">
                  <c:v>4.8199999999999799</c:v>
                </c:pt>
                <c:pt idx="483">
                  <c:v>4.8299999999999796</c:v>
                </c:pt>
                <c:pt idx="484">
                  <c:v>4.8399999999999803</c:v>
                </c:pt>
                <c:pt idx="485">
                  <c:v>4.8499999999999801</c:v>
                </c:pt>
                <c:pt idx="486">
                  <c:v>4.8599999999999799</c:v>
                </c:pt>
                <c:pt idx="487">
                  <c:v>4.8699999999999797</c:v>
                </c:pt>
                <c:pt idx="488">
                  <c:v>4.8799999999999804</c:v>
                </c:pt>
                <c:pt idx="489">
                  <c:v>4.8899999999999801</c:v>
                </c:pt>
                <c:pt idx="490">
                  <c:v>4.8999999999999799</c:v>
                </c:pt>
                <c:pt idx="491">
                  <c:v>4.9099999999999797</c:v>
                </c:pt>
                <c:pt idx="492">
                  <c:v>4.9199999999999804</c:v>
                </c:pt>
                <c:pt idx="493">
                  <c:v>4.9299999999999802</c:v>
                </c:pt>
                <c:pt idx="494">
                  <c:v>4.93999999999998</c:v>
                </c:pt>
                <c:pt idx="495">
                  <c:v>4.9499999999999797</c:v>
                </c:pt>
                <c:pt idx="496">
                  <c:v>4.9599999999999804</c:v>
                </c:pt>
                <c:pt idx="497">
                  <c:v>4.9699999999999802</c:v>
                </c:pt>
                <c:pt idx="498">
                  <c:v>4.97999999999998</c:v>
                </c:pt>
                <c:pt idx="499">
                  <c:v>4.9899999999999798</c:v>
                </c:pt>
                <c:pt idx="500">
                  <c:v>4.9999999999999796</c:v>
                </c:pt>
              </c:numCache>
            </c:numRef>
          </c:cat>
          <c:val>
            <c:numRef>
              <c:f>Statistics!$S$18:$S$518</c:f>
              <c:numCache>
                <c:formatCode>General</c:formatCode>
                <c:ptCount val="501"/>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pt idx="25">
                  <c:v>-100</c:v>
                </c:pt>
                <c:pt idx="26">
                  <c:v>-100</c:v>
                </c:pt>
                <c:pt idx="27">
                  <c:v>-100</c:v>
                </c:pt>
                <c:pt idx="28">
                  <c:v>-100</c:v>
                </c:pt>
                <c:pt idx="29">
                  <c:v>-100</c:v>
                </c:pt>
                <c:pt idx="30">
                  <c:v>-100</c:v>
                </c:pt>
                <c:pt idx="31">
                  <c:v>-100</c:v>
                </c:pt>
                <c:pt idx="32">
                  <c:v>-100</c:v>
                </c:pt>
                <c:pt idx="33">
                  <c:v>-100</c:v>
                </c:pt>
                <c:pt idx="34">
                  <c:v>-100</c:v>
                </c:pt>
                <c:pt idx="35">
                  <c:v>-100</c:v>
                </c:pt>
                <c:pt idx="36">
                  <c:v>-100</c:v>
                </c:pt>
                <c:pt idx="37">
                  <c:v>-100</c:v>
                </c:pt>
                <c:pt idx="38">
                  <c:v>-100</c:v>
                </c:pt>
                <c:pt idx="39">
                  <c:v>-100</c:v>
                </c:pt>
                <c:pt idx="40">
                  <c:v>-100</c:v>
                </c:pt>
                <c:pt idx="41">
                  <c:v>-100</c:v>
                </c:pt>
                <c:pt idx="42">
                  <c:v>-100</c:v>
                </c:pt>
                <c:pt idx="43">
                  <c:v>-100</c:v>
                </c:pt>
                <c:pt idx="44">
                  <c:v>-100</c:v>
                </c:pt>
                <c:pt idx="45">
                  <c:v>-100</c:v>
                </c:pt>
                <c:pt idx="46">
                  <c:v>-100</c:v>
                </c:pt>
                <c:pt idx="47">
                  <c:v>-100</c:v>
                </c:pt>
                <c:pt idx="48">
                  <c:v>-100</c:v>
                </c:pt>
                <c:pt idx="49">
                  <c:v>-100</c:v>
                </c:pt>
                <c:pt idx="50">
                  <c:v>-100</c:v>
                </c:pt>
                <c:pt idx="51">
                  <c:v>-100</c:v>
                </c:pt>
                <c:pt idx="52">
                  <c:v>-100</c:v>
                </c:pt>
                <c:pt idx="53">
                  <c:v>-100</c:v>
                </c:pt>
                <c:pt idx="54">
                  <c:v>-100</c:v>
                </c:pt>
                <c:pt idx="55">
                  <c:v>-100</c:v>
                </c:pt>
                <c:pt idx="56">
                  <c:v>-100</c:v>
                </c:pt>
                <c:pt idx="57">
                  <c:v>-100</c:v>
                </c:pt>
                <c:pt idx="58">
                  <c:v>-100</c:v>
                </c:pt>
                <c:pt idx="59">
                  <c:v>-100</c:v>
                </c:pt>
                <c:pt idx="60">
                  <c:v>-100</c:v>
                </c:pt>
                <c:pt idx="61">
                  <c:v>-100</c:v>
                </c:pt>
                <c:pt idx="62">
                  <c:v>-100</c:v>
                </c:pt>
                <c:pt idx="63">
                  <c:v>-100</c:v>
                </c:pt>
                <c:pt idx="64">
                  <c:v>-100</c:v>
                </c:pt>
                <c:pt idx="65">
                  <c:v>-100</c:v>
                </c:pt>
                <c:pt idx="66">
                  <c:v>-100</c:v>
                </c:pt>
                <c:pt idx="67">
                  <c:v>-100</c:v>
                </c:pt>
                <c:pt idx="68">
                  <c:v>-100</c:v>
                </c:pt>
                <c:pt idx="69">
                  <c:v>-100</c:v>
                </c:pt>
                <c:pt idx="70">
                  <c:v>-100</c:v>
                </c:pt>
                <c:pt idx="71">
                  <c:v>-100</c:v>
                </c:pt>
                <c:pt idx="72">
                  <c:v>-100</c:v>
                </c:pt>
                <c:pt idx="73">
                  <c:v>-100</c:v>
                </c:pt>
                <c:pt idx="74">
                  <c:v>-100</c:v>
                </c:pt>
                <c:pt idx="75">
                  <c:v>-100</c:v>
                </c:pt>
                <c:pt idx="76">
                  <c:v>-100</c:v>
                </c:pt>
                <c:pt idx="77">
                  <c:v>-100</c:v>
                </c:pt>
                <c:pt idx="78">
                  <c:v>-100</c:v>
                </c:pt>
                <c:pt idx="79">
                  <c:v>-100</c:v>
                </c:pt>
                <c:pt idx="80">
                  <c:v>-100</c:v>
                </c:pt>
                <c:pt idx="81">
                  <c:v>-100</c:v>
                </c:pt>
                <c:pt idx="82">
                  <c:v>-100</c:v>
                </c:pt>
                <c:pt idx="83">
                  <c:v>-100</c:v>
                </c:pt>
                <c:pt idx="84">
                  <c:v>-100</c:v>
                </c:pt>
                <c:pt idx="85">
                  <c:v>-100</c:v>
                </c:pt>
                <c:pt idx="86">
                  <c:v>-100</c:v>
                </c:pt>
                <c:pt idx="87">
                  <c:v>-100</c:v>
                </c:pt>
                <c:pt idx="88">
                  <c:v>-100</c:v>
                </c:pt>
                <c:pt idx="89">
                  <c:v>-100</c:v>
                </c:pt>
                <c:pt idx="90">
                  <c:v>-100</c:v>
                </c:pt>
                <c:pt idx="91">
                  <c:v>-100</c:v>
                </c:pt>
                <c:pt idx="92">
                  <c:v>-100</c:v>
                </c:pt>
                <c:pt idx="93">
                  <c:v>-100</c:v>
                </c:pt>
                <c:pt idx="94">
                  <c:v>-100</c:v>
                </c:pt>
                <c:pt idx="95">
                  <c:v>-100</c:v>
                </c:pt>
                <c:pt idx="96">
                  <c:v>-100</c:v>
                </c:pt>
                <c:pt idx="97">
                  <c:v>-100</c:v>
                </c:pt>
                <c:pt idx="98">
                  <c:v>-100</c:v>
                </c:pt>
                <c:pt idx="99">
                  <c:v>-100</c:v>
                </c:pt>
                <c:pt idx="100">
                  <c:v>-100</c:v>
                </c:pt>
                <c:pt idx="101">
                  <c:v>-100</c:v>
                </c:pt>
                <c:pt idx="102">
                  <c:v>-100</c:v>
                </c:pt>
                <c:pt idx="103">
                  <c:v>-100</c:v>
                </c:pt>
                <c:pt idx="104">
                  <c:v>-100</c:v>
                </c:pt>
                <c:pt idx="105">
                  <c:v>-100</c:v>
                </c:pt>
                <c:pt idx="106">
                  <c:v>-100</c:v>
                </c:pt>
                <c:pt idx="107">
                  <c:v>-100</c:v>
                </c:pt>
                <c:pt idx="108">
                  <c:v>-100</c:v>
                </c:pt>
                <c:pt idx="109">
                  <c:v>-100</c:v>
                </c:pt>
                <c:pt idx="110">
                  <c:v>-100</c:v>
                </c:pt>
                <c:pt idx="111">
                  <c:v>-100</c:v>
                </c:pt>
                <c:pt idx="112">
                  <c:v>-100</c:v>
                </c:pt>
                <c:pt idx="113">
                  <c:v>-100</c:v>
                </c:pt>
                <c:pt idx="114">
                  <c:v>-100</c:v>
                </c:pt>
                <c:pt idx="115">
                  <c:v>-100</c:v>
                </c:pt>
                <c:pt idx="116">
                  <c:v>-100</c:v>
                </c:pt>
                <c:pt idx="117">
                  <c:v>-100</c:v>
                </c:pt>
                <c:pt idx="118">
                  <c:v>-100</c:v>
                </c:pt>
                <c:pt idx="119">
                  <c:v>-100</c:v>
                </c:pt>
                <c:pt idx="120">
                  <c:v>-100</c:v>
                </c:pt>
                <c:pt idx="121">
                  <c:v>-100</c:v>
                </c:pt>
                <c:pt idx="122">
                  <c:v>-100</c:v>
                </c:pt>
                <c:pt idx="123">
                  <c:v>-100</c:v>
                </c:pt>
                <c:pt idx="124">
                  <c:v>-100</c:v>
                </c:pt>
                <c:pt idx="125">
                  <c:v>-100</c:v>
                </c:pt>
                <c:pt idx="126">
                  <c:v>-100</c:v>
                </c:pt>
                <c:pt idx="127">
                  <c:v>-100</c:v>
                </c:pt>
                <c:pt idx="128">
                  <c:v>-100</c:v>
                </c:pt>
                <c:pt idx="129">
                  <c:v>-100</c:v>
                </c:pt>
                <c:pt idx="130">
                  <c:v>-100</c:v>
                </c:pt>
                <c:pt idx="131">
                  <c:v>-100</c:v>
                </c:pt>
                <c:pt idx="132">
                  <c:v>-100</c:v>
                </c:pt>
                <c:pt idx="133">
                  <c:v>-100</c:v>
                </c:pt>
                <c:pt idx="134">
                  <c:v>-100</c:v>
                </c:pt>
                <c:pt idx="135">
                  <c:v>-100</c:v>
                </c:pt>
                <c:pt idx="136">
                  <c:v>-100</c:v>
                </c:pt>
                <c:pt idx="137">
                  <c:v>-100</c:v>
                </c:pt>
                <c:pt idx="138">
                  <c:v>-100</c:v>
                </c:pt>
                <c:pt idx="139">
                  <c:v>-100</c:v>
                </c:pt>
                <c:pt idx="140">
                  <c:v>-100</c:v>
                </c:pt>
                <c:pt idx="141">
                  <c:v>-100</c:v>
                </c:pt>
                <c:pt idx="142">
                  <c:v>-100</c:v>
                </c:pt>
                <c:pt idx="143">
                  <c:v>-100</c:v>
                </c:pt>
                <c:pt idx="144">
                  <c:v>-100</c:v>
                </c:pt>
                <c:pt idx="145">
                  <c:v>-100</c:v>
                </c:pt>
                <c:pt idx="146">
                  <c:v>-100</c:v>
                </c:pt>
                <c:pt idx="147">
                  <c:v>-100</c:v>
                </c:pt>
                <c:pt idx="148">
                  <c:v>-100</c:v>
                </c:pt>
                <c:pt idx="149">
                  <c:v>-100</c:v>
                </c:pt>
                <c:pt idx="150">
                  <c:v>-100</c:v>
                </c:pt>
                <c:pt idx="151">
                  <c:v>-100</c:v>
                </c:pt>
                <c:pt idx="152">
                  <c:v>-100</c:v>
                </c:pt>
                <c:pt idx="153">
                  <c:v>-100</c:v>
                </c:pt>
                <c:pt idx="154">
                  <c:v>-100</c:v>
                </c:pt>
                <c:pt idx="155">
                  <c:v>-100</c:v>
                </c:pt>
                <c:pt idx="156">
                  <c:v>-100</c:v>
                </c:pt>
                <c:pt idx="157">
                  <c:v>-100</c:v>
                </c:pt>
                <c:pt idx="158">
                  <c:v>-100</c:v>
                </c:pt>
                <c:pt idx="159">
                  <c:v>-100</c:v>
                </c:pt>
                <c:pt idx="160">
                  <c:v>-100</c:v>
                </c:pt>
                <c:pt idx="161">
                  <c:v>-100</c:v>
                </c:pt>
                <c:pt idx="162">
                  <c:v>-100</c:v>
                </c:pt>
                <c:pt idx="163">
                  <c:v>-100</c:v>
                </c:pt>
                <c:pt idx="164">
                  <c:v>-100</c:v>
                </c:pt>
                <c:pt idx="165">
                  <c:v>-100</c:v>
                </c:pt>
                <c:pt idx="166">
                  <c:v>-100</c:v>
                </c:pt>
                <c:pt idx="167">
                  <c:v>-100</c:v>
                </c:pt>
                <c:pt idx="168">
                  <c:v>-100</c:v>
                </c:pt>
                <c:pt idx="169">
                  <c:v>-100</c:v>
                </c:pt>
                <c:pt idx="170">
                  <c:v>-100</c:v>
                </c:pt>
                <c:pt idx="171">
                  <c:v>0.22150959830681152</c:v>
                </c:pt>
                <c:pt idx="172">
                  <c:v>0.20403339737030327</c:v>
                </c:pt>
                <c:pt idx="173">
                  <c:v>0.18762423586689927</c:v>
                </c:pt>
                <c:pt idx="174">
                  <c:v>0.17224855045086238</c:v>
                </c:pt>
                <c:pt idx="175">
                  <c:v>0.15787057071453223</c:v>
                </c:pt>
                <c:pt idx="176">
                  <c:v>0.14445272736047338</c:v>
                </c:pt>
                <c:pt idx="177">
                  <c:v>0.13195604092082813</c:v>
                </c:pt>
                <c:pt idx="178">
                  <c:v>0.1203404889446188</c:v>
                </c:pt>
                <c:pt idx="179">
                  <c:v>0.10956534998778687</c:v>
                </c:pt>
                <c:pt idx="180">
                  <c:v>9.9589523140749828E-2</c:v>
                </c:pt>
                <c:pt idx="181">
                  <c:v>9.0371822209728267E-2</c:v>
                </c:pt>
                <c:pt idx="182">
                  <c:v>8.1871244027195797E-2</c:v>
                </c:pt>
                <c:pt idx="183">
                  <c:v>7.4047210700431715E-2</c:v>
                </c:pt>
                <c:pt idx="184">
                  <c:v>6.6859785912847497E-2</c:v>
                </c:pt>
                <c:pt idx="185">
                  <c:v>6.0269865668742283E-2</c:v>
                </c:pt>
                <c:pt idx="186">
                  <c:v>5.4239344117259281E-2</c:v>
                </c:pt>
                <c:pt idx="187">
                  <c:v>4.8731255305020454E-2</c:v>
                </c:pt>
                <c:pt idx="188">
                  <c:v>4.3709891889198854E-2</c:v>
                </c:pt>
                <c:pt idx="189">
                  <c:v>3.9140901994131179E-2</c:v>
                </c:pt>
                <c:pt idx="190">
                  <c:v>3.4991365515918908E-2</c:v>
                </c:pt>
                <c:pt idx="191">
                  <c:v>3.122985127209604E-2</c:v>
                </c:pt>
                <c:pt idx="192">
                  <c:v>2.7826456459007474E-2</c:v>
                </c:pt>
                <c:pt idx="193">
                  <c:v>2.4752829919901225E-2</c:v>
                </c:pt>
                <c:pt idx="194">
                  <c:v>2.1982180743986151E-2</c:v>
                </c:pt>
                <c:pt idx="195">
                  <c:v>1.9489273713058686E-2</c:v>
                </c:pt>
                <c:pt idx="196">
                  <c:v>1.7250413090069243E-2</c:v>
                </c:pt>
                <c:pt idx="197">
                  <c:v>1.5243416205533744E-2</c:v>
                </c:pt>
                <c:pt idx="198">
                  <c:v>1.3447578245336491E-2</c:v>
                </c:pt>
                <c:pt idx="199">
                  <c:v>1.1843629579522487E-2</c:v>
                </c:pt>
                <c:pt idx="200">
                  <c:v>1.0413686898353466E-2</c:v>
                </c:pt>
                <c:pt idx="201">
                  <c:v>9.1411993413184189E-3</c:v>
                </c:pt>
                <c:pt idx="202">
                  <c:v>8.0108907189196613E-3</c:v>
                </c:pt>
                <c:pt idx="203">
                  <c:v>7.008698837733425E-3</c:v>
                </c:pt>
                <c:pt idx="204">
                  <c:v>6.1217128481255139E-3</c:v>
                </c:pt>
                <c:pt idx="205">
                  <c:v>5.3381094425892055E-3</c:v>
                </c:pt>
                <c:pt idx="206">
                  <c:v>4.6470886422662408E-3</c:v>
                </c:pt>
                <c:pt idx="207">
                  <c:v>4.0388098209605851E-3</c:v>
                </c:pt>
                <c:pt idx="208">
                  <c:v>3.5043285308075673E-3</c:v>
                </c:pt>
                <c:pt idx="209">
                  <c:v>3.0355346125196746E-3</c:v>
                </c:pt>
                <c:pt idx="210">
                  <c:v>2.6250919964152012E-3</c:v>
                </c:pt>
                <c:pt idx="211">
                  <c:v>2.2663805287328606E-3</c:v>
                </c:pt>
                <c:pt idx="212">
                  <c:v>1.9534400913763733E-3</c:v>
                </c:pt>
                <c:pt idx="213">
                  <c:v>1.6809172224342339E-3</c:v>
                </c:pt>
                <c:pt idx="214">
                  <c:v>1.4440143896740211E-3</c:v>
                </c:pt>
                <c:pt idx="215">
                  <c:v>1.2384420197184239E-3</c:v>
                </c:pt>
                <c:pt idx="216">
                  <c:v>1.0603733416787418E-3</c:v>
                </c:pt>
                <c:pt idx="217">
                  <c:v>9.0640206549061982E-4</c:v>
                </c:pt>
                <c:pt idx="218">
                  <c:v>7.7350288184078032E-4</c:v>
                </c:pt>
                <c:pt idx="219">
                  <c:v>6.5899474212331602E-4</c:v>
                </c:pt>
                <c:pt idx="220">
                  <c:v>5.6050685300958864E-4</c:v>
                </c:pt>
                <c:pt idx="221">
                  <c:v>4.7594730062476516E-4</c:v>
                </c:pt>
                <c:pt idx="222">
                  <c:v>4.0347420364344452E-4</c:v>
                </c:pt>
                <c:pt idx="223">
                  <c:v>3.4146928248884396E-4</c:v>
                </c:pt>
                <c:pt idx="224">
                  <c:v>2.8851372288244472E-4</c:v>
                </c:pt>
                <c:pt idx="225">
                  <c:v>2.4336620588931749E-4</c:v>
                </c:pt>
                <c:pt idx="226">
                  <c:v>2.0494297299221992E-4</c:v>
                </c:pt>
                <c:pt idx="227">
                  <c:v>1.7229979327491795E-4</c:v>
                </c:pt>
                <c:pt idx="228">
                  <c:v>1.4461570018835826E-4</c:v>
                </c:pt>
                <c:pt idx="229">
                  <c:v>1.2117836732011639E-4</c:v>
                </c:pt>
                <c:pt idx="230">
                  <c:v>1.0137099581720333E-4</c:v>
                </c:pt>
                <c:pt idx="231">
                  <c:v>8.4660590377353916E-5</c:v>
                </c:pt>
                <c:pt idx="232">
                  <c:v>7.0587505800756212E-5</c:v>
                </c:pt>
                <c:pt idx="233">
                  <c:v>5.8756151782338242E-5</c:v>
                </c:pt>
                <c:pt idx="234">
                  <c:v>4.8826749747374072E-5</c:v>
                </c:pt>
                <c:pt idx="235">
                  <c:v>4.0508041935314392E-5</c:v>
                </c:pt>
                <c:pt idx="236">
                  <c:v>3.3550859485075371E-5</c:v>
                </c:pt>
                <c:pt idx="237">
                  <c:v>2.7742462855784509E-5</c:v>
                </c:pt>
                <c:pt idx="238">
                  <c:v>2.2901574435293125E-5</c:v>
                </c:pt>
                <c:pt idx="239">
                  <c:v>1.8874029566446387E-5</c:v>
                </c:pt>
                <c:pt idx="240">
                  <c:v>1.5528978395585338E-5</c:v>
                </c:pt>
                <c:pt idx="241">
                  <c:v>1.2755576870138425E-5</c:v>
                </c:pt>
                <c:pt idx="242">
                  <c:v>1.0460110845898774E-5</c:v>
                </c:pt>
                <c:pt idx="243">
                  <c:v>8.5635025837708762E-6</c:v>
                </c:pt>
                <c:pt idx="244">
                  <c:v>6.9991539038474175E-6</c:v>
                </c:pt>
                <c:pt idx="245">
                  <c:v>5.7110849129502165E-6</c:v>
                </c:pt>
                <c:pt idx="246">
                  <c:v>4.6523315282352282E-6</c:v>
                </c:pt>
                <c:pt idx="247">
                  <c:v>3.7835689875861357E-6</c:v>
                </c:pt>
                <c:pt idx="248">
                  <c:v>3.0719321752415773E-6</c:v>
                </c:pt>
                <c:pt idx="249">
                  <c:v>2.4900069098368222E-6</c:v>
                </c:pt>
                <c:pt idx="250">
                  <c:v>2.0149693559156724E-6</c:v>
                </c:pt>
                <c:pt idx="251">
                  <c:v>1.6278534450319282E-6</c:v>
                </c:pt>
                <c:pt idx="252">
                  <c:v>1.3129286462079778E-6</c:v>
                </c:pt>
                <c:pt idx="253">
                  <c:v>1.0571726259188966E-6</c:v>
                </c:pt>
                <c:pt idx="254">
                  <c:v>8.4982530344941704E-7</c:v>
                </c:pt>
                <c:pt idx="255">
                  <c:v>6.8201255691771691E-7</c:v>
                </c:pt>
                <c:pt idx="256">
                  <c:v>5.464293866437543E-7</c:v>
                </c:pt>
                <c:pt idx="257">
                  <c:v>4.370737134704565E-7</c:v>
                </c:pt>
                <c:pt idx="258">
                  <c:v>3.4902319699082249E-7</c:v>
                </c:pt>
                <c:pt idx="259">
                  <c:v>2.7824851839241879E-7</c:v>
                </c:pt>
                <c:pt idx="260">
                  <c:v>2.2145749983739652E-7</c:v>
                </c:pt>
                <c:pt idx="261">
                  <c:v>1.7596524097131753E-7</c:v>
                </c:pt>
                <c:pt idx="262">
                  <c:v>1.3958615627248393E-7</c:v>
                </c:pt>
                <c:pt idx="263">
                  <c:v>1.1054440644595138E-7</c:v>
                </c:pt>
                <c:pt idx="264">
                  <c:v>8.739974383311287E-8</c:v>
                </c:pt>
                <c:pt idx="265">
                  <c:v>6.8986245752561399E-8</c:v>
                </c:pt>
                <c:pt idx="266">
                  <c:v>5.4361799759014008E-8</c:v>
                </c:pt>
                <c:pt idx="267">
                  <c:v>4.2766539049549016E-8</c:v>
                </c:pt>
                <c:pt idx="268">
                  <c:v>3.3588711857599625E-8</c:v>
                </c:pt>
                <c:pt idx="269">
                  <c:v>2.6336712065328455E-8</c:v>
                </c:pt>
                <c:pt idx="270">
                  <c:v>2.0616205117736405E-8</c:v>
                </c:pt>
                <c:pt idx="271">
                  <c:v>1.6111458655906721E-8</c:v>
                </c:pt>
                <c:pt idx="272">
                  <c:v>1.257013551543428E-8</c:v>
                </c:pt>
                <c:pt idx="273">
                  <c:v>9.7909317256134454E-9</c:v>
                </c:pt>
                <c:pt idx="274">
                  <c:v>7.6135472692445091E-9</c:v>
                </c:pt>
                <c:pt idx="275">
                  <c:v>5.9105655558121445E-9</c:v>
                </c:pt>
                <c:pt idx="276">
                  <c:v>4.5808913641884701E-9</c:v>
                </c:pt>
                <c:pt idx="277">
                  <c:v>3.5444586198463049E-9</c:v>
                </c:pt>
                <c:pt idx="278">
                  <c:v>2.7379706746705758E-9</c:v>
                </c:pt>
                <c:pt idx="279">
                  <c:v>2.111478375012881E-9</c:v>
                </c:pt>
                <c:pt idx="280">
                  <c:v>1.6256365209111134E-9</c:v>
                </c:pt>
                <c:pt idx="281">
                  <c:v>1.2495085170882796E-9</c:v>
                </c:pt>
                <c:pt idx="282">
                  <c:v>9.5881309772841571E-10</c:v>
                </c:pt>
                <c:pt idx="283">
                  <c:v>7.3452682201449927E-10</c:v>
                </c:pt>
                <c:pt idx="284">
                  <c:v>5.6177230390156727E-10</c:v>
                </c:pt>
                <c:pt idx="285">
                  <c:v>4.289354621890483E-10</c:v>
                </c:pt>
                <c:pt idx="286">
                  <c:v>3.2696596339576439E-10</c:v>
                </c:pt>
                <c:pt idx="287">
                  <c:v>2.4882390542368408E-10</c:v>
                </c:pt>
                <c:pt idx="288">
                  <c:v>1.8904300960796271E-10</c:v>
                </c:pt>
                <c:pt idx="289">
                  <c:v>1.4338644820982788E-10</c:v>
                </c:pt>
                <c:pt idx="290">
                  <c:v>1.0857617933321819E-10</c:v>
                </c:pt>
                <c:pt idx="291">
                  <c:v>8.2080495093251454E-11</c:v>
                </c:pt>
                <c:pt idx="292">
                  <c:v>6.1947579727692377E-11</c:v>
                </c:pt>
                <c:pt idx="293">
                  <c:v>4.6675360733605545E-11</c:v>
                </c:pt>
                <c:pt idx="294">
                  <c:v>3.5109931874971755E-11</c:v>
                </c:pt>
                <c:pt idx="295">
                  <c:v>2.6366425373764138E-11</c:v>
                </c:pt>
                <c:pt idx="296">
                  <c:v>1.9767488088053962E-11</c:v>
                </c:pt>
                <c:pt idx="297">
                  <c:v>1.4795535251316865E-11</c:v>
                </c:pt>
                <c:pt idx="298">
                  <c:v>1.1055766053853484E-11</c:v>
                </c:pt>
                <c:pt idx="299">
                  <c:v>8.2475691075215271E-12</c:v>
                </c:pt>
                <c:pt idx="300">
                  <c:v>6.1424559426823242E-12</c:v>
                </c:pt>
                <c:pt idx="301">
                  <c:v>4.5670640350703149E-12</c:v>
                </c:pt>
                <c:pt idx="302">
                  <c:v>3.3900891223475081E-12</c:v>
                </c:pt>
                <c:pt idx="303">
                  <c:v>2.5122571682097879E-12</c:v>
                </c:pt>
                <c:pt idx="304">
                  <c:v>1.8586432398664184E-12</c:v>
                </c:pt>
                <c:pt idx="305">
                  <c:v>1.3727989638127261E-12</c:v>
                </c:pt>
                <c:pt idx="306">
                  <c:v>1.0122710411601757E-12</c:v>
                </c:pt>
                <c:pt idx="307">
                  <c:v>7.4518764672509758E-13</c:v>
                </c:pt>
                <c:pt idx="308">
                  <c:v>5.4766305497629126E-13</c:v>
                </c:pt>
                <c:pt idx="309">
                  <c:v>4.0182800982405161E-13</c:v>
                </c:pt>
                <c:pt idx="310">
                  <c:v>2.943377271694172E-13</c:v>
                </c:pt>
                <c:pt idx="311">
                  <c:v>2.1524378553693952E-13</c:v>
                </c:pt>
                <c:pt idx="312">
                  <c:v>1.5714272314237851E-13</c:v>
                </c:pt>
                <c:pt idx="313">
                  <c:v>1.145346497333894E-13</c:v>
                </c:pt>
                <c:pt idx="314">
                  <c:v>8.3340955074182939E-14</c:v>
                </c:pt>
                <c:pt idx="315">
                  <c:v>6.0542314257903608E-14</c:v>
                </c:pt>
                <c:pt idx="316">
                  <c:v>4.3907481484686526E-14</c:v>
                </c:pt>
                <c:pt idx="317">
                  <c:v>3.1790473722087571E-14</c:v>
                </c:pt>
                <c:pt idx="318">
                  <c:v>2.297917518785957E-14</c:v>
                </c:pt>
                <c:pt idx="319">
                  <c:v>1.6582531713317372E-14</c:v>
                </c:pt>
                <c:pt idx="320">
                  <c:v>1.1946651662784719E-14</c:v>
                </c:pt>
                <c:pt idx="321">
                  <c:v>8.5925195514464273E-15</c:v>
                </c:pt>
                <c:pt idx="322">
                  <c:v>6.1698388528145755E-15</c:v>
                </c:pt>
                <c:pt idx="323">
                  <c:v>4.4228893748879775E-15</c:v>
                </c:pt>
                <c:pt idx="324">
                  <c:v>3.1653176304228862E-15</c:v>
                </c:pt>
                <c:pt idx="325">
                  <c:v>2.2615566992852212E-15</c:v>
                </c:pt>
                <c:pt idx="326">
                  <c:v>1.6131569660999941E-15</c:v>
                </c:pt>
                <c:pt idx="327">
                  <c:v>1.1487479233036254E-15</c:v>
                </c:pt>
                <c:pt idx="328">
                  <c:v>8.1667980147663868E-16</c:v>
                </c:pt>
                <c:pt idx="329">
                  <c:v>5.7963934052155914E-16</c:v>
                </c:pt>
                <c:pt idx="330">
                  <c:v>4.1071716790171555E-16</c:v>
                </c:pt>
                <c:pt idx="331">
                  <c:v>2.9054059629738641E-16</c:v>
                </c:pt>
                <c:pt idx="332">
                  <c:v>2.0518695865038012E-16</c:v>
                </c:pt>
                <c:pt idx="333">
                  <c:v>1.4466772397948231E-16</c:v>
                </c:pt>
                <c:pt idx="334">
                  <c:v>1.0182924115234356E-16</c:v>
                </c:pt>
                <c:pt idx="335">
                  <c:v>7.1557033785028705E-17</c:v>
                </c:pt>
                <c:pt idx="336">
                  <c:v>5.0200855228901724E-17</c:v>
                </c:pt>
                <c:pt idx="337">
                  <c:v>3.5159999967188392E-17</c:v>
                </c:pt>
                <c:pt idx="338">
                  <c:v>2.4584737750107106E-17</c:v>
                </c:pt>
                <c:pt idx="339">
                  <c:v>1.7161737614975272E-17</c:v>
                </c:pt>
                <c:pt idx="340">
                  <c:v>1.1960129979468988E-17</c:v>
                </c:pt>
                <c:pt idx="341">
                  <c:v>8.3212679164950603E-18</c:v>
                </c:pt>
                <c:pt idx="342">
                  <c:v>5.7799232884803747E-18</c:v>
                </c:pt>
                <c:pt idx="343">
                  <c:v>4.0080544031768697E-18</c:v>
                </c:pt>
                <c:pt idx="344">
                  <c:v>2.7747515646070871E-18</c:v>
                </c:pt>
                <c:pt idx="345">
                  <c:v>1.9177569530195253E-18</c:v>
                </c:pt>
                <c:pt idx="346">
                  <c:v>1.323250268889609E-18</c:v>
                </c:pt>
                <c:pt idx="347">
                  <c:v>9.1152666930747575E-19</c:v>
                </c:pt>
                <c:pt idx="348">
                  <c:v>6.2686746819460076E-19</c:v>
                </c:pt>
                <c:pt idx="349">
                  <c:v>4.3038888692027215E-19</c:v>
                </c:pt>
                <c:pt idx="350">
                  <c:v>2.9500225060456586E-19</c:v>
                </c:pt>
                <c:pt idx="351">
                  <c:v>2.0186850816253378E-19</c:v>
                </c:pt>
                <c:pt idx="352">
                  <c:v>1.3790841962835013E-19</c:v>
                </c:pt>
                <c:pt idx="353">
                  <c:v>9.405717999596786E-20</c:v>
                </c:pt>
                <c:pt idx="354">
                  <c:v>6.4043062220788571E-20</c:v>
                </c:pt>
                <c:pt idx="355">
                  <c:v>4.3534262267015039E-20</c:v>
                </c:pt>
                <c:pt idx="356">
                  <c:v>2.9543997160549228E-20</c:v>
                </c:pt>
                <c:pt idx="357">
                  <c:v>2.0016414249822223E-20</c:v>
                </c:pt>
                <c:pt idx="358">
                  <c:v>1.353886543506829E-20</c:v>
                </c:pt>
                <c:pt idx="359">
                  <c:v>9.1423370206331297E-21</c:v>
                </c:pt>
                <c:pt idx="360">
                  <c:v>6.1632693240988692E-21</c:v>
                </c:pt>
                <c:pt idx="361">
                  <c:v>4.1480504426611526E-21</c:v>
                </c:pt>
                <c:pt idx="362">
                  <c:v>2.7871213355002741E-21</c:v>
                </c:pt>
                <c:pt idx="363">
                  <c:v>1.8695913349561307E-21</c:v>
                </c:pt>
                <c:pt idx="364">
                  <c:v>1.2520349757840955E-21</c:v>
                </c:pt>
                <c:pt idx="365">
                  <c:v>8.3707659599834351E-22</c:v>
                </c:pt>
                <c:pt idx="366">
                  <c:v>5.5871830721223319E-22</c:v>
                </c:pt>
                <c:pt idx="367">
                  <c:v>3.7230559948011918E-22</c:v>
                </c:pt>
                <c:pt idx="368">
                  <c:v>2.4767672596752287E-22</c:v>
                </c:pt>
                <c:pt idx="369">
                  <c:v>1.6449389794863447E-22</c:v>
                </c:pt>
                <c:pt idx="370">
                  <c:v>1.0906699554041439E-22</c:v>
                </c:pt>
                <c:pt idx="371">
                  <c:v>7.2196454697406353E-23</c:v>
                </c:pt>
                <c:pt idx="372">
                  <c:v>4.7710872317739822E-23</c:v>
                </c:pt>
                <c:pt idx="373">
                  <c:v>3.1477324151603646E-23</c:v>
                </c:pt>
                <c:pt idx="374">
                  <c:v>2.0732764741172478E-23</c:v>
                </c:pt>
                <c:pt idx="375">
                  <c:v>1.3633130654333127E-23</c:v>
                </c:pt>
                <c:pt idx="376">
                  <c:v>8.9497919122907809E-24</c:v>
                </c:pt>
                <c:pt idx="377">
                  <c:v>5.8655567732585573E-24</c:v>
                </c:pt>
                <c:pt idx="378">
                  <c:v>3.8378192021421599E-24</c:v>
                </c:pt>
                <c:pt idx="379">
                  <c:v>2.5069100078567556E-24</c:v>
                </c:pt>
                <c:pt idx="380">
                  <c:v>1.6348275228263105E-24</c:v>
                </c:pt>
                <c:pt idx="381">
                  <c:v>1.0643491090239621E-24</c:v>
                </c:pt>
                <c:pt idx="382">
                  <c:v>6.9179150575254124E-25</c:v>
                </c:pt>
                <c:pt idx="383">
                  <c:v>4.4889556354635114E-25</c:v>
                </c:pt>
                <c:pt idx="384">
                  <c:v>2.9079997526184417E-25</c:v>
                </c:pt>
                <c:pt idx="385">
                  <c:v>1.8807123701314892E-25</c:v>
                </c:pt>
                <c:pt idx="386">
                  <c:v>1.2143094108377155E-25</c:v>
                </c:pt>
                <c:pt idx="387">
                  <c:v>7.8273599241848114E-26</c:v>
                </c:pt>
                <c:pt idx="388">
                  <c:v>5.0370958125374563E-26</c:v>
                </c:pt>
                <c:pt idx="389">
                  <c:v>3.2361160181948699E-26</c:v>
                </c:pt>
                <c:pt idx="390">
                  <c:v>2.0756155627322967E-26</c:v>
                </c:pt>
                <c:pt idx="391">
                  <c:v>1.3290726387164945E-26</c:v>
                </c:pt>
                <c:pt idx="392">
                  <c:v>8.4962929882578568E-27</c:v>
                </c:pt>
                <c:pt idx="393">
                  <c:v>5.4223707292150629E-27</c:v>
                </c:pt>
                <c:pt idx="394">
                  <c:v>3.4548396705083551E-27</c:v>
                </c:pt>
                <c:pt idx="395">
                  <c:v>2.1975843434392619E-27</c:v>
                </c:pt>
                <c:pt idx="396">
                  <c:v>1.3955396197100499E-27</c:v>
                </c:pt>
                <c:pt idx="397">
                  <c:v>8.8474425853165332E-28</c:v>
                </c:pt>
                <c:pt idx="398">
                  <c:v>5.5997972012169922E-28</c:v>
                </c:pt>
                <c:pt idx="399">
                  <c:v>3.5383908977209744E-28</c:v>
                </c:pt>
                <c:pt idx="400">
                  <c:v>2.2321238251985598E-28</c:v>
                </c:pt>
                <c:pt idx="401">
                  <c:v>1.4057552716621707E-28</c:v>
                </c:pt>
                <c:pt idx="402">
                  <c:v>8.8385316705570217E-29</c:v>
                </c:pt>
                <c:pt idx="403">
                  <c:v>5.5479110314860026E-29</c:v>
                </c:pt>
                <c:pt idx="404">
                  <c:v>3.4766247478376063E-29</c:v>
                </c:pt>
                <c:pt idx="405">
                  <c:v>2.1750292939605559E-29</c:v>
                </c:pt>
                <c:pt idx="406">
                  <c:v>1.3584741152025392E-29</c:v>
                </c:pt>
                <c:pt idx="407">
                  <c:v>8.4706470975143136E-30</c:v>
                </c:pt>
                <c:pt idx="408">
                  <c:v>5.2730364506895681E-30</c:v>
                </c:pt>
                <c:pt idx="409">
                  <c:v>3.2770564474279203E-30</c:v>
                </c:pt>
                <c:pt idx="410">
                  <c:v>2.0332277796910207E-30</c:v>
                </c:pt>
                <c:pt idx="411">
                  <c:v>1.2594099241746564E-30</c:v>
                </c:pt>
                <c:pt idx="412">
                  <c:v>7.788021675194474E-31</c:v>
                </c:pt>
                <c:pt idx="413">
                  <c:v>4.8080187845233281E-31</c:v>
                </c:pt>
                <c:pt idx="414">
                  <c:v>2.9633580172642915E-31</c:v>
                </c:pt>
                <c:pt idx="415">
                  <c:v>1.8233962435216175E-31</c:v>
                </c:pt>
                <c:pt idx="416">
                  <c:v>1.1201003980201851E-31</c:v>
                </c:pt>
                <c:pt idx="417">
                  <c:v>6.8692893658751399E-32</c:v>
                </c:pt>
                <c:pt idx="418">
                  <c:v>4.205771122790275E-32</c:v>
                </c:pt>
                <c:pt idx="419">
                  <c:v>2.5707415809768225E-32</c:v>
                </c:pt>
                <c:pt idx="420">
                  <c:v>1.5687371213673885E-32</c:v>
                </c:pt>
                <c:pt idx="421">
                  <c:v>9.5569846536294874E-33</c:v>
                </c:pt>
                <c:pt idx="422">
                  <c:v>5.8126017410931659E-33</c:v>
                </c:pt>
                <c:pt idx="423">
                  <c:v>3.5293864218148616E-33</c:v>
                </c:pt>
                <c:pt idx="424">
                  <c:v>2.1394730355899691E-33</c:v>
                </c:pt>
                <c:pt idx="425">
                  <c:v>1.2947722650972765E-33</c:v>
                </c:pt>
                <c:pt idx="426">
                  <c:v>7.8227404749144491E-34</c:v>
                </c:pt>
                <c:pt idx="427">
                  <c:v>4.7184941486846417E-34</c:v>
                </c:pt>
                <c:pt idx="428">
                  <c:v>2.8413640615432291E-34</c:v>
                </c:pt>
                <c:pt idx="429">
                  <c:v>1.7081629947686708E-34</c:v>
                </c:pt>
                <c:pt idx="430">
                  <c:v>1.0252049611947761E-34</c:v>
                </c:pt>
                <c:pt idx="431">
                  <c:v>6.1428661592825791E-35</c:v>
                </c:pt>
                <c:pt idx="432">
                  <c:v>3.6746025386739237E-35</c:v>
                </c:pt>
                <c:pt idx="433">
                  <c:v>2.1944649684443174E-35</c:v>
                </c:pt>
                <c:pt idx="434">
                  <c:v>1.3083559018422163E-35</c:v>
                </c:pt>
                <c:pt idx="435">
                  <c:v>7.7875725769263274E-36</c:v>
                </c:pt>
                <c:pt idx="436">
                  <c:v>4.6276156414751861E-36</c:v>
                </c:pt>
                <c:pt idx="437">
                  <c:v>2.7453101604369219E-36</c:v>
                </c:pt>
                <c:pt idx="438">
                  <c:v>1.6259400112719574E-36</c:v>
                </c:pt>
                <c:pt idx="439">
                  <c:v>9.6138332068534531E-37</c:v>
                </c:pt>
                <c:pt idx="440">
                  <c:v>5.6750228150039563E-37</c:v>
                </c:pt>
                <c:pt idx="441">
                  <c:v>3.3443952996981683E-37</c:v>
                </c:pt>
                <c:pt idx="442">
                  <c:v>1.9676441595947597E-37</c:v>
                </c:pt>
                <c:pt idx="443">
                  <c:v>1.155724928974932E-37</c:v>
                </c:pt>
                <c:pt idx="444">
                  <c:v>6.7770605403726022E-38</c:v>
                </c:pt>
                <c:pt idx="445">
                  <c:v>3.967411184426787E-38</c:v>
                </c:pt>
                <c:pt idx="446">
                  <c:v>2.3187398463007584E-38</c:v>
                </c:pt>
                <c:pt idx="447">
                  <c:v>1.3529314766105964E-38</c:v>
                </c:pt>
                <c:pt idx="448">
                  <c:v>7.8809494273011103E-39</c:v>
                </c:pt>
                <c:pt idx="449">
                  <c:v>4.5831096114040106E-39</c:v>
                </c:pt>
                <c:pt idx="450">
                  <c:v>2.6608531781635413E-39</c:v>
                </c:pt>
                <c:pt idx="451">
                  <c:v>1.5422704684544848E-39</c:v>
                </c:pt>
                <c:pt idx="452">
                  <c:v>8.9244022673651399E-40</c:v>
                </c:pt>
                <c:pt idx="453">
                  <c:v>5.1555701065615756E-40</c:v>
                </c:pt>
                <c:pt idx="454">
                  <c:v>2.9733991964394815E-40</c:v>
                </c:pt>
                <c:pt idx="455">
                  <c:v>1.7120194978137284E-40</c:v>
                </c:pt>
                <c:pt idx="456">
                  <c:v>9.8410889454684674E-41</c:v>
                </c:pt>
                <c:pt idx="457">
                  <c:v>5.6475043163789994E-41</c:v>
                </c:pt>
                <c:pt idx="458">
                  <c:v>3.2355562160924008E-41</c:v>
                </c:pt>
                <c:pt idx="459">
                  <c:v>1.8506329571608246E-41</c:v>
                </c:pt>
                <c:pt idx="460">
                  <c:v>1.0567459648168508E-41</c:v>
                </c:pt>
                <c:pt idx="461">
                  <c:v>6.0242067461339502E-42</c:v>
                </c:pt>
                <c:pt idx="462">
                  <c:v>3.4285311682155046E-42</c:v>
                </c:pt>
                <c:pt idx="463">
                  <c:v>1.9480284695631626E-42</c:v>
                </c:pt>
                <c:pt idx="464">
                  <c:v>1.1049979216336327E-42</c:v>
                </c:pt>
                <c:pt idx="465">
                  <c:v>6.2575825365519153E-43</c:v>
                </c:pt>
                <c:pt idx="466">
                  <c:v>3.5377788063582295E-43</c:v>
                </c:pt>
                <c:pt idx="467">
                  <c:v>1.9967961427244193E-43</c:v>
                </c:pt>
                <c:pt idx="468">
                  <c:v>1.1251637869926655E-43</c:v>
                </c:pt>
                <c:pt idx="469">
                  <c:v>6.3296067250501527E-44</c:v>
                </c:pt>
                <c:pt idx="470">
                  <c:v>3.554812280241941E-44</c:v>
                </c:pt>
                <c:pt idx="471">
                  <c:v>1.9931297905757626E-44</c:v>
                </c:pt>
                <c:pt idx="472">
                  <c:v>1.1156640857138179E-44</c:v>
                </c:pt>
                <c:pt idx="473">
                  <c:v>6.2346243205158325E-45</c:v>
                </c:pt>
                <c:pt idx="474">
                  <c:v>3.478292414102376E-45</c:v>
                </c:pt>
                <c:pt idx="475">
                  <c:v>1.9373177329034831E-45</c:v>
                </c:pt>
                <c:pt idx="476">
                  <c:v>1.0772452349497192E-45</c:v>
                </c:pt>
                <c:pt idx="477">
                  <c:v>5.9800838510791126E-46</c:v>
                </c:pt>
                <c:pt idx="478">
                  <c:v>3.3142016509957428E-46</c:v>
                </c:pt>
                <c:pt idx="479">
                  <c:v>1.8337053367011015E-46</c:v>
                </c:pt>
                <c:pt idx="480">
                  <c:v>1.0128826508956609E-46</c:v>
                </c:pt>
                <c:pt idx="481">
                  <c:v>5.5855723261664076E-47</c:v>
                </c:pt>
                <c:pt idx="482">
                  <c:v>3.0750713070338727E-47</c:v>
                </c:pt>
                <c:pt idx="483">
                  <c:v>1.6901360533456288E-47</c:v>
                </c:pt>
                <c:pt idx="484">
                  <c:v>9.2740002872786654E-48</c:v>
                </c:pt>
                <c:pt idx="485">
                  <c:v>5.0803251386854505E-48</c:v>
                </c:pt>
                <c:pt idx="486">
                  <c:v>2.7784006668227567E-48</c:v>
                </c:pt>
                <c:pt idx="487">
                  <c:v>1.5169707438276486E-48</c:v>
                </c:pt>
                <c:pt idx="488">
                  <c:v>8.2687240683149098E-49</c:v>
                </c:pt>
                <c:pt idx="489">
                  <c:v>4.4996502469898919E-49</c:v>
                </c:pt>
                <c:pt idx="490">
                  <c:v>2.4445446831271184E-49</c:v>
                </c:pt>
                <c:pt idx="491">
                  <c:v>1.3258554130960842E-49</c:v>
                </c:pt>
                <c:pt idx="492">
                  <c:v>7.1791547685731069E-50</c:v>
                </c:pt>
                <c:pt idx="493">
                  <c:v>3.8808729901657516E-50</c:v>
                </c:pt>
                <c:pt idx="494">
                  <c:v>2.0944235254603425E-50</c:v>
                </c:pt>
                <c:pt idx="495">
                  <c:v>1.1284401992270911E-50</c:v>
                </c:pt>
                <c:pt idx="496">
                  <c:v>6.0697604897821875E-51</c:v>
                </c:pt>
                <c:pt idx="497">
                  <c:v>3.2594439977786927E-51</c:v>
                </c:pt>
                <c:pt idx="498">
                  <c:v>1.7474085514730753E-51</c:v>
                </c:pt>
                <c:pt idx="499">
                  <c:v>9.3524275754407164E-52</c:v>
                </c:pt>
                <c:pt idx="500">
                  <c:v>4.9972746005876018E-52</c:v>
                </c:pt>
              </c:numCache>
            </c:numRef>
          </c:val>
          <c:extLst>
            <c:ext xmlns:c16="http://schemas.microsoft.com/office/drawing/2014/chart" uri="{C3380CC4-5D6E-409C-BE32-E72D297353CC}">
              <c16:uniqueId val="{00000003-8586-4AE3-8854-E05A7CD631D3}"/>
            </c:ext>
          </c:extLst>
        </c:ser>
        <c:ser>
          <c:idx val="14"/>
          <c:order val="14"/>
          <c:tx>
            <c:v>CI lower 4</c:v>
          </c:tx>
          <c:spPr>
            <a:solidFill>
              <a:srgbClr val="7030A0">
                <a:alpha val="30000"/>
              </a:srgbClr>
            </a:solidFill>
            <a:ln>
              <a:solidFill>
                <a:srgbClr val="7030A0"/>
              </a:solidFill>
            </a:ln>
            <a:effectLst/>
          </c:spPr>
          <c:cat>
            <c:numRef>
              <c:f>Statistics!$G$18:$G$518</c:f>
              <c:numCache>
                <c:formatCode>General</c:formatCode>
                <c:ptCount val="501"/>
                <c:pt idx="0">
                  <c:v>0</c:v>
                </c:pt>
                <c:pt idx="1">
                  <c:v>0.01</c:v>
                </c:pt>
                <c:pt idx="2">
                  <c:v>0.02</c:v>
                </c:pt>
                <c:pt idx="3">
                  <c:v>0.03</c:v>
                </c:pt>
                <c:pt idx="4">
                  <c:v>0.04</c:v>
                </c:pt>
                <c:pt idx="5">
                  <c:v>0.05</c:v>
                </c:pt>
                <c:pt idx="6">
                  <c:v>0.06</c:v>
                </c:pt>
                <c:pt idx="7">
                  <c:v>7.0000000000000007E-2</c:v>
                </c:pt>
                <c:pt idx="8">
                  <c:v>0.08</c:v>
                </c:pt>
                <c:pt idx="9">
                  <c:v>0.09</c:v>
                </c:pt>
                <c:pt idx="10">
                  <c:v>0.1</c:v>
                </c:pt>
                <c:pt idx="11">
                  <c:v>0.11</c:v>
                </c:pt>
                <c:pt idx="12">
                  <c:v>0.12</c:v>
                </c:pt>
                <c:pt idx="13">
                  <c:v>0.13</c:v>
                </c:pt>
                <c:pt idx="14">
                  <c:v>0.14000000000000001</c:v>
                </c:pt>
                <c:pt idx="15">
                  <c:v>0.15</c:v>
                </c:pt>
                <c:pt idx="16">
                  <c:v>0.16</c:v>
                </c:pt>
                <c:pt idx="17">
                  <c:v>0.17</c:v>
                </c:pt>
                <c:pt idx="18">
                  <c:v>0.18</c:v>
                </c:pt>
                <c:pt idx="19">
                  <c:v>0.19</c:v>
                </c:pt>
                <c:pt idx="20">
                  <c:v>0.2</c:v>
                </c:pt>
                <c:pt idx="21">
                  <c:v>0.21</c:v>
                </c:pt>
                <c:pt idx="22">
                  <c:v>0.22</c:v>
                </c:pt>
                <c:pt idx="23">
                  <c:v>0.23</c:v>
                </c:pt>
                <c:pt idx="24">
                  <c:v>0.24</c:v>
                </c:pt>
                <c:pt idx="25">
                  <c:v>0.25</c:v>
                </c:pt>
                <c:pt idx="26">
                  <c:v>0.26</c:v>
                </c:pt>
                <c:pt idx="27">
                  <c:v>0.27</c:v>
                </c:pt>
                <c:pt idx="28">
                  <c:v>0.28000000000000003</c:v>
                </c:pt>
                <c:pt idx="29">
                  <c:v>0.28999999999999998</c:v>
                </c:pt>
                <c:pt idx="30">
                  <c:v>0.3</c:v>
                </c:pt>
                <c:pt idx="31">
                  <c:v>0.31</c:v>
                </c:pt>
                <c:pt idx="32">
                  <c:v>0.32</c:v>
                </c:pt>
                <c:pt idx="33">
                  <c:v>0.33</c:v>
                </c:pt>
                <c:pt idx="34">
                  <c:v>0.34</c:v>
                </c:pt>
                <c:pt idx="35">
                  <c:v>0.35</c:v>
                </c:pt>
                <c:pt idx="36">
                  <c:v>0.36</c:v>
                </c:pt>
                <c:pt idx="37">
                  <c:v>0.37</c:v>
                </c:pt>
                <c:pt idx="38">
                  <c:v>0.38</c:v>
                </c:pt>
                <c:pt idx="39">
                  <c:v>0.39</c:v>
                </c:pt>
                <c:pt idx="40">
                  <c:v>0.4</c:v>
                </c:pt>
                <c:pt idx="41">
                  <c:v>0.41</c:v>
                </c:pt>
                <c:pt idx="42">
                  <c:v>0.42</c:v>
                </c:pt>
                <c:pt idx="43">
                  <c:v>0.43</c:v>
                </c:pt>
                <c:pt idx="44">
                  <c:v>0.44</c:v>
                </c:pt>
                <c:pt idx="45">
                  <c:v>0.45</c:v>
                </c:pt>
                <c:pt idx="46">
                  <c:v>0.46</c:v>
                </c:pt>
                <c:pt idx="47">
                  <c:v>0.47</c:v>
                </c:pt>
                <c:pt idx="48">
                  <c:v>0.48</c:v>
                </c:pt>
                <c:pt idx="49">
                  <c:v>0.49</c:v>
                </c:pt>
                <c:pt idx="50">
                  <c:v>0.5</c:v>
                </c:pt>
                <c:pt idx="51">
                  <c:v>0.51</c:v>
                </c:pt>
                <c:pt idx="52">
                  <c:v>0.52</c:v>
                </c:pt>
                <c:pt idx="53">
                  <c:v>0.53</c:v>
                </c:pt>
                <c:pt idx="54">
                  <c:v>0.54</c:v>
                </c:pt>
                <c:pt idx="55">
                  <c:v>0.55000000000000004</c:v>
                </c:pt>
                <c:pt idx="56">
                  <c:v>0.56000000000000005</c:v>
                </c:pt>
                <c:pt idx="57">
                  <c:v>0.56999999999999995</c:v>
                </c:pt>
                <c:pt idx="58">
                  <c:v>0.57999999999999996</c:v>
                </c:pt>
                <c:pt idx="59">
                  <c:v>0.59</c:v>
                </c:pt>
                <c:pt idx="60">
                  <c:v>0.6</c:v>
                </c:pt>
                <c:pt idx="61">
                  <c:v>0.61</c:v>
                </c:pt>
                <c:pt idx="62">
                  <c:v>0.62</c:v>
                </c:pt>
                <c:pt idx="63">
                  <c:v>0.63</c:v>
                </c:pt>
                <c:pt idx="64">
                  <c:v>0.64</c:v>
                </c:pt>
                <c:pt idx="65">
                  <c:v>0.65</c:v>
                </c:pt>
                <c:pt idx="66">
                  <c:v>0.66</c:v>
                </c:pt>
                <c:pt idx="67">
                  <c:v>0.67</c:v>
                </c:pt>
                <c:pt idx="68">
                  <c:v>0.68</c:v>
                </c:pt>
                <c:pt idx="69">
                  <c:v>0.69</c:v>
                </c:pt>
                <c:pt idx="70">
                  <c:v>0.7</c:v>
                </c:pt>
                <c:pt idx="71">
                  <c:v>0.71</c:v>
                </c:pt>
                <c:pt idx="72">
                  <c:v>0.72</c:v>
                </c:pt>
                <c:pt idx="73">
                  <c:v>0.73</c:v>
                </c:pt>
                <c:pt idx="74">
                  <c:v>0.74</c:v>
                </c:pt>
                <c:pt idx="75">
                  <c:v>0.75</c:v>
                </c:pt>
                <c:pt idx="76">
                  <c:v>0.76</c:v>
                </c:pt>
                <c:pt idx="77">
                  <c:v>0.77</c:v>
                </c:pt>
                <c:pt idx="78">
                  <c:v>0.78</c:v>
                </c:pt>
                <c:pt idx="79">
                  <c:v>0.79</c:v>
                </c:pt>
                <c:pt idx="80">
                  <c:v>0.8</c:v>
                </c:pt>
                <c:pt idx="81">
                  <c:v>0.81</c:v>
                </c:pt>
                <c:pt idx="82">
                  <c:v>0.82</c:v>
                </c:pt>
                <c:pt idx="83">
                  <c:v>0.83</c:v>
                </c:pt>
                <c:pt idx="84">
                  <c:v>0.84</c:v>
                </c:pt>
                <c:pt idx="85">
                  <c:v>0.85</c:v>
                </c:pt>
                <c:pt idx="86">
                  <c:v>0.86</c:v>
                </c:pt>
                <c:pt idx="87">
                  <c:v>0.87</c:v>
                </c:pt>
                <c:pt idx="88">
                  <c:v>0.88</c:v>
                </c:pt>
                <c:pt idx="89">
                  <c:v>0.89</c:v>
                </c:pt>
                <c:pt idx="90">
                  <c:v>0.9</c:v>
                </c:pt>
                <c:pt idx="91">
                  <c:v>0.91</c:v>
                </c:pt>
                <c:pt idx="92">
                  <c:v>0.92</c:v>
                </c:pt>
                <c:pt idx="93">
                  <c:v>0.93</c:v>
                </c:pt>
                <c:pt idx="94">
                  <c:v>0.94</c:v>
                </c:pt>
                <c:pt idx="95">
                  <c:v>0.95</c:v>
                </c:pt>
                <c:pt idx="96">
                  <c:v>0.96</c:v>
                </c:pt>
                <c:pt idx="97">
                  <c:v>0.97</c:v>
                </c:pt>
                <c:pt idx="98">
                  <c:v>0.98</c:v>
                </c:pt>
                <c:pt idx="99">
                  <c:v>0.99</c:v>
                </c:pt>
                <c:pt idx="100">
                  <c:v>1</c:v>
                </c:pt>
                <c:pt idx="101">
                  <c:v>1.01</c:v>
                </c:pt>
                <c:pt idx="102">
                  <c:v>1.02</c:v>
                </c:pt>
                <c:pt idx="103">
                  <c:v>1.03</c:v>
                </c:pt>
                <c:pt idx="104">
                  <c:v>1.04</c:v>
                </c:pt>
                <c:pt idx="105">
                  <c:v>1.05</c:v>
                </c:pt>
                <c:pt idx="106">
                  <c:v>1.06</c:v>
                </c:pt>
                <c:pt idx="107">
                  <c:v>1.07</c:v>
                </c:pt>
                <c:pt idx="108">
                  <c:v>1.08</c:v>
                </c:pt>
                <c:pt idx="109">
                  <c:v>1.0900000000000001</c:v>
                </c:pt>
                <c:pt idx="110">
                  <c:v>1.1000000000000001</c:v>
                </c:pt>
                <c:pt idx="111">
                  <c:v>1.1100000000000001</c:v>
                </c:pt>
                <c:pt idx="112">
                  <c:v>1.1200000000000001</c:v>
                </c:pt>
                <c:pt idx="113">
                  <c:v>1.1299999999999999</c:v>
                </c:pt>
                <c:pt idx="114">
                  <c:v>1.1399999999999999</c:v>
                </c:pt>
                <c:pt idx="115">
                  <c:v>1.1499999999999999</c:v>
                </c:pt>
                <c:pt idx="116">
                  <c:v>1.1599999999999999</c:v>
                </c:pt>
                <c:pt idx="117">
                  <c:v>1.17</c:v>
                </c:pt>
                <c:pt idx="118">
                  <c:v>1.18</c:v>
                </c:pt>
                <c:pt idx="119">
                  <c:v>1.19</c:v>
                </c:pt>
                <c:pt idx="120">
                  <c:v>1.2</c:v>
                </c:pt>
                <c:pt idx="121">
                  <c:v>1.21</c:v>
                </c:pt>
                <c:pt idx="122">
                  <c:v>1.22</c:v>
                </c:pt>
                <c:pt idx="123">
                  <c:v>1.23</c:v>
                </c:pt>
                <c:pt idx="124">
                  <c:v>1.24</c:v>
                </c:pt>
                <c:pt idx="125">
                  <c:v>1.25</c:v>
                </c:pt>
                <c:pt idx="126">
                  <c:v>1.26</c:v>
                </c:pt>
                <c:pt idx="127">
                  <c:v>1.27</c:v>
                </c:pt>
                <c:pt idx="128">
                  <c:v>1.28</c:v>
                </c:pt>
                <c:pt idx="129">
                  <c:v>1.29</c:v>
                </c:pt>
                <c:pt idx="130">
                  <c:v>1.3</c:v>
                </c:pt>
                <c:pt idx="131">
                  <c:v>1.31</c:v>
                </c:pt>
                <c:pt idx="132">
                  <c:v>1.32</c:v>
                </c:pt>
                <c:pt idx="133">
                  <c:v>1.33</c:v>
                </c:pt>
                <c:pt idx="134">
                  <c:v>1.34</c:v>
                </c:pt>
                <c:pt idx="135">
                  <c:v>1.35</c:v>
                </c:pt>
                <c:pt idx="136">
                  <c:v>1.36</c:v>
                </c:pt>
                <c:pt idx="137">
                  <c:v>1.37</c:v>
                </c:pt>
                <c:pt idx="138">
                  <c:v>1.38</c:v>
                </c:pt>
                <c:pt idx="139">
                  <c:v>1.39</c:v>
                </c:pt>
                <c:pt idx="140">
                  <c:v>1.4</c:v>
                </c:pt>
                <c:pt idx="141">
                  <c:v>1.41</c:v>
                </c:pt>
                <c:pt idx="142">
                  <c:v>1.42</c:v>
                </c:pt>
                <c:pt idx="143">
                  <c:v>1.43</c:v>
                </c:pt>
                <c:pt idx="144">
                  <c:v>1.44</c:v>
                </c:pt>
                <c:pt idx="145">
                  <c:v>1.45</c:v>
                </c:pt>
                <c:pt idx="146">
                  <c:v>1.46</c:v>
                </c:pt>
                <c:pt idx="147">
                  <c:v>1.47</c:v>
                </c:pt>
                <c:pt idx="148">
                  <c:v>1.48</c:v>
                </c:pt>
                <c:pt idx="149">
                  <c:v>1.49</c:v>
                </c:pt>
                <c:pt idx="150">
                  <c:v>1.5</c:v>
                </c:pt>
                <c:pt idx="151">
                  <c:v>1.51</c:v>
                </c:pt>
                <c:pt idx="152">
                  <c:v>1.52</c:v>
                </c:pt>
                <c:pt idx="153">
                  <c:v>1.53</c:v>
                </c:pt>
                <c:pt idx="154">
                  <c:v>1.54</c:v>
                </c:pt>
                <c:pt idx="155">
                  <c:v>1.55</c:v>
                </c:pt>
                <c:pt idx="156">
                  <c:v>1.56</c:v>
                </c:pt>
                <c:pt idx="157">
                  <c:v>1.57</c:v>
                </c:pt>
                <c:pt idx="158">
                  <c:v>1.58</c:v>
                </c:pt>
                <c:pt idx="159">
                  <c:v>1.59</c:v>
                </c:pt>
                <c:pt idx="160">
                  <c:v>1.6</c:v>
                </c:pt>
                <c:pt idx="161">
                  <c:v>1.61</c:v>
                </c:pt>
                <c:pt idx="162">
                  <c:v>1.62</c:v>
                </c:pt>
                <c:pt idx="163">
                  <c:v>1.63</c:v>
                </c:pt>
                <c:pt idx="164">
                  <c:v>1.64</c:v>
                </c:pt>
                <c:pt idx="165">
                  <c:v>1.65</c:v>
                </c:pt>
                <c:pt idx="166">
                  <c:v>1.66</c:v>
                </c:pt>
                <c:pt idx="167">
                  <c:v>1.67</c:v>
                </c:pt>
                <c:pt idx="168">
                  <c:v>1.68</c:v>
                </c:pt>
                <c:pt idx="169">
                  <c:v>1.69</c:v>
                </c:pt>
                <c:pt idx="170">
                  <c:v>1.7</c:v>
                </c:pt>
                <c:pt idx="171">
                  <c:v>1.71</c:v>
                </c:pt>
                <c:pt idx="172">
                  <c:v>1.72</c:v>
                </c:pt>
                <c:pt idx="173">
                  <c:v>1.73</c:v>
                </c:pt>
                <c:pt idx="174">
                  <c:v>1.74</c:v>
                </c:pt>
                <c:pt idx="175">
                  <c:v>1.75</c:v>
                </c:pt>
                <c:pt idx="176">
                  <c:v>1.76</c:v>
                </c:pt>
                <c:pt idx="177">
                  <c:v>1.77</c:v>
                </c:pt>
                <c:pt idx="178">
                  <c:v>1.78</c:v>
                </c:pt>
                <c:pt idx="179">
                  <c:v>1.79</c:v>
                </c:pt>
                <c:pt idx="180">
                  <c:v>1.8</c:v>
                </c:pt>
                <c:pt idx="181">
                  <c:v>1.81</c:v>
                </c:pt>
                <c:pt idx="182">
                  <c:v>1.82</c:v>
                </c:pt>
                <c:pt idx="183">
                  <c:v>1.83</c:v>
                </c:pt>
                <c:pt idx="184">
                  <c:v>1.84</c:v>
                </c:pt>
                <c:pt idx="185">
                  <c:v>1.85</c:v>
                </c:pt>
                <c:pt idx="186">
                  <c:v>1.86</c:v>
                </c:pt>
                <c:pt idx="187">
                  <c:v>1.87</c:v>
                </c:pt>
                <c:pt idx="188">
                  <c:v>1.88</c:v>
                </c:pt>
                <c:pt idx="189">
                  <c:v>1.89</c:v>
                </c:pt>
                <c:pt idx="190">
                  <c:v>1.9</c:v>
                </c:pt>
                <c:pt idx="191">
                  <c:v>1.91</c:v>
                </c:pt>
                <c:pt idx="192">
                  <c:v>1.92</c:v>
                </c:pt>
                <c:pt idx="193">
                  <c:v>1.93</c:v>
                </c:pt>
                <c:pt idx="194">
                  <c:v>1.94</c:v>
                </c:pt>
                <c:pt idx="195">
                  <c:v>1.95</c:v>
                </c:pt>
                <c:pt idx="196">
                  <c:v>1.96</c:v>
                </c:pt>
                <c:pt idx="197">
                  <c:v>1.97</c:v>
                </c:pt>
                <c:pt idx="198">
                  <c:v>1.98</c:v>
                </c:pt>
                <c:pt idx="199">
                  <c:v>1.99</c:v>
                </c:pt>
                <c:pt idx="200">
                  <c:v>2</c:v>
                </c:pt>
                <c:pt idx="201">
                  <c:v>2.0099999999999998</c:v>
                </c:pt>
                <c:pt idx="202">
                  <c:v>2.02</c:v>
                </c:pt>
                <c:pt idx="203">
                  <c:v>2.0299999999999998</c:v>
                </c:pt>
                <c:pt idx="204">
                  <c:v>2.04</c:v>
                </c:pt>
                <c:pt idx="205">
                  <c:v>2.0499999999999998</c:v>
                </c:pt>
                <c:pt idx="206">
                  <c:v>2.06</c:v>
                </c:pt>
                <c:pt idx="207">
                  <c:v>2.0699999999999998</c:v>
                </c:pt>
                <c:pt idx="208">
                  <c:v>2.08</c:v>
                </c:pt>
                <c:pt idx="209">
                  <c:v>2.09</c:v>
                </c:pt>
                <c:pt idx="210">
                  <c:v>2.1</c:v>
                </c:pt>
                <c:pt idx="211">
                  <c:v>2.11</c:v>
                </c:pt>
                <c:pt idx="212">
                  <c:v>2.12</c:v>
                </c:pt>
                <c:pt idx="213">
                  <c:v>2.13</c:v>
                </c:pt>
                <c:pt idx="214">
                  <c:v>2.14</c:v>
                </c:pt>
                <c:pt idx="215">
                  <c:v>2.15</c:v>
                </c:pt>
                <c:pt idx="216">
                  <c:v>2.16</c:v>
                </c:pt>
                <c:pt idx="217">
                  <c:v>2.17</c:v>
                </c:pt>
                <c:pt idx="218">
                  <c:v>2.1800000000000002</c:v>
                </c:pt>
                <c:pt idx="219">
                  <c:v>2.19</c:v>
                </c:pt>
                <c:pt idx="220">
                  <c:v>2.2000000000000002</c:v>
                </c:pt>
                <c:pt idx="221">
                  <c:v>2.21</c:v>
                </c:pt>
                <c:pt idx="222">
                  <c:v>2.2200000000000002</c:v>
                </c:pt>
                <c:pt idx="223">
                  <c:v>2.23</c:v>
                </c:pt>
                <c:pt idx="224">
                  <c:v>2.2400000000000002</c:v>
                </c:pt>
                <c:pt idx="225">
                  <c:v>2.25</c:v>
                </c:pt>
                <c:pt idx="226">
                  <c:v>2.2599999999999998</c:v>
                </c:pt>
                <c:pt idx="227">
                  <c:v>2.27</c:v>
                </c:pt>
                <c:pt idx="228">
                  <c:v>2.2799999999999998</c:v>
                </c:pt>
                <c:pt idx="229">
                  <c:v>2.29</c:v>
                </c:pt>
                <c:pt idx="230">
                  <c:v>2.2999999999999998</c:v>
                </c:pt>
                <c:pt idx="231">
                  <c:v>2.31</c:v>
                </c:pt>
                <c:pt idx="232">
                  <c:v>2.3199999999999998</c:v>
                </c:pt>
                <c:pt idx="233">
                  <c:v>2.33</c:v>
                </c:pt>
                <c:pt idx="234">
                  <c:v>2.34</c:v>
                </c:pt>
                <c:pt idx="235">
                  <c:v>2.35</c:v>
                </c:pt>
                <c:pt idx="236">
                  <c:v>2.36</c:v>
                </c:pt>
                <c:pt idx="237">
                  <c:v>2.37</c:v>
                </c:pt>
                <c:pt idx="238">
                  <c:v>2.38</c:v>
                </c:pt>
                <c:pt idx="239">
                  <c:v>2.39</c:v>
                </c:pt>
                <c:pt idx="240">
                  <c:v>2.4</c:v>
                </c:pt>
                <c:pt idx="241">
                  <c:v>2.41</c:v>
                </c:pt>
                <c:pt idx="242">
                  <c:v>2.42</c:v>
                </c:pt>
                <c:pt idx="243">
                  <c:v>2.4300000000000002</c:v>
                </c:pt>
                <c:pt idx="244">
                  <c:v>2.44</c:v>
                </c:pt>
                <c:pt idx="245">
                  <c:v>2.4500000000000002</c:v>
                </c:pt>
                <c:pt idx="246">
                  <c:v>2.46</c:v>
                </c:pt>
                <c:pt idx="247">
                  <c:v>2.4700000000000002</c:v>
                </c:pt>
                <c:pt idx="248">
                  <c:v>2.48</c:v>
                </c:pt>
                <c:pt idx="249">
                  <c:v>2.4900000000000002</c:v>
                </c:pt>
                <c:pt idx="250">
                  <c:v>2.5</c:v>
                </c:pt>
                <c:pt idx="251">
                  <c:v>2.5099999999999998</c:v>
                </c:pt>
                <c:pt idx="252">
                  <c:v>2.52</c:v>
                </c:pt>
                <c:pt idx="253">
                  <c:v>2.5299999999999998</c:v>
                </c:pt>
                <c:pt idx="254">
                  <c:v>2.54</c:v>
                </c:pt>
                <c:pt idx="255">
                  <c:v>2.5499999999999998</c:v>
                </c:pt>
                <c:pt idx="256">
                  <c:v>2.56</c:v>
                </c:pt>
                <c:pt idx="257">
                  <c:v>2.57</c:v>
                </c:pt>
                <c:pt idx="258">
                  <c:v>2.58</c:v>
                </c:pt>
                <c:pt idx="259">
                  <c:v>2.59</c:v>
                </c:pt>
                <c:pt idx="260">
                  <c:v>2.6</c:v>
                </c:pt>
                <c:pt idx="261">
                  <c:v>2.61</c:v>
                </c:pt>
                <c:pt idx="262">
                  <c:v>2.62</c:v>
                </c:pt>
                <c:pt idx="263">
                  <c:v>2.63</c:v>
                </c:pt>
                <c:pt idx="264">
                  <c:v>2.64</c:v>
                </c:pt>
                <c:pt idx="265">
                  <c:v>2.65</c:v>
                </c:pt>
                <c:pt idx="266">
                  <c:v>2.66</c:v>
                </c:pt>
                <c:pt idx="267">
                  <c:v>2.67</c:v>
                </c:pt>
                <c:pt idx="268">
                  <c:v>2.68</c:v>
                </c:pt>
                <c:pt idx="269">
                  <c:v>2.69</c:v>
                </c:pt>
                <c:pt idx="270">
                  <c:v>2.7</c:v>
                </c:pt>
                <c:pt idx="271">
                  <c:v>2.71</c:v>
                </c:pt>
                <c:pt idx="272">
                  <c:v>2.72</c:v>
                </c:pt>
                <c:pt idx="273">
                  <c:v>2.73</c:v>
                </c:pt>
                <c:pt idx="274">
                  <c:v>2.74</c:v>
                </c:pt>
                <c:pt idx="275">
                  <c:v>2.75</c:v>
                </c:pt>
                <c:pt idx="276">
                  <c:v>2.76</c:v>
                </c:pt>
                <c:pt idx="277">
                  <c:v>2.77</c:v>
                </c:pt>
                <c:pt idx="278">
                  <c:v>2.78</c:v>
                </c:pt>
                <c:pt idx="279">
                  <c:v>2.79</c:v>
                </c:pt>
                <c:pt idx="280">
                  <c:v>2.8</c:v>
                </c:pt>
                <c:pt idx="281">
                  <c:v>2.81</c:v>
                </c:pt>
                <c:pt idx="282">
                  <c:v>2.82</c:v>
                </c:pt>
                <c:pt idx="283">
                  <c:v>2.83</c:v>
                </c:pt>
                <c:pt idx="284">
                  <c:v>2.84</c:v>
                </c:pt>
                <c:pt idx="285">
                  <c:v>2.85</c:v>
                </c:pt>
                <c:pt idx="286">
                  <c:v>2.86</c:v>
                </c:pt>
                <c:pt idx="287">
                  <c:v>2.87</c:v>
                </c:pt>
                <c:pt idx="288">
                  <c:v>2.88</c:v>
                </c:pt>
                <c:pt idx="289">
                  <c:v>2.89</c:v>
                </c:pt>
                <c:pt idx="290">
                  <c:v>2.9</c:v>
                </c:pt>
                <c:pt idx="291">
                  <c:v>2.91</c:v>
                </c:pt>
                <c:pt idx="292">
                  <c:v>2.92</c:v>
                </c:pt>
                <c:pt idx="293">
                  <c:v>2.93</c:v>
                </c:pt>
                <c:pt idx="294">
                  <c:v>2.94</c:v>
                </c:pt>
                <c:pt idx="295">
                  <c:v>2.95</c:v>
                </c:pt>
                <c:pt idx="296">
                  <c:v>2.96</c:v>
                </c:pt>
                <c:pt idx="297">
                  <c:v>2.97</c:v>
                </c:pt>
                <c:pt idx="298">
                  <c:v>2.98</c:v>
                </c:pt>
                <c:pt idx="299">
                  <c:v>2.99</c:v>
                </c:pt>
                <c:pt idx="300">
                  <c:v>3</c:v>
                </c:pt>
                <c:pt idx="301">
                  <c:v>3.01</c:v>
                </c:pt>
                <c:pt idx="302">
                  <c:v>3.02</c:v>
                </c:pt>
                <c:pt idx="303">
                  <c:v>3.03</c:v>
                </c:pt>
                <c:pt idx="304">
                  <c:v>3.04</c:v>
                </c:pt>
                <c:pt idx="305">
                  <c:v>3.05</c:v>
                </c:pt>
                <c:pt idx="306">
                  <c:v>3.06</c:v>
                </c:pt>
                <c:pt idx="307">
                  <c:v>3.07</c:v>
                </c:pt>
                <c:pt idx="308">
                  <c:v>3.08</c:v>
                </c:pt>
                <c:pt idx="309">
                  <c:v>3.09</c:v>
                </c:pt>
                <c:pt idx="310">
                  <c:v>3.1</c:v>
                </c:pt>
                <c:pt idx="311">
                  <c:v>3.11</c:v>
                </c:pt>
                <c:pt idx="312">
                  <c:v>3.12</c:v>
                </c:pt>
                <c:pt idx="313">
                  <c:v>3.13</c:v>
                </c:pt>
                <c:pt idx="314">
                  <c:v>3.14</c:v>
                </c:pt>
                <c:pt idx="315">
                  <c:v>3.15</c:v>
                </c:pt>
                <c:pt idx="316">
                  <c:v>3.16</c:v>
                </c:pt>
                <c:pt idx="317">
                  <c:v>3.17</c:v>
                </c:pt>
                <c:pt idx="318">
                  <c:v>3.18</c:v>
                </c:pt>
                <c:pt idx="319">
                  <c:v>3.19</c:v>
                </c:pt>
                <c:pt idx="320">
                  <c:v>3.2</c:v>
                </c:pt>
                <c:pt idx="321">
                  <c:v>3.21</c:v>
                </c:pt>
                <c:pt idx="322">
                  <c:v>3.22</c:v>
                </c:pt>
                <c:pt idx="323">
                  <c:v>3.23</c:v>
                </c:pt>
                <c:pt idx="324">
                  <c:v>3.24</c:v>
                </c:pt>
                <c:pt idx="325">
                  <c:v>3.25</c:v>
                </c:pt>
                <c:pt idx="326">
                  <c:v>3.26</c:v>
                </c:pt>
                <c:pt idx="327">
                  <c:v>3.27</c:v>
                </c:pt>
                <c:pt idx="328">
                  <c:v>3.28</c:v>
                </c:pt>
                <c:pt idx="329">
                  <c:v>3.29</c:v>
                </c:pt>
                <c:pt idx="330">
                  <c:v>3.3</c:v>
                </c:pt>
                <c:pt idx="331">
                  <c:v>3.31</c:v>
                </c:pt>
                <c:pt idx="332">
                  <c:v>3.32</c:v>
                </c:pt>
                <c:pt idx="333">
                  <c:v>3.33</c:v>
                </c:pt>
                <c:pt idx="334">
                  <c:v>3.34</c:v>
                </c:pt>
                <c:pt idx="335">
                  <c:v>3.35</c:v>
                </c:pt>
                <c:pt idx="336">
                  <c:v>3.36</c:v>
                </c:pt>
                <c:pt idx="337">
                  <c:v>3.37</c:v>
                </c:pt>
                <c:pt idx="338">
                  <c:v>3.38</c:v>
                </c:pt>
                <c:pt idx="339">
                  <c:v>3.39</c:v>
                </c:pt>
                <c:pt idx="340">
                  <c:v>3.4</c:v>
                </c:pt>
                <c:pt idx="341">
                  <c:v>3.41</c:v>
                </c:pt>
                <c:pt idx="342">
                  <c:v>3.42</c:v>
                </c:pt>
                <c:pt idx="343">
                  <c:v>3.43</c:v>
                </c:pt>
                <c:pt idx="344">
                  <c:v>3.44</c:v>
                </c:pt>
                <c:pt idx="345">
                  <c:v>3.45</c:v>
                </c:pt>
                <c:pt idx="346">
                  <c:v>3.46</c:v>
                </c:pt>
                <c:pt idx="347">
                  <c:v>3.47</c:v>
                </c:pt>
                <c:pt idx="348">
                  <c:v>3.48</c:v>
                </c:pt>
                <c:pt idx="349">
                  <c:v>3.49</c:v>
                </c:pt>
                <c:pt idx="350">
                  <c:v>3.5</c:v>
                </c:pt>
                <c:pt idx="351">
                  <c:v>3.51</c:v>
                </c:pt>
                <c:pt idx="352">
                  <c:v>3.52</c:v>
                </c:pt>
                <c:pt idx="353">
                  <c:v>3.53</c:v>
                </c:pt>
                <c:pt idx="354">
                  <c:v>3.54</c:v>
                </c:pt>
                <c:pt idx="355">
                  <c:v>3.55</c:v>
                </c:pt>
                <c:pt idx="356">
                  <c:v>3.56</c:v>
                </c:pt>
                <c:pt idx="357">
                  <c:v>3.57</c:v>
                </c:pt>
                <c:pt idx="358">
                  <c:v>3.58</c:v>
                </c:pt>
                <c:pt idx="359">
                  <c:v>3.59</c:v>
                </c:pt>
                <c:pt idx="360">
                  <c:v>3.6</c:v>
                </c:pt>
                <c:pt idx="361">
                  <c:v>3.61</c:v>
                </c:pt>
                <c:pt idx="362">
                  <c:v>3.62</c:v>
                </c:pt>
                <c:pt idx="363">
                  <c:v>3.63</c:v>
                </c:pt>
                <c:pt idx="364">
                  <c:v>3.64</c:v>
                </c:pt>
                <c:pt idx="365">
                  <c:v>3.65</c:v>
                </c:pt>
                <c:pt idx="366">
                  <c:v>3.66</c:v>
                </c:pt>
                <c:pt idx="367">
                  <c:v>3.67</c:v>
                </c:pt>
                <c:pt idx="368">
                  <c:v>3.68</c:v>
                </c:pt>
                <c:pt idx="369">
                  <c:v>3.69</c:v>
                </c:pt>
                <c:pt idx="370">
                  <c:v>3.7</c:v>
                </c:pt>
                <c:pt idx="371">
                  <c:v>3.71</c:v>
                </c:pt>
                <c:pt idx="372">
                  <c:v>3.72</c:v>
                </c:pt>
                <c:pt idx="373">
                  <c:v>3.73</c:v>
                </c:pt>
                <c:pt idx="374">
                  <c:v>3.74</c:v>
                </c:pt>
                <c:pt idx="375">
                  <c:v>3.75</c:v>
                </c:pt>
                <c:pt idx="376">
                  <c:v>3.76</c:v>
                </c:pt>
                <c:pt idx="377">
                  <c:v>3.77</c:v>
                </c:pt>
                <c:pt idx="378">
                  <c:v>3.78</c:v>
                </c:pt>
                <c:pt idx="379">
                  <c:v>3.79</c:v>
                </c:pt>
                <c:pt idx="380">
                  <c:v>3.8</c:v>
                </c:pt>
                <c:pt idx="381">
                  <c:v>3.81</c:v>
                </c:pt>
                <c:pt idx="382">
                  <c:v>3.82</c:v>
                </c:pt>
                <c:pt idx="383">
                  <c:v>3.83</c:v>
                </c:pt>
                <c:pt idx="384">
                  <c:v>3.84</c:v>
                </c:pt>
                <c:pt idx="385">
                  <c:v>3.85</c:v>
                </c:pt>
                <c:pt idx="386">
                  <c:v>3.86</c:v>
                </c:pt>
                <c:pt idx="387">
                  <c:v>3.87</c:v>
                </c:pt>
                <c:pt idx="388">
                  <c:v>3.88</c:v>
                </c:pt>
                <c:pt idx="389">
                  <c:v>3.89</c:v>
                </c:pt>
                <c:pt idx="390">
                  <c:v>3.9</c:v>
                </c:pt>
                <c:pt idx="391">
                  <c:v>3.91</c:v>
                </c:pt>
                <c:pt idx="392">
                  <c:v>3.92</c:v>
                </c:pt>
                <c:pt idx="393">
                  <c:v>3.93</c:v>
                </c:pt>
                <c:pt idx="394">
                  <c:v>3.94</c:v>
                </c:pt>
                <c:pt idx="395">
                  <c:v>3.95</c:v>
                </c:pt>
                <c:pt idx="396">
                  <c:v>3.96</c:v>
                </c:pt>
                <c:pt idx="397">
                  <c:v>3.97</c:v>
                </c:pt>
                <c:pt idx="398">
                  <c:v>3.98</c:v>
                </c:pt>
                <c:pt idx="399">
                  <c:v>3.99</c:v>
                </c:pt>
                <c:pt idx="400">
                  <c:v>4</c:v>
                </c:pt>
                <c:pt idx="401">
                  <c:v>4.01</c:v>
                </c:pt>
                <c:pt idx="402">
                  <c:v>4.0199999999999996</c:v>
                </c:pt>
                <c:pt idx="403">
                  <c:v>4.03</c:v>
                </c:pt>
                <c:pt idx="404">
                  <c:v>4.04</c:v>
                </c:pt>
                <c:pt idx="405">
                  <c:v>4.05</c:v>
                </c:pt>
                <c:pt idx="406">
                  <c:v>4.0599999999999996</c:v>
                </c:pt>
                <c:pt idx="407">
                  <c:v>4.07</c:v>
                </c:pt>
                <c:pt idx="408">
                  <c:v>4.08</c:v>
                </c:pt>
                <c:pt idx="409">
                  <c:v>4.09</c:v>
                </c:pt>
                <c:pt idx="410">
                  <c:v>4.0999999999999996</c:v>
                </c:pt>
                <c:pt idx="411">
                  <c:v>4.1100000000000003</c:v>
                </c:pt>
                <c:pt idx="412">
                  <c:v>4.12</c:v>
                </c:pt>
                <c:pt idx="413">
                  <c:v>4.13</c:v>
                </c:pt>
                <c:pt idx="414">
                  <c:v>4.1399999999999997</c:v>
                </c:pt>
                <c:pt idx="415">
                  <c:v>4.1500000000000004</c:v>
                </c:pt>
                <c:pt idx="416">
                  <c:v>4.16</c:v>
                </c:pt>
                <c:pt idx="417">
                  <c:v>4.17</c:v>
                </c:pt>
                <c:pt idx="418">
                  <c:v>4.18</c:v>
                </c:pt>
                <c:pt idx="419">
                  <c:v>4.1900000000000004</c:v>
                </c:pt>
                <c:pt idx="420">
                  <c:v>4.1999999999999904</c:v>
                </c:pt>
                <c:pt idx="421">
                  <c:v>4.21</c:v>
                </c:pt>
                <c:pt idx="422">
                  <c:v>4.22</c:v>
                </c:pt>
                <c:pt idx="423">
                  <c:v>4.2299999999999898</c:v>
                </c:pt>
                <c:pt idx="424">
                  <c:v>4.2399999999999904</c:v>
                </c:pt>
                <c:pt idx="425">
                  <c:v>4.2499999999999902</c:v>
                </c:pt>
                <c:pt idx="426">
                  <c:v>4.25999999999999</c:v>
                </c:pt>
                <c:pt idx="427">
                  <c:v>4.2699999999999898</c:v>
                </c:pt>
                <c:pt idx="428">
                  <c:v>4.2799999999999896</c:v>
                </c:pt>
                <c:pt idx="429">
                  <c:v>4.2899999999999903</c:v>
                </c:pt>
                <c:pt idx="430">
                  <c:v>4.2999999999999901</c:v>
                </c:pt>
                <c:pt idx="431">
                  <c:v>4.3099999999999898</c:v>
                </c:pt>
                <c:pt idx="432">
                  <c:v>4.3199999999999896</c:v>
                </c:pt>
                <c:pt idx="433">
                  <c:v>4.3299999999999903</c:v>
                </c:pt>
                <c:pt idx="434">
                  <c:v>4.3399999999999901</c:v>
                </c:pt>
                <c:pt idx="435">
                  <c:v>4.3499999999999899</c:v>
                </c:pt>
                <c:pt idx="436">
                  <c:v>4.3599999999999897</c:v>
                </c:pt>
                <c:pt idx="437">
                  <c:v>4.3699999999999903</c:v>
                </c:pt>
                <c:pt idx="438">
                  <c:v>4.3799999999999901</c:v>
                </c:pt>
                <c:pt idx="439">
                  <c:v>4.3899999999999899</c:v>
                </c:pt>
                <c:pt idx="440">
                  <c:v>4.3999999999999897</c:v>
                </c:pt>
                <c:pt idx="441">
                  <c:v>4.4099999999999904</c:v>
                </c:pt>
                <c:pt idx="442">
                  <c:v>4.4199999999999902</c:v>
                </c:pt>
                <c:pt idx="443">
                  <c:v>4.4299999999999899</c:v>
                </c:pt>
                <c:pt idx="444">
                  <c:v>4.4399999999999897</c:v>
                </c:pt>
                <c:pt idx="445">
                  <c:v>4.4499999999999904</c:v>
                </c:pt>
                <c:pt idx="446">
                  <c:v>4.4599999999999902</c:v>
                </c:pt>
                <c:pt idx="447">
                  <c:v>4.46999999999999</c:v>
                </c:pt>
                <c:pt idx="448">
                  <c:v>4.4799999999999898</c:v>
                </c:pt>
                <c:pt idx="449">
                  <c:v>4.4899999999999904</c:v>
                </c:pt>
                <c:pt idx="450">
                  <c:v>4.4999999999999902</c:v>
                </c:pt>
                <c:pt idx="451">
                  <c:v>4.50999999999999</c:v>
                </c:pt>
                <c:pt idx="452">
                  <c:v>4.5199999999999898</c:v>
                </c:pt>
                <c:pt idx="453">
                  <c:v>4.5299999999999896</c:v>
                </c:pt>
                <c:pt idx="454">
                  <c:v>4.5399999999999903</c:v>
                </c:pt>
                <c:pt idx="455">
                  <c:v>4.5499999999999901</c:v>
                </c:pt>
                <c:pt idx="456">
                  <c:v>4.5599999999999898</c:v>
                </c:pt>
                <c:pt idx="457">
                  <c:v>4.5699999999999896</c:v>
                </c:pt>
                <c:pt idx="458">
                  <c:v>4.5799999999999903</c:v>
                </c:pt>
                <c:pt idx="459">
                  <c:v>4.5899999999999901</c:v>
                </c:pt>
                <c:pt idx="460">
                  <c:v>4.5999999999999899</c:v>
                </c:pt>
                <c:pt idx="461">
                  <c:v>4.6099999999999897</c:v>
                </c:pt>
                <c:pt idx="462">
                  <c:v>4.6199999999999903</c:v>
                </c:pt>
                <c:pt idx="463">
                  <c:v>4.6299999999999901</c:v>
                </c:pt>
                <c:pt idx="464">
                  <c:v>4.6399999999999899</c:v>
                </c:pt>
                <c:pt idx="465">
                  <c:v>4.6499999999999897</c:v>
                </c:pt>
                <c:pt idx="466">
                  <c:v>4.6599999999999904</c:v>
                </c:pt>
                <c:pt idx="467">
                  <c:v>4.6699999999999804</c:v>
                </c:pt>
                <c:pt idx="468">
                  <c:v>4.6799999999999899</c:v>
                </c:pt>
                <c:pt idx="469">
                  <c:v>4.6899999999999897</c:v>
                </c:pt>
                <c:pt idx="470">
                  <c:v>4.6999999999999797</c:v>
                </c:pt>
                <c:pt idx="471">
                  <c:v>4.7099999999999804</c:v>
                </c:pt>
                <c:pt idx="472">
                  <c:v>4.7199999999999802</c:v>
                </c:pt>
                <c:pt idx="473">
                  <c:v>4.72999999999998</c:v>
                </c:pt>
                <c:pt idx="474">
                  <c:v>4.7399999999999798</c:v>
                </c:pt>
                <c:pt idx="475">
                  <c:v>4.7499999999999796</c:v>
                </c:pt>
                <c:pt idx="476">
                  <c:v>4.7599999999999802</c:v>
                </c:pt>
                <c:pt idx="477">
                  <c:v>4.76999999999998</c:v>
                </c:pt>
                <c:pt idx="478">
                  <c:v>4.7799999999999798</c:v>
                </c:pt>
                <c:pt idx="479">
                  <c:v>4.7899999999999796</c:v>
                </c:pt>
                <c:pt idx="480">
                  <c:v>4.7999999999999803</c:v>
                </c:pt>
                <c:pt idx="481">
                  <c:v>4.8099999999999801</c:v>
                </c:pt>
                <c:pt idx="482">
                  <c:v>4.8199999999999799</c:v>
                </c:pt>
                <c:pt idx="483">
                  <c:v>4.8299999999999796</c:v>
                </c:pt>
                <c:pt idx="484">
                  <c:v>4.8399999999999803</c:v>
                </c:pt>
                <c:pt idx="485">
                  <c:v>4.8499999999999801</c:v>
                </c:pt>
                <c:pt idx="486">
                  <c:v>4.8599999999999799</c:v>
                </c:pt>
                <c:pt idx="487">
                  <c:v>4.8699999999999797</c:v>
                </c:pt>
                <c:pt idx="488">
                  <c:v>4.8799999999999804</c:v>
                </c:pt>
                <c:pt idx="489">
                  <c:v>4.8899999999999801</c:v>
                </c:pt>
                <c:pt idx="490">
                  <c:v>4.8999999999999799</c:v>
                </c:pt>
                <c:pt idx="491">
                  <c:v>4.9099999999999797</c:v>
                </c:pt>
                <c:pt idx="492">
                  <c:v>4.9199999999999804</c:v>
                </c:pt>
                <c:pt idx="493">
                  <c:v>4.9299999999999802</c:v>
                </c:pt>
                <c:pt idx="494">
                  <c:v>4.93999999999998</c:v>
                </c:pt>
                <c:pt idx="495">
                  <c:v>4.9499999999999797</c:v>
                </c:pt>
                <c:pt idx="496">
                  <c:v>4.9599999999999804</c:v>
                </c:pt>
                <c:pt idx="497">
                  <c:v>4.9699999999999802</c:v>
                </c:pt>
                <c:pt idx="498">
                  <c:v>4.97999999999998</c:v>
                </c:pt>
                <c:pt idx="499">
                  <c:v>4.9899999999999798</c:v>
                </c:pt>
                <c:pt idx="500">
                  <c:v>4.9999999999999796</c:v>
                </c:pt>
              </c:numCache>
            </c:numRef>
          </c:cat>
          <c:val>
            <c:numRef>
              <c:f>Statistics!$V$18:$V$518</c:f>
              <c:numCache>
                <c:formatCode>General</c:formatCode>
                <c:ptCount val="501"/>
                <c:pt idx="0">
                  <c:v>5.6470892590652499E-7</c:v>
                </c:pt>
                <c:pt idx="1">
                  <c:v>7.3435551155478486E-7</c:v>
                </c:pt>
                <c:pt idx="2">
                  <c:v>9.5275873681100571E-7</c:v>
                </c:pt>
                <c:pt idx="3">
                  <c:v>1.2332592910425854E-6</c:v>
                </c:pt>
                <c:pt idx="4">
                  <c:v>1.5926513970355711E-6</c:v>
                </c:pt>
                <c:pt idx="5">
                  <c:v>2.0520216221030114E-6</c:v>
                </c:pt>
                <c:pt idx="6">
                  <c:v>2.6377766115711975E-6</c:v>
                </c:pt>
                <c:pt idx="7">
                  <c:v>3.3828985084529779E-6</c:v>
                </c:pt>
                <c:pt idx="8">
                  <c:v>4.3284738566137967E-6</c:v>
                </c:pt>
                <c:pt idx="9">
                  <c:v>5.5255498816568934E-6</c:v>
                </c:pt>
                <c:pt idx="10">
                  <c:v>7.0373813175476157E-6</c:v>
                </c:pt>
                <c:pt idx="11">
                  <c:v>8.9421415125995055E-6</c:v>
                </c:pt>
                <c:pt idx="12">
                  <c:v>1.1336183519387144E-5</c:v>
                </c:pt>
                <c:pt idx="13">
                  <c:v>1.4337950357901594E-5</c:v>
                </c:pt>
                <c:pt idx="14">
                  <c:v>1.8092648738715253E-5</c:v>
                </c:pt>
                <c:pt idx="15">
                  <c:v>2.2777817326917117E-5</c:v>
                </c:pt>
                <c:pt idx="16">
                  <c:v>2.8609939180426033E-5</c:v>
                </c:pt>
                <c:pt idx="17">
                  <c:v>3.5852268341206272E-5</c:v>
                </c:pt>
                <c:pt idx="18">
                  <c:v>4.4824062690331431E-5</c:v>
                </c:pt>
                <c:pt idx="19">
                  <c:v>5.5911439045631252E-5</c:v>
                </c:pt>
                <c:pt idx="20">
                  <c:v>6.958009197324458E-5</c:v>
                </c:pt>
                <c:pt idx="21">
                  <c:v>8.6390144720901974E-5</c:v>
                </c:pt>
                <c:pt idx="22">
                  <c:v>1.0701342879726157E-4</c:v>
                </c:pt>
                <c:pt idx="23">
                  <c:v>1.3225351765788155E-4</c:v>
                </c:pt>
                <c:pt idx="24">
                  <c:v>1.6306886924405235E-4</c:v>
                </c:pt>
                <c:pt idx="25">
                  <c:v>2.0059946116170603E-4</c:v>
                </c:pt>
                <c:pt idx="26">
                  <c:v>2.461973303529565E-4</c:v>
                </c:pt>
                <c:pt idx="27">
                  <c:v>3.0146145532242049E-4</c:v>
                </c:pt>
                <c:pt idx="28">
                  <c:v>3.6827744229488238E-4</c:v>
                </c:pt>
                <c:pt idx="29">
                  <c:v>4.4886249589290667E-4</c:v>
                </c:pt>
                <c:pt idx="30">
                  <c:v>5.4581616865372203E-4</c:v>
                </c:pt>
                <c:pt idx="31">
                  <c:v>6.6217739040201086E-4</c:v>
                </c:pt>
                <c:pt idx="32">
                  <c:v>8.0148827643968911E-4</c:v>
                </c:pt>
                <c:pt idx="33">
                  <c:v>9.6786520082824503E-4</c:v>
                </c:pt>
                <c:pt idx="34">
                  <c:v>1.1660775957084051E-3</c:v>
                </c:pt>
                <c:pt idx="35">
                  <c:v>1.4016348974971815E-3</c:v>
                </c:pt>
                <c:pt idx="36">
                  <c:v>1.6808820037186366E-3</c:v>
                </c:pt>
                <c:pt idx="37">
                  <c:v>2.0111035279243841E-3</c:v>
                </c:pt>
                <c:pt idx="38">
                  <c:v>2.400637042429995E-3</c:v>
                </c:pt>
                <c:pt idx="39">
                  <c:v>2.8589953773108501E-3</c:v>
                </c:pt>
                <c:pt idx="40">
                  <c:v>3.3969978973113213E-3</c:v>
                </c:pt>
                <c:pt idx="41">
                  <c:v>4.0269105043253452E-3</c:v>
                </c:pt>
                <c:pt idx="42">
                  <c:v>4.7625939105598427E-3</c:v>
                </c:pt>
                <c:pt idx="43">
                  <c:v>5.6196594955093496E-3</c:v>
                </c:pt>
                <c:pt idx="44">
                  <c:v>6.6156317981392312E-3</c:v>
                </c:pt>
                <c:pt idx="45">
                  <c:v>7.7701164045714186E-3</c:v>
                </c:pt>
                <c:pt idx="46">
                  <c:v>9.1049716722771869E-3</c:v>
                </c:pt>
                <c:pt idx="47">
                  <c:v>1.0644482386413093E-2</c:v>
                </c:pt>
                <c:pt idx="48">
                  <c:v>1.2415533075628956E-2</c:v>
                </c:pt>
                <c:pt idx="49">
                  <c:v>1.4447778327701617E-2</c:v>
                </c:pt>
                <c:pt idx="50">
                  <c:v>1.6773807045183779E-2</c:v>
                </c:pt>
                <c:pt idx="51">
                  <c:v>1.9429297174653817E-2</c:v>
                </c:pt>
                <c:pt idx="52">
                  <c:v>2.2453157038158242E-2</c:v>
                </c:pt>
                <c:pt idx="53">
                  <c:v>2.5887649001397773E-2</c:v>
                </c:pt>
                <c:pt idx="54">
                  <c:v>2.9778490840719492E-2</c:v>
                </c:pt>
                <c:pt idx="55">
                  <c:v>3.4174929831807914E-2</c:v>
                </c:pt>
                <c:pt idx="56">
                  <c:v>3.9129784289911922E-2</c:v>
                </c:pt>
                <c:pt idx="57">
                  <c:v>4.469944705814715E-2</c:v>
                </c:pt>
                <c:pt idx="58">
                  <c:v>5.0943845281114265E-2</c:v>
                </c:pt>
                <c:pt idx="59">
                  <c:v>5.7926350730323421E-2</c:v>
                </c:pt>
                <c:pt idx="60">
                  <c:v>6.5713634980222854E-2</c:v>
                </c:pt>
                <c:pt idx="61">
                  <c:v>7.437546388304446E-2</c:v>
                </c:pt>
                <c:pt idx="62">
                  <c:v>8.3984426070384435E-2</c:v>
                </c:pt>
                <c:pt idx="63">
                  <c:v>9.4615590631221116E-2</c:v>
                </c:pt>
                <c:pt idx="64">
                  <c:v>0.10634608968985683</c:v>
                </c:pt>
                <c:pt idx="65">
                  <c:v>0.11925462234057063</c:v>
                </c:pt>
                <c:pt idx="66">
                  <c:v>0.1334208772931732</c:v>
                </c:pt>
                <c:pt idx="67">
                  <c:v>0.14892487264631943</c:v>
                </c:pt>
                <c:pt idx="68">
                  <c:v>0.1658462124306303</c:v>
                </c:pt>
                <c:pt idx="69">
                  <c:v>0.18426326094433443</c:v>
                </c:pt>
                <c:pt idx="70">
                  <c:v>0.20425223742857684</c:v>
                </c:pt>
                <c:pt idx="71">
                  <c:v>0.22588623528114543</c:v>
                </c:pt>
                <c:pt idx="72">
                  <c:v>0.24923417176453103</c:v>
                </c:pt>
                <c:pt idx="73">
                  <c:v>0.2743596760003057</c:v>
                </c:pt>
                <c:pt idx="74">
                  <c:v>-100</c:v>
                </c:pt>
                <c:pt idx="75">
                  <c:v>-100</c:v>
                </c:pt>
                <c:pt idx="76">
                  <c:v>-100</c:v>
                </c:pt>
                <c:pt idx="77">
                  <c:v>-100</c:v>
                </c:pt>
                <c:pt idx="78">
                  <c:v>-100</c:v>
                </c:pt>
                <c:pt idx="79">
                  <c:v>-100</c:v>
                </c:pt>
                <c:pt idx="80">
                  <c:v>-100</c:v>
                </c:pt>
                <c:pt idx="81">
                  <c:v>-100</c:v>
                </c:pt>
                <c:pt idx="82">
                  <c:v>-100</c:v>
                </c:pt>
                <c:pt idx="83">
                  <c:v>-100</c:v>
                </c:pt>
                <c:pt idx="84">
                  <c:v>-100</c:v>
                </c:pt>
                <c:pt idx="85">
                  <c:v>-100</c:v>
                </c:pt>
                <c:pt idx="86">
                  <c:v>-100</c:v>
                </c:pt>
                <c:pt idx="87">
                  <c:v>-100</c:v>
                </c:pt>
                <c:pt idx="88">
                  <c:v>-100</c:v>
                </c:pt>
                <c:pt idx="89">
                  <c:v>-100</c:v>
                </c:pt>
                <c:pt idx="90">
                  <c:v>-100</c:v>
                </c:pt>
                <c:pt idx="91">
                  <c:v>-100</c:v>
                </c:pt>
                <c:pt idx="92">
                  <c:v>-100</c:v>
                </c:pt>
                <c:pt idx="93">
                  <c:v>-100</c:v>
                </c:pt>
                <c:pt idx="94">
                  <c:v>-100</c:v>
                </c:pt>
                <c:pt idx="95">
                  <c:v>-100</c:v>
                </c:pt>
                <c:pt idx="96">
                  <c:v>-100</c:v>
                </c:pt>
                <c:pt idx="97">
                  <c:v>-100</c:v>
                </c:pt>
                <c:pt idx="98">
                  <c:v>-100</c:v>
                </c:pt>
                <c:pt idx="99">
                  <c:v>-100</c:v>
                </c:pt>
                <c:pt idx="100">
                  <c:v>-100</c:v>
                </c:pt>
                <c:pt idx="101">
                  <c:v>-100</c:v>
                </c:pt>
                <c:pt idx="102">
                  <c:v>-100</c:v>
                </c:pt>
                <c:pt idx="103">
                  <c:v>-100</c:v>
                </c:pt>
                <c:pt idx="104">
                  <c:v>-100</c:v>
                </c:pt>
                <c:pt idx="105">
                  <c:v>-100</c:v>
                </c:pt>
                <c:pt idx="106">
                  <c:v>-100</c:v>
                </c:pt>
                <c:pt idx="107">
                  <c:v>-100</c:v>
                </c:pt>
                <c:pt idx="108">
                  <c:v>-100</c:v>
                </c:pt>
                <c:pt idx="109">
                  <c:v>-100</c:v>
                </c:pt>
                <c:pt idx="110">
                  <c:v>-100</c:v>
                </c:pt>
                <c:pt idx="111">
                  <c:v>-100</c:v>
                </c:pt>
                <c:pt idx="112">
                  <c:v>-100</c:v>
                </c:pt>
                <c:pt idx="113">
                  <c:v>-100</c:v>
                </c:pt>
                <c:pt idx="114">
                  <c:v>-100</c:v>
                </c:pt>
                <c:pt idx="115">
                  <c:v>-100</c:v>
                </c:pt>
                <c:pt idx="116">
                  <c:v>-100</c:v>
                </c:pt>
                <c:pt idx="117">
                  <c:v>-100</c:v>
                </c:pt>
                <c:pt idx="118">
                  <c:v>-100</c:v>
                </c:pt>
                <c:pt idx="119">
                  <c:v>-100</c:v>
                </c:pt>
                <c:pt idx="120">
                  <c:v>-100</c:v>
                </c:pt>
                <c:pt idx="121">
                  <c:v>-100</c:v>
                </c:pt>
                <c:pt idx="122">
                  <c:v>-100</c:v>
                </c:pt>
                <c:pt idx="123">
                  <c:v>-100</c:v>
                </c:pt>
                <c:pt idx="124">
                  <c:v>-100</c:v>
                </c:pt>
                <c:pt idx="125">
                  <c:v>-100</c:v>
                </c:pt>
                <c:pt idx="126">
                  <c:v>-100</c:v>
                </c:pt>
                <c:pt idx="127">
                  <c:v>-100</c:v>
                </c:pt>
                <c:pt idx="128">
                  <c:v>-100</c:v>
                </c:pt>
                <c:pt idx="129">
                  <c:v>-100</c:v>
                </c:pt>
                <c:pt idx="130">
                  <c:v>-100</c:v>
                </c:pt>
                <c:pt idx="131">
                  <c:v>-100</c:v>
                </c:pt>
                <c:pt idx="132">
                  <c:v>-100</c:v>
                </c:pt>
                <c:pt idx="133">
                  <c:v>-100</c:v>
                </c:pt>
                <c:pt idx="134">
                  <c:v>-100</c:v>
                </c:pt>
                <c:pt idx="135">
                  <c:v>-100</c:v>
                </c:pt>
                <c:pt idx="136">
                  <c:v>-100</c:v>
                </c:pt>
                <c:pt idx="137">
                  <c:v>-100</c:v>
                </c:pt>
                <c:pt idx="138">
                  <c:v>-100</c:v>
                </c:pt>
                <c:pt idx="139">
                  <c:v>-100</c:v>
                </c:pt>
                <c:pt idx="140">
                  <c:v>-100</c:v>
                </c:pt>
                <c:pt idx="141">
                  <c:v>-100</c:v>
                </c:pt>
                <c:pt idx="142">
                  <c:v>-100</c:v>
                </c:pt>
                <c:pt idx="143">
                  <c:v>-100</c:v>
                </c:pt>
                <c:pt idx="144">
                  <c:v>-100</c:v>
                </c:pt>
                <c:pt idx="145">
                  <c:v>-100</c:v>
                </c:pt>
                <c:pt idx="146">
                  <c:v>-100</c:v>
                </c:pt>
                <c:pt idx="147">
                  <c:v>-100</c:v>
                </c:pt>
                <c:pt idx="148">
                  <c:v>-100</c:v>
                </c:pt>
                <c:pt idx="149">
                  <c:v>-100</c:v>
                </c:pt>
                <c:pt idx="150">
                  <c:v>-100</c:v>
                </c:pt>
                <c:pt idx="151">
                  <c:v>-100</c:v>
                </c:pt>
                <c:pt idx="152">
                  <c:v>-100</c:v>
                </c:pt>
                <c:pt idx="153">
                  <c:v>-100</c:v>
                </c:pt>
                <c:pt idx="154">
                  <c:v>-100</c:v>
                </c:pt>
                <c:pt idx="155">
                  <c:v>-100</c:v>
                </c:pt>
                <c:pt idx="156">
                  <c:v>-100</c:v>
                </c:pt>
                <c:pt idx="157">
                  <c:v>-100</c:v>
                </c:pt>
                <c:pt idx="158">
                  <c:v>-100</c:v>
                </c:pt>
                <c:pt idx="159">
                  <c:v>-100</c:v>
                </c:pt>
                <c:pt idx="160">
                  <c:v>-100</c:v>
                </c:pt>
                <c:pt idx="161">
                  <c:v>-100</c:v>
                </c:pt>
                <c:pt idx="162">
                  <c:v>-100</c:v>
                </c:pt>
                <c:pt idx="163">
                  <c:v>-100</c:v>
                </c:pt>
                <c:pt idx="164">
                  <c:v>-100</c:v>
                </c:pt>
                <c:pt idx="165">
                  <c:v>-100</c:v>
                </c:pt>
                <c:pt idx="166">
                  <c:v>-100</c:v>
                </c:pt>
                <c:pt idx="167">
                  <c:v>-100</c:v>
                </c:pt>
                <c:pt idx="168">
                  <c:v>-100</c:v>
                </c:pt>
                <c:pt idx="169">
                  <c:v>-100</c:v>
                </c:pt>
                <c:pt idx="170">
                  <c:v>-100</c:v>
                </c:pt>
                <c:pt idx="171">
                  <c:v>-100</c:v>
                </c:pt>
                <c:pt idx="172">
                  <c:v>-100</c:v>
                </c:pt>
                <c:pt idx="173">
                  <c:v>-100</c:v>
                </c:pt>
                <c:pt idx="174">
                  <c:v>-100</c:v>
                </c:pt>
                <c:pt idx="175">
                  <c:v>-100</c:v>
                </c:pt>
                <c:pt idx="176">
                  <c:v>-100</c:v>
                </c:pt>
                <c:pt idx="177">
                  <c:v>-100</c:v>
                </c:pt>
                <c:pt idx="178">
                  <c:v>-100</c:v>
                </c:pt>
                <c:pt idx="179">
                  <c:v>-100</c:v>
                </c:pt>
                <c:pt idx="180">
                  <c:v>-100</c:v>
                </c:pt>
                <c:pt idx="181">
                  <c:v>-100</c:v>
                </c:pt>
                <c:pt idx="182">
                  <c:v>-100</c:v>
                </c:pt>
                <c:pt idx="183">
                  <c:v>-100</c:v>
                </c:pt>
                <c:pt idx="184">
                  <c:v>-100</c:v>
                </c:pt>
                <c:pt idx="185">
                  <c:v>-100</c:v>
                </c:pt>
                <c:pt idx="186">
                  <c:v>-100</c:v>
                </c:pt>
                <c:pt idx="187">
                  <c:v>-100</c:v>
                </c:pt>
                <c:pt idx="188">
                  <c:v>-100</c:v>
                </c:pt>
                <c:pt idx="189">
                  <c:v>-100</c:v>
                </c:pt>
                <c:pt idx="190">
                  <c:v>-100</c:v>
                </c:pt>
                <c:pt idx="191">
                  <c:v>-100</c:v>
                </c:pt>
                <c:pt idx="192">
                  <c:v>-100</c:v>
                </c:pt>
                <c:pt idx="193">
                  <c:v>-100</c:v>
                </c:pt>
                <c:pt idx="194">
                  <c:v>-100</c:v>
                </c:pt>
                <c:pt idx="195">
                  <c:v>-100</c:v>
                </c:pt>
                <c:pt idx="196">
                  <c:v>-100</c:v>
                </c:pt>
                <c:pt idx="197">
                  <c:v>-100</c:v>
                </c:pt>
                <c:pt idx="198">
                  <c:v>-100</c:v>
                </c:pt>
                <c:pt idx="199">
                  <c:v>-100</c:v>
                </c:pt>
                <c:pt idx="200">
                  <c:v>-100</c:v>
                </c:pt>
                <c:pt idx="201">
                  <c:v>-100</c:v>
                </c:pt>
                <c:pt idx="202">
                  <c:v>-100</c:v>
                </c:pt>
                <c:pt idx="203">
                  <c:v>-100</c:v>
                </c:pt>
                <c:pt idx="204">
                  <c:v>-100</c:v>
                </c:pt>
                <c:pt idx="205">
                  <c:v>-100</c:v>
                </c:pt>
                <c:pt idx="206">
                  <c:v>-100</c:v>
                </c:pt>
                <c:pt idx="207">
                  <c:v>-100</c:v>
                </c:pt>
                <c:pt idx="208">
                  <c:v>-100</c:v>
                </c:pt>
                <c:pt idx="209">
                  <c:v>-100</c:v>
                </c:pt>
                <c:pt idx="210">
                  <c:v>-100</c:v>
                </c:pt>
                <c:pt idx="211">
                  <c:v>-100</c:v>
                </c:pt>
                <c:pt idx="212">
                  <c:v>-100</c:v>
                </c:pt>
                <c:pt idx="213">
                  <c:v>-100</c:v>
                </c:pt>
                <c:pt idx="214">
                  <c:v>-100</c:v>
                </c:pt>
                <c:pt idx="215">
                  <c:v>-100</c:v>
                </c:pt>
                <c:pt idx="216">
                  <c:v>-100</c:v>
                </c:pt>
                <c:pt idx="217">
                  <c:v>-100</c:v>
                </c:pt>
                <c:pt idx="218">
                  <c:v>-100</c:v>
                </c:pt>
                <c:pt idx="219">
                  <c:v>-100</c:v>
                </c:pt>
                <c:pt idx="220">
                  <c:v>-100</c:v>
                </c:pt>
                <c:pt idx="221">
                  <c:v>-100</c:v>
                </c:pt>
                <c:pt idx="222">
                  <c:v>-100</c:v>
                </c:pt>
                <c:pt idx="223">
                  <c:v>-100</c:v>
                </c:pt>
                <c:pt idx="224">
                  <c:v>-100</c:v>
                </c:pt>
                <c:pt idx="225">
                  <c:v>-100</c:v>
                </c:pt>
                <c:pt idx="226">
                  <c:v>-100</c:v>
                </c:pt>
                <c:pt idx="227">
                  <c:v>-100</c:v>
                </c:pt>
                <c:pt idx="228">
                  <c:v>-100</c:v>
                </c:pt>
                <c:pt idx="229">
                  <c:v>-100</c:v>
                </c:pt>
                <c:pt idx="230">
                  <c:v>-100</c:v>
                </c:pt>
                <c:pt idx="231">
                  <c:v>-100</c:v>
                </c:pt>
                <c:pt idx="232">
                  <c:v>-100</c:v>
                </c:pt>
                <c:pt idx="233">
                  <c:v>-100</c:v>
                </c:pt>
                <c:pt idx="234">
                  <c:v>-100</c:v>
                </c:pt>
                <c:pt idx="235">
                  <c:v>-100</c:v>
                </c:pt>
                <c:pt idx="236">
                  <c:v>-100</c:v>
                </c:pt>
                <c:pt idx="237">
                  <c:v>-100</c:v>
                </c:pt>
                <c:pt idx="238">
                  <c:v>-100</c:v>
                </c:pt>
                <c:pt idx="239">
                  <c:v>-100</c:v>
                </c:pt>
                <c:pt idx="240">
                  <c:v>-100</c:v>
                </c:pt>
                <c:pt idx="241">
                  <c:v>-100</c:v>
                </c:pt>
                <c:pt idx="242">
                  <c:v>-100</c:v>
                </c:pt>
                <c:pt idx="243">
                  <c:v>-100</c:v>
                </c:pt>
                <c:pt idx="244">
                  <c:v>-100</c:v>
                </c:pt>
                <c:pt idx="245">
                  <c:v>-100</c:v>
                </c:pt>
                <c:pt idx="246">
                  <c:v>-100</c:v>
                </c:pt>
                <c:pt idx="247">
                  <c:v>-100</c:v>
                </c:pt>
                <c:pt idx="248">
                  <c:v>-100</c:v>
                </c:pt>
                <c:pt idx="249">
                  <c:v>-100</c:v>
                </c:pt>
                <c:pt idx="250">
                  <c:v>-100</c:v>
                </c:pt>
                <c:pt idx="251">
                  <c:v>-100</c:v>
                </c:pt>
                <c:pt idx="252">
                  <c:v>-100</c:v>
                </c:pt>
                <c:pt idx="253">
                  <c:v>-100</c:v>
                </c:pt>
                <c:pt idx="254">
                  <c:v>-100</c:v>
                </c:pt>
                <c:pt idx="255">
                  <c:v>-100</c:v>
                </c:pt>
                <c:pt idx="256">
                  <c:v>-100</c:v>
                </c:pt>
                <c:pt idx="257">
                  <c:v>-100</c:v>
                </c:pt>
                <c:pt idx="258">
                  <c:v>-100</c:v>
                </c:pt>
                <c:pt idx="259">
                  <c:v>-100</c:v>
                </c:pt>
                <c:pt idx="260">
                  <c:v>-100</c:v>
                </c:pt>
                <c:pt idx="261">
                  <c:v>-100</c:v>
                </c:pt>
                <c:pt idx="262">
                  <c:v>-100</c:v>
                </c:pt>
                <c:pt idx="263">
                  <c:v>-100</c:v>
                </c:pt>
                <c:pt idx="264">
                  <c:v>-100</c:v>
                </c:pt>
                <c:pt idx="265">
                  <c:v>-100</c:v>
                </c:pt>
                <c:pt idx="266">
                  <c:v>-100</c:v>
                </c:pt>
                <c:pt idx="267">
                  <c:v>-100</c:v>
                </c:pt>
                <c:pt idx="268">
                  <c:v>-100</c:v>
                </c:pt>
                <c:pt idx="269">
                  <c:v>-100</c:v>
                </c:pt>
                <c:pt idx="270">
                  <c:v>-100</c:v>
                </c:pt>
                <c:pt idx="271">
                  <c:v>-100</c:v>
                </c:pt>
                <c:pt idx="272">
                  <c:v>-100</c:v>
                </c:pt>
                <c:pt idx="273">
                  <c:v>-100</c:v>
                </c:pt>
                <c:pt idx="274">
                  <c:v>-100</c:v>
                </c:pt>
                <c:pt idx="275">
                  <c:v>-100</c:v>
                </c:pt>
                <c:pt idx="276">
                  <c:v>-100</c:v>
                </c:pt>
                <c:pt idx="277">
                  <c:v>-100</c:v>
                </c:pt>
                <c:pt idx="278">
                  <c:v>-100</c:v>
                </c:pt>
                <c:pt idx="279">
                  <c:v>-100</c:v>
                </c:pt>
                <c:pt idx="280">
                  <c:v>-100</c:v>
                </c:pt>
                <c:pt idx="281">
                  <c:v>-100</c:v>
                </c:pt>
                <c:pt idx="282">
                  <c:v>-100</c:v>
                </c:pt>
                <c:pt idx="283">
                  <c:v>-100</c:v>
                </c:pt>
                <c:pt idx="284">
                  <c:v>-100</c:v>
                </c:pt>
                <c:pt idx="285">
                  <c:v>-100</c:v>
                </c:pt>
                <c:pt idx="286">
                  <c:v>-100</c:v>
                </c:pt>
                <c:pt idx="287">
                  <c:v>-100</c:v>
                </c:pt>
                <c:pt idx="288">
                  <c:v>-100</c:v>
                </c:pt>
                <c:pt idx="289">
                  <c:v>-100</c:v>
                </c:pt>
                <c:pt idx="290">
                  <c:v>-100</c:v>
                </c:pt>
                <c:pt idx="291">
                  <c:v>-100</c:v>
                </c:pt>
                <c:pt idx="292">
                  <c:v>-100</c:v>
                </c:pt>
                <c:pt idx="293">
                  <c:v>-100</c:v>
                </c:pt>
                <c:pt idx="294">
                  <c:v>-100</c:v>
                </c:pt>
                <c:pt idx="295">
                  <c:v>-100</c:v>
                </c:pt>
                <c:pt idx="296">
                  <c:v>-100</c:v>
                </c:pt>
                <c:pt idx="297">
                  <c:v>-100</c:v>
                </c:pt>
                <c:pt idx="298">
                  <c:v>-100</c:v>
                </c:pt>
                <c:pt idx="299">
                  <c:v>-100</c:v>
                </c:pt>
                <c:pt idx="300">
                  <c:v>-100</c:v>
                </c:pt>
                <c:pt idx="301">
                  <c:v>-100</c:v>
                </c:pt>
                <c:pt idx="302">
                  <c:v>-100</c:v>
                </c:pt>
                <c:pt idx="303">
                  <c:v>-100</c:v>
                </c:pt>
                <c:pt idx="304">
                  <c:v>-100</c:v>
                </c:pt>
                <c:pt idx="305">
                  <c:v>-100</c:v>
                </c:pt>
                <c:pt idx="306">
                  <c:v>-100</c:v>
                </c:pt>
                <c:pt idx="307">
                  <c:v>-100</c:v>
                </c:pt>
                <c:pt idx="308">
                  <c:v>-100</c:v>
                </c:pt>
                <c:pt idx="309">
                  <c:v>-100</c:v>
                </c:pt>
                <c:pt idx="310">
                  <c:v>-100</c:v>
                </c:pt>
                <c:pt idx="311">
                  <c:v>-100</c:v>
                </c:pt>
                <c:pt idx="312">
                  <c:v>-100</c:v>
                </c:pt>
                <c:pt idx="313">
                  <c:v>-100</c:v>
                </c:pt>
                <c:pt idx="314">
                  <c:v>-100</c:v>
                </c:pt>
                <c:pt idx="315">
                  <c:v>-100</c:v>
                </c:pt>
                <c:pt idx="316">
                  <c:v>-100</c:v>
                </c:pt>
                <c:pt idx="317">
                  <c:v>-100</c:v>
                </c:pt>
                <c:pt idx="318">
                  <c:v>-100</c:v>
                </c:pt>
                <c:pt idx="319">
                  <c:v>-100</c:v>
                </c:pt>
                <c:pt idx="320">
                  <c:v>-100</c:v>
                </c:pt>
                <c:pt idx="321">
                  <c:v>-100</c:v>
                </c:pt>
                <c:pt idx="322">
                  <c:v>-100</c:v>
                </c:pt>
                <c:pt idx="323">
                  <c:v>-100</c:v>
                </c:pt>
                <c:pt idx="324">
                  <c:v>-100</c:v>
                </c:pt>
                <c:pt idx="325">
                  <c:v>-100</c:v>
                </c:pt>
                <c:pt idx="326">
                  <c:v>-100</c:v>
                </c:pt>
                <c:pt idx="327">
                  <c:v>-100</c:v>
                </c:pt>
                <c:pt idx="328">
                  <c:v>-100</c:v>
                </c:pt>
                <c:pt idx="329">
                  <c:v>-100</c:v>
                </c:pt>
                <c:pt idx="330">
                  <c:v>-100</c:v>
                </c:pt>
                <c:pt idx="331">
                  <c:v>-100</c:v>
                </c:pt>
                <c:pt idx="332">
                  <c:v>-100</c:v>
                </c:pt>
                <c:pt idx="333">
                  <c:v>-100</c:v>
                </c:pt>
                <c:pt idx="334">
                  <c:v>-100</c:v>
                </c:pt>
                <c:pt idx="335">
                  <c:v>-100</c:v>
                </c:pt>
                <c:pt idx="336">
                  <c:v>-100</c:v>
                </c:pt>
                <c:pt idx="337">
                  <c:v>-100</c:v>
                </c:pt>
                <c:pt idx="338">
                  <c:v>-100</c:v>
                </c:pt>
                <c:pt idx="339">
                  <c:v>-100</c:v>
                </c:pt>
                <c:pt idx="340">
                  <c:v>-100</c:v>
                </c:pt>
                <c:pt idx="341">
                  <c:v>-100</c:v>
                </c:pt>
                <c:pt idx="342">
                  <c:v>-100</c:v>
                </c:pt>
                <c:pt idx="343">
                  <c:v>-100</c:v>
                </c:pt>
                <c:pt idx="344">
                  <c:v>-100</c:v>
                </c:pt>
                <c:pt idx="345">
                  <c:v>-100</c:v>
                </c:pt>
                <c:pt idx="346">
                  <c:v>-100</c:v>
                </c:pt>
                <c:pt idx="347">
                  <c:v>-100</c:v>
                </c:pt>
                <c:pt idx="348">
                  <c:v>-100</c:v>
                </c:pt>
                <c:pt idx="349">
                  <c:v>-100</c:v>
                </c:pt>
                <c:pt idx="350">
                  <c:v>-100</c:v>
                </c:pt>
                <c:pt idx="351">
                  <c:v>-100</c:v>
                </c:pt>
                <c:pt idx="352">
                  <c:v>-100</c:v>
                </c:pt>
                <c:pt idx="353">
                  <c:v>-100</c:v>
                </c:pt>
                <c:pt idx="354">
                  <c:v>-100</c:v>
                </c:pt>
                <c:pt idx="355">
                  <c:v>-100</c:v>
                </c:pt>
                <c:pt idx="356">
                  <c:v>-100</c:v>
                </c:pt>
                <c:pt idx="357">
                  <c:v>-100</c:v>
                </c:pt>
                <c:pt idx="358">
                  <c:v>-100</c:v>
                </c:pt>
                <c:pt idx="359">
                  <c:v>-100</c:v>
                </c:pt>
                <c:pt idx="360">
                  <c:v>-100</c:v>
                </c:pt>
                <c:pt idx="361">
                  <c:v>-100</c:v>
                </c:pt>
                <c:pt idx="362">
                  <c:v>-100</c:v>
                </c:pt>
                <c:pt idx="363">
                  <c:v>-100</c:v>
                </c:pt>
                <c:pt idx="364">
                  <c:v>-100</c:v>
                </c:pt>
                <c:pt idx="365">
                  <c:v>-100</c:v>
                </c:pt>
                <c:pt idx="366">
                  <c:v>-100</c:v>
                </c:pt>
                <c:pt idx="367">
                  <c:v>-100</c:v>
                </c:pt>
                <c:pt idx="368">
                  <c:v>-100</c:v>
                </c:pt>
                <c:pt idx="369">
                  <c:v>-100</c:v>
                </c:pt>
                <c:pt idx="370">
                  <c:v>-100</c:v>
                </c:pt>
                <c:pt idx="371">
                  <c:v>-100</c:v>
                </c:pt>
                <c:pt idx="372">
                  <c:v>-100</c:v>
                </c:pt>
                <c:pt idx="373">
                  <c:v>-100</c:v>
                </c:pt>
                <c:pt idx="374">
                  <c:v>-100</c:v>
                </c:pt>
                <c:pt idx="375">
                  <c:v>-100</c:v>
                </c:pt>
                <c:pt idx="376">
                  <c:v>-100</c:v>
                </c:pt>
                <c:pt idx="377">
                  <c:v>-100</c:v>
                </c:pt>
                <c:pt idx="378">
                  <c:v>-100</c:v>
                </c:pt>
                <c:pt idx="379">
                  <c:v>-100</c:v>
                </c:pt>
                <c:pt idx="380">
                  <c:v>-100</c:v>
                </c:pt>
                <c:pt idx="381">
                  <c:v>-100</c:v>
                </c:pt>
                <c:pt idx="382">
                  <c:v>-100</c:v>
                </c:pt>
                <c:pt idx="383">
                  <c:v>-100</c:v>
                </c:pt>
                <c:pt idx="384">
                  <c:v>-100</c:v>
                </c:pt>
                <c:pt idx="385">
                  <c:v>-100</c:v>
                </c:pt>
                <c:pt idx="386">
                  <c:v>-100</c:v>
                </c:pt>
                <c:pt idx="387">
                  <c:v>-100</c:v>
                </c:pt>
                <c:pt idx="388">
                  <c:v>-100</c:v>
                </c:pt>
                <c:pt idx="389">
                  <c:v>-100</c:v>
                </c:pt>
                <c:pt idx="390">
                  <c:v>-100</c:v>
                </c:pt>
                <c:pt idx="391">
                  <c:v>-100</c:v>
                </c:pt>
                <c:pt idx="392">
                  <c:v>-100</c:v>
                </c:pt>
                <c:pt idx="393">
                  <c:v>-100</c:v>
                </c:pt>
                <c:pt idx="394">
                  <c:v>-100</c:v>
                </c:pt>
                <c:pt idx="395">
                  <c:v>-100</c:v>
                </c:pt>
                <c:pt idx="396">
                  <c:v>-100</c:v>
                </c:pt>
                <c:pt idx="397">
                  <c:v>-100</c:v>
                </c:pt>
                <c:pt idx="398">
                  <c:v>-100</c:v>
                </c:pt>
                <c:pt idx="399">
                  <c:v>-100</c:v>
                </c:pt>
                <c:pt idx="400">
                  <c:v>-100</c:v>
                </c:pt>
                <c:pt idx="401">
                  <c:v>-100</c:v>
                </c:pt>
                <c:pt idx="402">
                  <c:v>-100</c:v>
                </c:pt>
                <c:pt idx="403">
                  <c:v>-100</c:v>
                </c:pt>
                <c:pt idx="404">
                  <c:v>-100</c:v>
                </c:pt>
                <c:pt idx="405">
                  <c:v>-100</c:v>
                </c:pt>
                <c:pt idx="406">
                  <c:v>-100</c:v>
                </c:pt>
                <c:pt idx="407">
                  <c:v>-100</c:v>
                </c:pt>
                <c:pt idx="408">
                  <c:v>-100</c:v>
                </c:pt>
                <c:pt idx="409">
                  <c:v>-100</c:v>
                </c:pt>
                <c:pt idx="410">
                  <c:v>-100</c:v>
                </c:pt>
                <c:pt idx="411">
                  <c:v>-100</c:v>
                </c:pt>
                <c:pt idx="412">
                  <c:v>-100</c:v>
                </c:pt>
                <c:pt idx="413">
                  <c:v>-100</c:v>
                </c:pt>
                <c:pt idx="414">
                  <c:v>-100</c:v>
                </c:pt>
                <c:pt idx="415">
                  <c:v>-100</c:v>
                </c:pt>
                <c:pt idx="416">
                  <c:v>-100</c:v>
                </c:pt>
                <c:pt idx="417">
                  <c:v>-100</c:v>
                </c:pt>
                <c:pt idx="418">
                  <c:v>-100</c:v>
                </c:pt>
                <c:pt idx="419">
                  <c:v>-100</c:v>
                </c:pt>
                <c:pt idx="420">
                  <c:v>-100</c:v>
                </c:pt>
                <c:pt idx="421">
                  <c:v>-100</c:v>
                </c:pt>
                <c:pt idx="422">
                  <c:v>-100</c:v>
                </c:pt>
                <c:pt idx="423">
                  <c:v>-100</c:v>
                </c:pt>
                <c:pt idx="424">
                  <c:v>-100</c:v>
                </c:pt>
                <c:pt idx="425">
                  <c:v>-100</c:v>
                </c:pt>
                <c:pt idx="426">
                  <c:v>-100</c:v>
                </c:pt>
                <c:pt idx="427">
                  <c:v>-100</c:v>
                </c:pt>
                <c:pt idx="428">
                  <c:v>-100</c:v>
                </c:pt>
                <c:pt idx="429">
                  <c:v>-100</c:v>
                </c:pt>
                <c:pt idx="430">
                  <c:v>-100</c:v>
                </c:pt>
                <c:pt idx="431">
                  <c:v>-100</c:v>
                </c:pt>
                <c:pt idx="432">
                  <c:v>-100</c:v>
                </c:pt>
                <c:pt idx="433">
                  <c:v>-100</c:v>
                </c:pt>
                <c:pt idx="434">
                  <c:v>-100</c:v>
                </c:pt>
                <c:pt idx="435">
                  <c:v>-100</c:v>
                </c:pt>
                <c:pt idx="436">
                  <c:v>-100</c:v>
                </c:pt>
                <c:pt idx="437">
                  <c:v>-100</c:v>
                </c:pt>
                <c:pt idx="438">
                  <c:v>-100</c:v>
                </c:pt>
                <c:pt idx="439">
                  <c:v>-100</c:v>
                </c:pt>
                <c:pt idx="440">
                  <c:v>-100</c:v>
                </c:pt>
                <c:pt idx="441">
                  <c:v>-100</c:v>
                </c:pt>
                <c:pt idx="442">
                  <c:v>-100</c:v>
                </c:pt>
                <c:pt idx="443">
                  <c:v>-100</c:v>
                </c:pt>
                <c:pt idx="444">
                  <c:v>-100</c:v>
                </c:pt>
                <c:pt idx="445">
                  <c:v>-100</c:v>
                </c:pt>
                <c:pt idx="446">
                  <c:v>-100</c:v>
                </c:pt>
                <c:pt idx="447">
                  <c:v>-100</c:v>
                </c:pt>
                <c:pt idx="448">
                  <c:v>-100</c:v>
                </c:pt>
                <c:pt idx="449">
                  <c:v>-100</c:v>
                </c:pt>
                <c:pt idx="450">
                  <c:v>-100</c:v>
                </c:pt>
                <c:pt idx="451">
                  <c:v>-100</c:v>
                </c:pt>
                <c:pt idx="452">
                  <c:v>-100</c:v>
                </c:pt>
                <c:pt idx="453">
                  <c:v>-100</c:v>
                </c:pt>
                <c:pt idx="454">
                  <c:v>-100</c:v>
                </c:pt>
                <c:pt idx="455">
                  <c:v>-100</c:v>
                </c:pt>
                <c:pt idx="456">
                  <c:v>-100</c:v>
                </c:pt>
                <c:pt idx="457">
                  <c:v>-100</c:v>
                </c:pt>
                <c:pt idx="458">
                  <c:v>-100</c:v>
                </c:pt>
                <c:pt idx="459">
                  <c:v>-100</c:v>
                </c:pt>
                <c:pt idx="460">
                  <c:v>-100</c:v>
                </c:pt>
                <c:pt idx="461">
                  <c:v>-100</c:v>
                </c:pt>
                <c:pt idx="462">
                  <c:v>-100</c:v>
                </c:pt>
                <c:pt idx="463">
                  <c:v>-100</c:v>
                </c:pt>
                <c:pt idx="464">
                  <c:v>-100</c:v>
                </c:pt>
                <c:pt idx="465">
                  <c:v>-100</c:v>
                </c:pt>
                <c:pt idx="466">
                  <c:v>-100</c:v>
                </c:pt>
                <c:pt idx="467">
                  <c:v>-100</c:v>
                </c:pt>
                <c:pt idx="468">
                  <c:v>-100</c:v>
                </c:pt>
                <c:pt idx="469">
                  <c:v>-100</c:v>
                </c:pt>
                <c:pt idx="470">
                  <c:v>-100</c:v>
                </c:pt>
                <c:pt idx="471">
                  <c:v>-100</c:v>
                </c:pt>
                <c:pt idx="472">
                  <c:v>-100</c:v>
                </c:pt>
                <c:pt idx="473">
                  <c:v>-100</c:v>
                </c:pt>
                <c:pt idx="474">
                  <c:v>-100</c:v>
                </c:pt>
                <c:pt idx="475">
                  <c:v>-100</c:v>
                </c:pt>
                <c:pt idx="476">
                  <c:v>-100</c:v>
                </c:pt>
                <c:pt idx="477">
                  <c:v>-100</c:v>
                </c:pt>
                <c:pt idx="478">
                  <c:v>-100</c:v>
                </c:pt>
                <c:pt idx="479">
                  <c:v>-100</c:v>
                </c:pt>
                <c:pt idx="480">
                  <c:v>-100</c:v>
                </c:pt>
                <c:pt idx="481">
                  <c:v>-100</c:v>
                </c:pt>
                <c:pt idx="482">
                  <c:v>-100</c:v>
                </c:pt>
                <c:pt idx="483">
                  <c:v>-100</c:v>
                </c:pt>
                <c:pt idx="484">
                  <c:v>-100</c:v>
                </c:pt>
                <c:pt idx="485">
                  <c:v>-100</c:v>
                </c:pt>
                <c:pt idx="486">
                  <c:v>-100</c:v>
                </c:pt>
                <c:pt idx="487">
                  <c:v>-100</c:v>
                </c:pt>
                <c:pt idx="488">
                  <c:v>-100</c:v>
                </c:pt>
                <c:pt idx="489">
                  <c:v>-100</c:v>
                </c:pt>
                <c:pt idx="490">
                  <c:v>-100</c:v>
                </c:pt>
                <c:pt idx="491">
                  <c:v>-100</c:v>
                </c:pt>
                <c:pt idx="492">
                  <c:v>-100</c:v>
                </c:pt>
                <c:pt idx="493">
                  <c:v>-100</c:v>
                </c:pt>
                <c:pt idx="494">
                  <c:v>-100</c:v>
                </c:pt>
                <c:pt idx="495">
                  <c:v>-100</c:v>
                </c:pt>
                <c:pt idx="496">
                  <c:v>-100</c:v>
                </c:pt>
                <c:pt idx="497">
                  <c:v>-100</c:v>
                </c:pt>
                <c:pt idx="498">
                  <c:v>-100</c:v>
                </c:pt>
                <c:pt idx="499">
                  <c:v>-100</c:v>
                </c:pt>
                <c:pt idx="500">
                  <c:v>-100</c:v>
                </c:pt>
              </c:numCache>
            </c:numRef>
          </c:val>
          <c:extLst>
            <c:ext xmlns:c16="http://schemas.microsoft.com/office/drawing/2014/chart" uri="{C3380CC4-5D6E-409C-BE32-E72D297353CC}">
              <c16:uniqueId val="{00000004-8586-4AE3-8854-E05A7CD631D3}"/>
            </c:ext>
          </c:extLst>
        </c:ser>
        <c:ser>
          <c:idx val="15"/>
          <c:order val="15"/>
          <c:tx>
            <c:v>CI upper 4</c:v>
          </c:tx>
          <c:spPr>
            <a:solidFill>
              <a:srgbClr val="7030A0">
                <a:alpha val="30000"/>
              </a:srgbClr>
            </a:solidFill>
            <a:ln>
              <a:solidFill>
                <a:srgbClr val="7030A0"/>
              </a:solidFill>
            </a:ln>
            <a:effectLst/>
          </c:spPr>
          <c:cat>
            <c:numRef>
              <c:f>Statistics!$G$18:$G$518</c:f>
              <c:numCache>
                <c:formatCode>General</c:formatCode>
                <c:ptCount val="501"/>
                <c:pt idx="0">
                  <c:v>0</c:v>
                </c:pt>
                <c:pt idx="1">
                  <c:v>0.01</c:v>
                </c:pt>
                <c:pt idx="2">
                  <c:v>0.02</c:v>
                </c:pt>
                <c:pt idx="3">
                  <c:v>0.03</c:v>
                </c:pt>
                <c:pt idx="4">
                  <c:v>0.04</c:v>
                </c:pt>
                <c:pt idx="5">
                  <c:v>0.05</c:v>
                </c:pt>
                <c:pt idx="6">
                  <c:v>0.06</c:v>
                </c:pt>
                <c:pt idx="7">
                  <c:v>7.0000000000000007E-2</c:v>
                </c:pt>
                <c:pt idx="8">
                  <c:v>0.08</c:v>
                </c:pt>
                <c:pt idx="9">
                  <c:v>0.09</c:v>
                </c:pt>
                <c:pt idx="10">
                  <c:v>0.1</c:v>
                </c:pt>
                <c:pt idx="11">
                  <c:v>0.11</c:v>
                </c:pt>
                <c:pt idx="12">
                  <c:v>0.12</c:v>
                </c:pt>
                <c:pt idx="13">
                  <c:v>0.13</c:v>
                </c:pt>
                <c:pt idx="14">
                  <c:v>0.14000000000000001</c:v>
                </c:pt>
                <c:pt idx="15">
                  <c:v>0.15</c:v>
                </c:pt>
                <c:pt idx="16">
                  <c:v>0.16</c:v>
                </c:pt>
                <c:pt idx="17">
                  <c:v>0.17</c:v>
                </c:pt>
                <c:pt idx="18">
                  <c:v>0.18</c:v>
                </c:pt>
                <c:pt idx="19">
                  <c:v>0.19</c:v>
                </c:pt>
                <c:pt idx="20">
                  <c:v>0.2</c:v>
                </c:pt>
                <c:pt idx="21">
                  <c:v>0.21</c:v>
                </c:pt>
                <c:pt idx="22">
                  <c:v>0.22</c:v>
                </c:pt>
                <c:pt idx="23">
                  <c:v>0.23</c:v>
                </c:pt>
                <c:pt idx="24">
                  <c:v>0.24</c:v>
                </c:pt>
                <c:pt idx="25">
                  <c:v>0.25</c:v>
                </c:pt>
                <c:pt idx="26">
                  <c:v>0.26</c:v>
                </c:pt>
                <c:pt idx="27">
                  <c:v>0.27</c:v>
                </c:pt>
                <c:pt idx="28">
                  <c:v>0.28000000000000003</c:v>
                </c:pt>
                <c:pt idx="29">
                  <c:v>0.28999999999999998</c:v>
                </c:pt>
                <c:pt idx="30">
                  <c:v>0.3</c:v>
                </c:pt>
                <c:pt idx="31">
                  <c:v>0.31</c:v>
                </c:pt>
                <c:pt idx="32">
                  <c:v>0.32</c:v>
                </c:pt>
                <c:pt idx="33">
                  <c:v>0.33</c:v>
                </c:pt>
                <c:pt idx="34">
                  <c:v>0.34</c:v>
                </c:pt>
                <c:pt idx="35">
                  <c:v>0.35</c:v>
                </c:pt>
                <c:pt idx="36">
                  <c:v>0.36</c:v>
                </c:pt>
                <c:pt idx="37">
                  <c:v>0.37</c:v>
                </c:pt>
                <c:pt idx="38">
                  <c:v>0.38</c:v>
                </c:pt>
                <c:pt idx="39">
                  <c:v>0.39</c:v>
                </c:pt>
                <c:pt idx="40">
                  <c:v>0.4</c:v>
                </c:pt>
                <c:pt idx="41">
                  <c:v>0.41</c:v>
                </c:pt>
                <c:pt idx="42">
                  <c:v>0.42</c:v>
                </c:pt>
                <c:pt idx="43">
                  <c:v>0.43</c:v>
                </c:pt>
                <c:pt idx="44">
                  <c:v>0.44</c:v>
                </c:pt>
                <c:pt idx="45">
                  <c:v>0.45</c:v>
                </c:pt>
                <c:pt idx="46">
                  <c:v>0.46</c:v>
                </c:pt>
                <c:pt idx="47">
                  <c:v>0.47</c:v>
                </c:pt>
                <c:pt idx="48">
                  <c:v>0.48</c:v>
                </c:pt>
                <c:pt idx="49">
                  <c:v>0.49</c:v>
                </c:pt>
                <c:pt idx="50">
                  <c:v>0.5</c:v>
                </c:pt>
                <c:pt idx="51">
                  <c:v>0.51</c:v>
                </c:pt>
                <c:pt idx="52">
                  <c:v>0.52</c:v>
                </c:pt>
                <c:pt idx="53">
                  <c:v>0.53</c:v>
                </c:pt>
                <c:pt idx="54">
                  <c:v>0.54</c:v>
                </c:pt>
                <c:pt idx="55">
                  <c:v>0.55000000000000004</c:v>
                </c:pt>
                <c:pt idx="56">
                  <c:v>0.56000000000000005</c:v>
                </c:pt>
                <c:pt idx="57">
                  <c:v>0.56999999999999995</c:v>
                </c:pt>
                <c:pt idx="58">
                  <c:v>0.57999999999999996</c:v>
                </c:pt>
                <c:pt idx="59">
                  <c:v>0.59</c:v>
                </c:pt>
                <c:pt idx="60">
                  <c:v>0.6</c:v>
                </c:pt>
                <c:pt idx="61">
                  <c:v>0.61</c:v>
                </c:pt>
                <c:pt idx="62">
                  <c:v>0.62</c:v>
                </c:pt>
                <c:pt idx="63">
                  <c:v>0.63</c:v>
                </c:pt>
                <c:pt idx="64">
                  <c:v>0.64</c:v>
                </c:pt>
                <c:pt idx="65">
                  <c:v>0.65</c:v>
                </c:pt>
                <c:pt idx="66">
                  <c:v>0.66</c:v>
                </c:pt>
                <c:pt idx="67">
                  <c:v>0.67</c:v>
                </c:pt>
                <c:pt idx="68">
                  <c:v>0.68</c:v>
                </c:pt>
                <c:pt idx="69">
                  <c:v>0.69</c:v>
                </c:pt>
                <c:pt idx="70">
                  <c:v>0.7</c:v>
                </c:pt>
                <c:pt idx="71">
                  <c:v>0.71</c:v>
                </c:pt>
                <c:pt idx="72">
                  <c:v>0.72</c:v>
                </c:pt>
                <c:pt idx="73">
                  <c:v>0.73</c:v>
                </c:pt>
                <c:pt idx="74">
                  <c:v>0.74</c:v>
                </c:pt>
                <c:pt idx="75">
                  <c:v>0.75</c:v>
                </c:pt>
                <c:pt idx="76">
                  <c:v>0.76</c:v>
                </c:pt>
                <c:pt idx="77">
                  <c:v>0.77</c:v>
                </c:pt>
                <c:pt idx="78">
                  <c:v>0.78</c:v>
                </c:pt>
                <c:pt idx="79">
                  <c:v>0.79</c:v>
                </c:pt>
                <c:pt idx="80">
                  <c:v>0.8</c:v>
                </c:pt>
                <c:pt idx="81">
                  <c:v>0.81</c:v>
                </c:pt>
                <c:pt idx="82">
                  <c:v>0.82</c:v>
                </c:pt>
                <c:pt idx="83">
                  <c:v>0.83</c:v>
                </c:pt>
                <c:pt idx="84">
                  <c:v>0.84</c:v>
                </c:pt>
                <c:pt idx="85">
                  <c:v>0.85</c:v>
                </c:pt>
                <c:pt idx="86">
                  <c:v>0.86</c:v>
                </c:pt>
                <c:pt idx="87">
                  <c:v>0.87</c:v>
                </c:pt>
                <c:pt idx="88">
                  <c:v>0.88</c:v>
                </c:pt>
                <c:pt idx="89">
                  <c:v>0.89</c:v>
                </c:pt>
                <c:pt idx="90">
                  <c:v>0.9</c:v>
                </c:pt>
                <c:pt idx="91">
                  <c:v>0.91</c:v>
                </c:pt>
                <c:pt idx="92">
                  <c:v>0.92</c:v>
                </c:pt>
                <c:pt idx="93">
                  <c:v>0.93</c:v>
                </c:pt>
                <c:pt idx="94">
                  <c:v>0.94</c:v>
                </c:pt>
                <c:pt idx="95">
                  <c:v>0.95</c:v>
                </c:pt>
                <c:pt idx="96">
                  <c:v>0.96</c:v>
                </c:pt>
                <c:pt idx="97">
                  <c:v>0.97</c:v>
                </c:pt>
                <c:pt idx="98">
                  <c:v>0.98</c:v>
                </c:pt>
                <c:pt idx="99">
                  <c:v>0.99</c:v>
                </c:pt>
                <c:pt idx="100">
                  <c:v>1</c:v>
                </c:pt>
                <c:pt idx="101">
                  <c:v>1.01</c:v>
                </c:pt>
                <c:pt idx="102">
                  <c:v>1.02</c:v>
                </c:pt>
                <c:pt idx="103">
                  <c:v>1.03</c:v>
                </c:pt>
                <c:pt idx="104">
                  <c:v>1.04</c:v>
                </c:pt>
                <c:pt idx="105">
                  <c:v>1.05</c:v>
                </c:pt>
                <c:pt idx="106">
                  <c:v>1.06</c:v>
                </c:pt>
                <c:pt idx="107">
                  <c:v>1.07</c:v>
                </c:pt>
                <c:pt idx="108">
                  <c:v>1.08</c:v>
                </c:pt>
                <c:pt idx="109">
                  <c:v>1.0900000000000001</c:v>
                </c:pt>
                <c:pt idx="110">
                  <c:v>1.1000000000000001</c:v>
                </c:pt>
                <c:pt idx="111">
                  <c:v>1.1100000000000001</c:v>
                </c:pt>
                <c:pt idx="112">
                  <c:v>1.1200000000000001</c:v>
                </c:pt>
                <c:pt idx="113">
                  <c:v>1.1299999999999999</c:v>
                </c:pt>
                <c:pt idx="114">
                  <c:v>1.1399999999999999</c:v>
                </c:pt>
                <c:pt idx="115">
                  <c:v>1.1499999999999999</c:v>
                </c:pt>
                <c:pt idx="116">
                  <c:v>1.1599999999999999</c:v>
                </c:pt>
                <c:pt idx="117">
                  <c:v>1.17</c:v>
                </c:pt>
                <c:pt idx="118">
                  <c:v>1.18</c:v>
                </c:pt>
                <c:pt idx="119">
                  <c:v>1.19</c:v>
                </c:pt>
                <c:pt idx="120">
                  <c:v>1.2</c:v>
                </c:pt>
                <c:pt idx="121">
                  <c:v>1.21</c:v>
                </c:pt>
                <c:pt idx="122">
                  <c:v>1.22</c:v>
                </c:pt>
                <c:pt idx="123">
                  <c:v>1.23</c:v>
                </c:pt>
                <c:pt idx="124">
                  <c:v>1.24</c:v>
                </c:pt>
                <c:pt idx="125">
                  <c:v>1.25</c:v>
                </c:pt>
                <c:pt idx="126">
                  <c:v>1.26</c:v>
                </c:pt>
                <c:pt idx="127">
                  <c:v>1.27</c:v>
                </c:pt>
                <c:pt idx="128">
                  <c:v>1.28</c:v>
                </c:pt>
                <c:pt idx="129">
                  <c:v>1.29</c:v>
                </c:pt>
                <c:pt idx="130">
                  <c:v>1.3</c:v>
                </c:pt>
                <c:pt idx="131">
                  <c:v>1.31</c:v>
                </c:pt>
                <c:pt idx="132">
                  <c:v>1.32</c:v>
                </c:pt>
                <c:pt idx="133">
                  <c:v>1.33</c:v>
                </c:pt>
                <c:pt idx="134">
                  <c:v>1.34</c:v>
                </c:pt>
                <c:pt idx="135">
                  <c:v>1.35</c:v>
                </c:pt>
                <c:pt idx="136">
                  <c:v>1.36</c:v>
                </c:pt>
                <c:pt idx="137">
                  <c:v>1.37</c:v>
                </c:pt>
                <c:pt idx="138">
                  <c:v>1.38</c:v>
                </c:pt>
                <c:pt idx="139">
                  <c:v>1.39</c:v>
                </c:pt>
                <c:pt idx="140">
                  <c:v>1.4</c:v>
                </c:pt>
                <c:pt idx="141">
                  <c:v>1.41</c:v>
                </c:pt>
                <c:pt idx="142">
                  <c:v>1.42</c:v>
                </c:pt>
                <c:pt idx="143">
                  <c:v>1.43</c:v>
                </c:pt>
                <c:pt idx="144">
                  <c:v>1.44</c:v>
                </c:pt>
                <c:pt idx="145">
                  <c:v>1.45</c:v>
                </c:pt>
                <c:pt idx="146">
                  <c:v>1.46</c:v>
                </c:pt>
                <c:pt idx="147">
                  <c:v>1.47</c:v>
                </c:pt>
                <c:pt idx="148">
                  <c:v>1.48</c:v>
                </c:pt>
                <c:pt idx="149">
                  <c:v>1.49</c:v>
                </c:pt>
                <c:pt idx="150">
                  <c:v>1.5</c:v>
                </c:pt>
                <c:pt idx="151">
                  <c:v>1.51</c:v>
                </c:pt>
                <c:pt idx="152">
                  <c:v>1.52</c:v>
                </c:pt>
                <c:pt idx="153">
                  <c:v>1.53</c:v>
                </c:pt>
                <c:pt idx="154">
                  <c:v>1.54</c:v>
                </c:pt>
                <c:pt idx="155">
                  <c:v>1.55</c:v>
                </c:pt>
                <c:pt idx="156">
                  <c:v>1.56</c:v>
                </c:pt>
                <c:pt idx="157">
                  <c:v>1.57</c:v>
                </c:pt>
                <c:pt idx="158">
                  <c:v>1.58</c:v>
                </c:pt>
                <c:pt idx="159">
                  <c:v>1.59</c:v>
                </c:pt>
                <c:pt idx="160">
                  <c:v>1.6</c:v>
                </c:pt>
                <c:pt idx="161">
                  <c:v>1.61</c:v>
                </c:pt>
                <c:pt idx="162">
                  <c:v>1.62</c:v>
                </c:pt>
                <c:pt idx="163">
                  <c:v>1.63</c:v>
                </c:pt>
                <c:pt idx="164">
                  <c:v>1.64</c:v>
                </c:pt>
                <c:pt idx="165">
                  <c:v>1.65</c:v>
                </c:pt>
                <c:pt idx="166">
                  <c:v>1.66</c:v>
                </c:pt>
                <c:pt idx="167">
                  <c:v>1.67</c:v>
                </c:pt>
                <c:pt idx="168">
                  <c:v>1.68</c:v>
                </c:pt>
                <c:pt idx="169">
                  <c:v>1.69</c:v>
                </c:pt>
                <c:pt idx="170">
                  <c:v>1.7</c:v>
                </c:pt>
                <c:pt idx="171">
                  <c:v>1.71</c:v>
                </c:pt>
                <c:pt idx="172">
                  <c:v>1.72</c:v>
                </c:pt>
                <c:pt idx="173">
                  <c:v>1.73</c:v>
                </c:pt>
                <c:pt idx="174">
                  <c:v>1.74</c:v>
                </c:pt>
                <c:pt idx="175">
                  <c:v>1.75</c:v>
                </c:pt>
                <c:pt idx="176">
                  <c:v>1.76</c:v>
                </c:pt>
                <c:pt idx="177">
                  <c:v>1.77</c:v>
                </c:pt>
                <c:pt idx="178">
                  <c:v>1.78</c:v>
                </c:pt>
                <c:pt idx="179">
                  <c:v>1.79</c:v>
                </c:pt>
                <c:pt idx="180">
                  <c:v>1.8</c:v>
                </c:pt>
                <c:pt idx="181">
                  <c:v>1.81</c:v>
                </c:pt>
                <c:pt idx="182">
                  <c:v>1.82</c:v>
                </c:pt>
                <c:pt idx="183">
                  <c:v>1.83</c:v>
                </c:pt>
                <c:pt idx="184">
                  <c:v>1.84</c:v>
                </c:pt>
                <c:pt idx="185">
                  <c:v>1.85</c:v>
                </c:pt>
                <c:pt idx="186">
                  <c:v>1.86</c:v>
                </c:pt>
                <c:pt idx="187">
                  <c:v>1.87</c:v>
                </c:pt>
                <c:pt idx="188">
                  <c:v>1.88</c:v>
                </c:pt>
                <c:pt idx="189">
                  <c:v>1.89</c:v>
                </c:pt>
                <c:pt idx="190">
                  <c:v>1.9</c:v>
                </c:pt>
                <c:pt idx="191">
                  <c:v>1.91</c:v>
                </c:pt>
                <c:pt idx="192">
                  <c:v>1.92</c:v>
                </c:pt>
                <c:pt idx="193">
                  <c:v>1.93</c:v>
                </c:pt>
                <c:pt idx="194">
                  <c:v>1.94</c:v>
                </c:pt>
                <c:pt idx="195">
                  <c:v>1.95</c:v>
                </c:pt>
                <c:pt idx="196">
                  <c:v>1.96</c:v>
                </c:pt>
                <c:pt idx="197">
                  <c:v>1.97</c:v>
                </c:pt>
                <c:pt idx="198">
                  <c:v>1.98</c:v>
                </c:pt>
                <c:pt idx="199">
                  <c:v>1.99</c:v>
                </c:pt>
                <c:pt idx="200">
                  <c:v>2</c:v>
                </c:pt>
                <c:pt idx="201">
                  <c:v>2.0099999999999998</c:v>
                </c:pt>
                <c:pt idx="202">
                  <c:v>2.02</c:v>
                </c:pt>
                <c:pt idx="203">
                  <c:v>2.0299999999999998</c:v>
                </c:pt>
                <c:pt idx="204">
                  <c:v>2.04</c:v>
                </c:pt>
                <c:pt idx="205">
                  <c:v>2.0499999999999998</c:v>
                </c:pt>
                <c:pt idx="206">
                  <c:v>2.06</c:v>
                </c:pt>
                <c:pt idx="207">
                  <c:v>2.0699999999999998</c:v>
                </c:pt>
                <c:pt idx="208">
                  <c:v>2.08</c:v>
                </c:pt>
                <c:pt idx="209">
                  <c:v>2.09</c:v>
                </c:pt>
                <c:pt idx="210">
                  <c:v>2.1</c:v>
                </c:pt>
                <c:pt idx="211">
                  <c:v>2.11</c:v>
                </c:pt>
                <c:pt idx="212">
                  <c:v>2.12</c:v>
                </c:pt>
                <c:pt idx="213">
                  <c:v>2.13</c:v>
                </c:pt>
                <c:pt idx="214">
                  <c:v>2.14</c:v>
                </c:pt>
                <c:pt idx="215">
                  <c:v>2.15</c:v>
                </c:pt>
                <c:pt idx="216">
                  <c:v>2.16</c:v>
                </c:pt>
                <c:pt idx="217">
                  <c:v>2.17</c:v>
                </c:pt>
                <c:pt idx="218">
                  <c:v>2.1800000000000002</c:v>
                </c:pt>
                <c:pt idx="219">
                  <c:v>2.19</c:v>
                </c:pt>
                <c:pt idx="220">
                  <c:v>2.2000000000000002</c:v>
                </c:pt>
                <c:pt idx="221">
                  <c:v>2.21</c:v>
                </c:pt>
                <c:pt idx="222">
                  <c:v>2.2200000000000002</c:v>
                </c:pt>
                <c:pt idx="223">
                  <c:v>2.23</c:v>
                </c:pt>
                <c:pt idx="224">
                  <c:v>2.2400000000000002</c:v>
                </c:pt>
                <c:pt idx="225">
                  <c:v>2.25</c:v>
                </c:pt>
                <c:pt idx="226">
                  <c:v>2.2599999999999998</c:v>
                </c:pt>
                <c:pt idx="227">
                  <c:v>2.27</c:v>
                </c:pt>
                <c:pt idx="228">
                  <c:v>2.2799999999999998</c:v>
                </c:pt>
                <c:pt idx="229">
                  <c:v>2.29</c:v>
                </c:pt>
                <c:pt idx="230">
                  <c:v>2.2999999999999998</c:v>
                </c:pt>
                <c:pt idx="231">
                  <c:v>2.31</c:v>
                </c:pt>
                <c:pt idx="232">
                  <c:v>2.3199999999999998</c:v>
                </c:pt>
                <c:pt idx="233">
                  <c:v>2.33</c:v>
                </c:pt>
                <c:pt idx="234">
                  <c:v>2.34</c:v>
                </c:pt>
                <c:pt idx="235">
                  <c:v>2.35</c:v>
                </c:pt>
                <c:pt idx="236">
                  <c:v>2.36</c:v>
                </c:pt>
                <c:pt idx="237">
                  <c:v>2.37</c:v>
                </c:pt>
                <c:pt idx="238">
                  <c:v>2.38</c:v>
                </c:pt>
                <c:pt idx="239">
                  <c:v>2.39</c:v>
                </c:pt>
                <c:pt idx="240">
                  <c:v>2.4</c:v>
                </c:pt>
                <c:pt idx="241">
                  <c:v>2.41</c:v>
                </c:pt>
                <c:pt idx="242">
                  <c:v>2.42</c:v>
                </c:pt>
                <c:pt idx="243">
                  <c:v>2.4300000000000002</c:v>
                </c:pt>
                <c:pt idx="244">
                  <c:v>2.44</c:v>
                </c:pt>
                <c:pt idx="245">
                  <c:v>2.4500000000000002</c:v>
                </c:pt>
                <c:pt idx="246">
                  <c:v>2.46</c:v>
                </c:pt>
                <c:pt idx="247">
                  <c:v>2.4700000000000002</c:v>
                </c:pt>
                <c:pt idx="248">
                  <c:v>2.48</c:v>
                </c:pt>
                <c:pt idx="249">
                  <c:v>2.4900000000000002</c:v>
                </c:pt>
                <c:pt idx="250">
                  <c:v>2.5</c:v>
                </c:pt>
                <c:pt idx="251">
                  <c:v>2.5099999999999998</c:v>
                </c:pt>
                <c:pt idx="252">
                  <c:v>2.52</c:v>
                </c:pt>
                <c:pt idx="253">
                  <c:v>2.5299999999999998</c:v>
                </c:pt>
                <c:pt idx="254">
                  <c:v>2.54</c:v>
                </c:pt>
                <c:pt idx="255">
                  <c:v>2.5499999999999998</c:v>
                </c:pt>
                <c:pt idx="256">
                  <c:v>2.56</c:v>
                </c:pt>
                <c:pt idx="257">
                  <c:v>2.57</c:v>
                </c:pt>
                <c:pt idx="258">
                  <c:v>2.58</c:v>
                </c:pt>
                <c:pt idx="259">
                  <c:v>2.59</c:v>
                </c:pt>
                <c:pt idx="260">
                  <c:v>2.6</c:v>
                </c:pt>
                <c:pt idx="261">
                  <c:v>2.61</c:v>
                </c:pt>
                <c:pt idx="262">
                  <c:v>2.62</c:v>
                </c:pt>
                <c:pt idx="263">
                  <c:v>2.63</c:v>
                </c:pt>
                <c:pt idx="264">
                  <c:v>2.64</c:v>
                </c:pt>
                <c:pt idx="265">
                  <c:v>2.65</c:v>
                </c:pt>
                <c:pt idx="266">
                  <c:v>2.66</c:v>
                </c:pt>
                <c:pt idx="267">
                  <c:v>2.67</c:v>
                </c:pt>
                <c:pt idx="268">
                  <c:v>2.68</c:v>
                </c:pt>
                <c:pt idx="269">
                  <c:v>2.69</c:v>
                </c:pt>
                <c:pt idx="270">
                  <c:v>2.7</c:v>
                </c:pt>
                <c:pt idx="271">
                  <c:v>2.71</c:v>
                </c:pt>
                <c:pt idx="272">
                  <c:v>2.72</c:v>
                </c:pt>
                <c:pt idx="273">
                  <c:v>2.73</c:v>
                </c:pt>
                <c:pt idx="274">
                  <c:v>2.74</c:v>
                </c:pt>
                <c:pt idx="275">
                  <c:v>2.75</c:v>
                </c:pt>
                <c:pt idx="276">
                  <c:v>2.76</c:v>
                </c:pt>
                <c:pt idx="277">
                  <c:v>2.77</c:v>
                </c:pt>
                <c:pt idx="278">
                  <c:v>2.78</c:v>
                </c:pt>
                <c:pt idx="279">
                  <c:v>2.79</c:v>
                </c:pt>
                <c:pt idx="280">
                  <c:v>2.8</c:v>
                </c:pt>
                <c:pt idx="281">
                  <c:v>2.81</c:v>
                </c:pt>
                <c:pt idx="282">
                  <c:v>2.82</c:v>
                </c:pt>
                <c:pt idx="283">
                  <c:v>2.83</c:v>
                </c:pt>
                <c:pt idx="284">
                  <c:v>2.84</c:v>
                </c:pt>
                <c:pt idx="285">
                  <c:v>2.85</c:v>
                </c:pt>
                <c:pt idx="286">
                  <c:v>2.86</c:v>
                </c:pt>
                <c:pt idx="287">
                  <c:v>2.87</c:v>
                </c:pt>
                <c:pt idx="288">
                  <c:v>2.88</c:v>
                </c:pt>
                <c:pt idx="289">
                  <c:v>2.89</c:v>
                </c:pt>
                <c:pt idx="290">
                  <c:v>2.9</c:v>
                </c:pt>
                <c:pt idx="291">
                  <c:v>2.91</c:v>
                </c:pt>
                <c:pt idx="292">
                  <c:v>2.92</c:v>
                </c:pt>
                <c:pt idx="293">
                  <c:v>2.93</c:v>
                </c:pt>
                <c:pt idx="294">
                  <c:v>2.94</c:v>
                </c:pt>
                <c:pt idx="295">
                  <c:v>2.95</c:v>
                </c:pt>
                <c:pt idx="296">
                  <c:v>2.96</c:v>
                </c:pt>
                <c:pt idx="297">
                  <c:v>2.97</c:v>
                </c:pt>
                <c:pt idx="298">
                  <c:v>2.98</c:v>
                </c:pt>
                <c:pt idx="299">
                  <c:v>2.99</c:v>
                </c:pt>
                <c:pt idx="300">
                  <c:v>3</c:v>
                </c:pt>
                <c:pt idx="301">
                  <c:v>3.01</c:v>
                </c:pt>
                <c:pt idx="302">
                  <c:v>3.02</c:v>
                </c:pt>
                <c:pt idx="303">
                  <c:v>3.03</c:v>
                </c:pt>
                <c:pt idx="304">
                  <c:v>3.04</c:v>
                </c:pt>
                <c:pt idx="305">
                  <c:v>3.05</c:v>
                </c:pt>
                <c:pt idx="306">
                  <c:v>3.06</c:v>
                </c:pt>
                <c:pt idx="307">
                  <c:v>3.07</c:v>
                </c:pt>
                <c:pt idx="308">
                  <c:v>3.08</c:v>
                </c:pt>
                <c:pt idx="309">
                  <c:v>3.09</c:v>
                </c:pt>
                <c:pt idx="310">
                  <c:v>3.1</c:v>
                </c:pt>
                <c:pt idx="311">
                  <c:v>3.11</c:v>
                </c:pt>
                <c:pt idx="312">
                  <c:v>3.12</c:v>
                </c:pt>
                <c:pt idx="313">
                  <c:v>3.13</c:v>
                </c:pt>
                <c:pt idx="314">
                  <c:v>3.14</c:v>
                </c:pt>
                <c:pt idx="315">
                  <c:v>3.15</c:v>
                </c:pt>
                <c:pt idx="316">
                  <c:v>3.16</c:v>
                </c:pt>
                <c:pt idx="317">
                  <c:v>3.17</c:v>
                </c:pt>
                <c:pt idx="318">
                  <c:v>3.18</c:v>
                </c:pt>
                <c:pt idx="319">
                  <c:v>3.19</c:v>
                </c:pt>
                <c:pt idx="320">
                  <c:v>3.2</c:v>
                </c:pt>
                <c:pt idx="321">
                  <c:v>3.21</c:v>
                </c:pt>
                <c:pt idx="322">
                  <c:v>3.22</c:v>
                </c:pt>
                <c:pt idx="323">
                  <c:v>3.23</c:v>
                </c:pt>
                <c:pt idx="324">
                  <c:v>3.24</c:v>
                </c:pt>
                <c:pt idx="325">
                  <c:v>3.25</c:v>
                </c:pt>
                <c:pt idx="326">
                  <c:v>3.26</c:v>
                </c:pt>
                <c:pt idx="327">
                  <c:v>3.27</c:v>
                </c:pt>
                <c:pt idx="328">
                  <c:v>3.28</c:v>
                </c:pt>
                <c:pt idx="329">
                  <c:v>3.29</c:v>
                </c:pt>
                <c:pt idx="330">
                  <c:v>3.3</c:v>
                </c:pt>
                <c:pt idx="331">
                  <c:v>3.31</c:v>
                </c:pt>
                <c:pt idx="332">
                  <c:v>3.32</c:v>
                </c:pt>
                <c:pt idx="333">
                  <c:v>3.33</c:v>
                </c:pt>
                <c:pt idx="334">
                  <c:v>3.34</c:v>
                </c:pt>
                <c:pt idx="335">
                  <c:v>3.35</c:v>
                </c:pt>
                <c:pt idx="336">
                  <c:v>3.36</c:v>
                </c:pt>
                <c:pt idx="337">
                  <c:v>3.37</c:v>
                </c:pt>
                <c:pt idx="338">
                  <c:v>3.38</c:v>
                </c:pt>
                <c:pt idx="339">
                  <c:v>3.39</c:v>
                </c:pt>
                <c:pt idx="340">
                  <c:v>3.4</c:v>
                </c:pt>
                <c:pt idx="341">
                  <c:v>3.41</c:v>
                </c:pt>
                <c:pt idx="342">
                  <c:v>3.42</c:v>
                </c:pt>
                <c:pt idx="343">
                  <c:v>3.43</c:v>
                </c:pt>
                <c:pt idx="344">
                  <c:v>3.44</c:v>
                </c:pt>
                <c:pt idx="345">
                  <c:v>3.45</c:v>
                </c:pt>
                <c:pt idx="346">
                  <c:v>3.46</c:v>
                </c:pt>
                <c:pt idx="347">
                  <c:v>3.47</c:v>
                </c:pt>
                <c:pt idx="348">
                  <c:v>3.48</c:v>
                </c:pt>
                <c:pt idx="349">
                  <c:v>3.49</c:v>
                </c:pt>
                <c:pt idx="350">
                  <c:v>3.5</c:v>
                </c:pt>
                <c:pt idx="351">
                  <c:v>3.51</c:v>
                </c:pt>
                <c:pt idx="352">
                  <c:v>3.52</c:v>
                </c:pt>
                <c:pt idx="353">
                  <c:v>3.53</c:v>
                </c:pt>
                <c:pt idx="354">
                  <c:v>3.54</c:v>
                </c:pt>
                <c:pt idx="355">
                  <c:v>3.55</c:v>
                </c:pt>
                <c:pt idx="356">
                  <c:v>3.56</c:v>
                </c:pt>
                <c:pt idx="357">
                  <c:v>3.57</c:v>
                </c:pt>
                <c:pt idx="358">
                  <c:v>3.58</c:v>
                </c:pt>
                <c:pt idx="359">
                  <c:v>3.59</c:v>
                </c:pt>
                <c:pt idx="360">
                  <c:v>3.6</c:v>
                </c:pt>
                <c:pt idx="361">
                  <c:v>3.61</c:v>
                </c:pt>
                <c:pt idx="362">
                  <c:v>3.62</c:v>
                </c:pt>
                <c:pt idx="363">
                  <c:v>3.63</c:v>
                </c:pt>
                <c:pt idx="364">
                  <c:v>3.64</c:v>
                </c:pt>
                <c:pt idx="365">
                  <c:v>3.65</c:v>
                </c:pt>
                <c:pt idx="366">
                  <c:v>3.66</c:v>
                </c:pt>
                <c:pt idx="367">
                  <c:v>3.67</c:v>
                </c:pt>
                <c:pt idx="368">
                  <c:v>3.68</c:v>
                </c:pt>
                <c:pt idx="369">
                  <c:v>3.69</c:v>
                </c:pt>
                <c:pt idx="370">
                  <c:v>3.7</c:v>
                </c:pt>
                <c:pt idx="371">
                  <c:v>3.71</c:v>
                </c:pt>
                <c:pt idx="372">
                  <c:v>3.72</c:v>
                </c:pt>
                <c:pt idx="373">
                  <c:v>3.73</c:v>
                </c:pt>
                <c:pt idx="374">
                  <c:v>3.74</c:v>
                </c:pt>
                <c:pt idx="375">
                  <c:v>3.75</c:v>
                </c:pt>
                <c:pt idx="376">
                  <c:v>3.76</c:v>
                </c:pt>
                <c:pt idx="377">
                  <c:v>3.77</c:v>
                </c:pt>
                <c:pt idx="378">
                  <c:v>3.78</c:v>
                </c:pt>
                <c:pt idx="379">
                  <c:v>3.79</c:v>
                </c:pt>
                <c:pt idx="380">
                  <c:v>3.8</c:v>
                </c:pt>
                <c:pt idx="381">
                  <c:v>3.81</c:v>
                </c:pt>
                <c:pt idx="382">
                  <c:v>3.82</c:v>
                </c:pt>
                <c:pt idx="383">
                  <c:v>3.83</c:v>
                </c:pt>
                <c:pt idx="384">
                  <c:v>3.84</c:v>
                </c:pt>
                <c:pt idx="385">
                  <c:v>3.85</c:v>
                </c:pt>
                <c:pt idx="386">
                  <c:v>3.86</c:v>
                </c:pt>
                <c:pt idx="387">
                  <c:v>3.87</c:v>
                </c:pt>
                <c:pt idx="388">
                  <c:v>3.88</c:v>
                </c:pt>
                <c:pt idx="389">
                  <c:v>3.89</c:v>
                </c:pt>
                <c:pt idx="390">
                  <c:v>3.9</c:v>
                </c:pt>
                <c:pt idx="391">
                  <c:v>3.91</c:v>
                </c:pt>
                <c:pt idx="392">
                  <c:v>3.92</c:v>
                </c:pt>
                <c:pt idx="393">
                  <c:v>3.93</c:v>
                </c:pt>
                <c:pt idx="394">
                  <c:v>3.94</c:v>
                </c:pt>
                <c:pt idx="395">
                  <c:v>3.95</c:v>
                </c:pt>
                <c:pt idx="396">
                  <c:v>3.96</c:v>
                </c:pt>
                <c:pt idx="397">
                  <c:v>3.97</c:v>
                </c:pt>
                <c:pt idx="398">
                  <c:v>3.98</c:v>
                </c:pt>
                <c:pt idx="399">
                  <c:v>3.99</c:v>
                </c:pt>
                <c:pt idx="400">
                  <c:v>4</c:v>
                </c:pt>
                <c:pt idx="401">
                  <c:v>4.01</c:v>
                </c:pt>
                <c:pt idx="402">
                  <c:v>4.0199999999999996</c:v>
                </c:pt>
                <c:pt idx="403">
                  <c:v>4.03</c:v>
                </c:pt>
                <c:pt idx="404">
                  <c:v>4.04</c:v>
                </c:pt>
                <c:pt idx="405">
                  <c:v>4.05</c:v>
                </c:pt>
                <c:pt idx="406">
                  <c:v>4.0599999999999996</c:v>
                </c:pt>
                <c:pt idx="407">
                  <c:v>4.07</c:v>
                </c:pt>
                <c:pt idx="408">
                  <c:v>4.08</c:v>
                </c:pt>
                <c:pt idx="409">
                  <c:v>4.09</c:v>
                </c:pt>
                <c:pt idx="410">
                  <c:v>4.0999999999999996</c:v>
                </c:pt>
                <c:pt idx="411">
                  <c:v>4.1100000000000003</c:v>
                </c:pt>
                <c:pt idx="412">
                  <c:v>4.12</c:v>
                </c:pt>
                <c:pt idx="413">
                  <c:v>4.13</c:v>
                </c:pt>
                <c:pt idx="414">
                  <c:v>4.1399999999999997</c:v>
                </c:pt>
                <c:pt idx="415">
                  <c:v>4.1500000000000004</c:v>
                </c:pt>
                <c:pt idx="416">
                  <c:v>4.16</c:v>
                </c:pt>
                <c:pt idx="417">
                  <c:v>4.17</c:v>
                </c:pt>
                <c:pt idx="418">
                  <c:v>4.18</c:v>
                </c:pt>
                <c:pt idx="419">
                  <c:v>4.1900000000000004</c:v>
                </c:pt>
                <c:pt idx="420">
                  <c:v>4.1999999999999904</c:v>
                </c:pt>
                <c:pt idx="421">
                  <c:v>4.21</c:v>
                </c:pt>
                <c:pt idx="422">
                  <c:v>4.22</c:v>
                </c:pt>
                <c:pt idx="423">
                  <c:v>4.2299999999999898</c:v>
                </c:pt>
                <c:pt idx="424">
                  <c:v>4.2399999999999904</c:v>
                </c:pt>
                <c:pt idx="425">
                  <c:v>4.2499999999999902</c:v>
                </c:pt>
                <c:pt idx="426">
                  <c:v>4.25999999999999</c:v>
                </c:pt>
                <c:pt idx="427">
                  <c:v>4.2699999999999898</c:v>
                </c:pt>
                <c:pt idx="428">
                  <c:v>4.2799999999999896</c:v>
                </c:pt>
                <c:pt idx="429">
                  <c:v>4.2899999999999903</c:v>
                </c:pt>
                <c:pt idx="430">
                  <c:v>4.2999999999999901</c:v>
                </c:pt>
                <c:pt idx="431">
                  <c:v>4.3099999999999898</c:v>
                </c:pt>
                <c:pt idx="432">
                  <c:v>4.3199999999999896</c:v>
                </c:pt>
                <c:pt idx="433">
                  <c:v>4.3299999999999903</c:v>
                </c:pt>
                <c:pt idx="434">
                  <c:v>4.3399999999999901</c:v>
                </c:pt>
                <c:pt idx="435">
                  <c:v>4.3499999999999899</c:v>
                </c:pt>
                <c:pt idx="436">
                  <c:v>4.3599999999999897</c:v>
                </c:pt>
                <c:pt idx="437">
                  <c:v>4.3699999999999903</c:v>
                </c:pt>
                <c:pt idx="438">
                  <c:v>4.3799999999999901</c:v>
                </c:pt>
                <c:pt idx="439">
                  <c:v>4.3899999999999899</c:v>
                </c:pt>
                <c:pt idx="440">
                  <c:v>4.3999999999999897</c:v>
                </c:pt>
                <c:pt idx="441">
                  <c:v>4.4099999999999904</c:v>
                </c:pt>
                <c:pt idx="442">
                  <c:v>4.4199999999999902</c:v>
                </c:pt>
                <c:pt idx="443">
                  <c:v>4.4299999999999899</c:v>
                </c:pt>
                <c:pt idx="444">
                  <c:v>4.4399999999999897</c:v>
                </c:pt>
                <c:pt idx="445">
                  <c:v>4.4499999999999904</c:v>
                </c:pt>
                <c:pt idx="446">
                  <c:v>4.4599999999999902</c:v>
                </c:pt>
                <c:pt idx="447">
                  <c:v>4.46999999999999</c:v>
                </c:pt>
                <c:pt idx="448">
                  <c:v>4.4799999999999898</c:v>
                </c:pt>
                <c:pt idx="449">
                  <c:v>4.4899999999999904</c:v>
                </c:pt>
                <c:pt idx="450">
                  <c:v>4.4999999999999902</c:v>
                </c:pt>
                <c:pt idx="451">
                  <c:v>4.50999999999999</c:v>
                </c:pt>
                <c:pt idx="452">
                  <c:v>4.5199999999999898</c:v>
                </c:pt>
                <c:pt idx="453">
                  <c:v>4.5299999999999896</c:v>
                </c:pt>
                <c:pt idx="454">
                  <c:v>4.5399999999999903</c:v>
                </c:pt>
                <c:pt idx="455">
                  <c:v>4.5499999999999901</c:v>
                </c:pt>
                <c:pt idx="456">
                  <c:v>4.5599999999999898</c:v>
                </c:pt>
                <c:pt idx="457">
                  <c:v>4.5699999999999896</c:v>
                </c:pt>
                <c:pt idx="458">
                  <c:v>4.5799999999999903</c:v>
                </c:pt>
                <c:pt idx="459">
                  <c:v>4.5899999999999901</c:v>
                </c:pt>
                <c:pt idx="460">
                  <c:v>4.5999999999999899</c:v>
                </c:pt>
                <c:pt idx="461">
                  <c:v>4.6099999999999897</c:v>
                </c:pt>
                <c:pt idx="462">
                  <c:v>4.6199999999999903</c:v>
                </c:pt>
                <c:pt idx="463">
                  <c:v>4.6299999999999901</c:v>
                </c:pt>
                <c:pt idx="464">
                  <c:v>4.6399999999999899</c:v>
                </c:pt>
                <c:pt idx="465">
                  <c:v>4.6499999999999897</c:v>
                </c:pt>
                <c:pt idx="466">
                  <c:v>4.6599999999999904</c:v>
                </c:pt>
                <c:pt idx="467">
                  <c:v>4.6699999999999804</c:v>
                </c:pt>
                <c:pt idx="468">
                  <c:v>4.6799999999999899</c:v>
                </c:pt>
                <c:pt idx="469">
                  <c:v>4.6899999999999897</c:v>
                </c:pt>
                <c:pt idx="470">
                  <c:v>4.6999999999999797</c:v>
                </c:pt>
                <c:pt idx="471">
                  <c:v>4.7099999999999804</c:v>
                </c:pt>
                <c:pt idx="472">
                  <c:v>4.7199999999999802</c:v>
                </c:pt>
                <c:pt idx="473">
                  <c:v>4.72999999999998</c:v>
                </c:pt>
                <c:pt idx="474">
                  <c:v>4.7399999999999798</c:v>
                </c:pt>
                <c:pt idx="475">
                  <c:v>4.7499999999999796</c:v>
                </c:pt>
                <c:pt idx="476">
                  <c:v>4.7599999999999802</c:v>
                </c:pt>
                <c:pt idx="477">
                  <c:v>4.76999999999998</c:v>
                </c:pt>
                <c:pt idx="478">
                  <c:v>4.7799999999999798</c:v>
                </c:pt>
                <c:pt idx="479">
                  <c:v>4.7899999999999796</c:v>
                </c:pt>
                <c:pt idx="480">
                  <c:v>4.7999999999999803</c:v>
                </c:pt>
                <c:pt idx="481">
                  <c:v>4.8099999999999801</c:v>
                </c:pt>
                <c:pt idx="482">
                  <c:v>4.8199999999999799</c:v>
                </c:pt>
                <c:pt idx="483">
                  <c:v>4.8299999999999796</c:v>
                </c:pt>
                <c:pt idx="484">
                  <c:v>4.8399999999999803</c:v>
                </c:pt>
                <c:pt idx="485">
                  <c:v>4.8499999999999801</c:v>
                </c:pt>
                <c:pt idx="486">
                  <c:v>4.8599999999999799</c:v>
                </c:pt>
                <c:pt idx="487">
                  <c:v>4.8699999999999797</c:v>
                </c:pt>
                <c:pt idx="488">
                  <c:v>4.8799999999999804</c:v>
                </c:pt>
                <c:pt idx="489">
                  <c:v>4.8899999999999801</c:v>
                </c:pt>
                <c:pt idx="490">
                  <c:v>4.8999999999999799</c:v>
                </c:pt>
                <c:pt idx="491">
                  <c:v>4.9099999999999797</c:v>
                </c:pt>
                <c:pt idx="492">
                  <c:v>4.9199999999999804</c:v>
                </c:pt>
                <c:pt idx="493">
                  <c:v>4.9299999999999802</c:v>
                </c:pt>
                <c:pt idx="494">
                  <c:v>4.93999999999998</c:v>
                </c:pt>
                <c:pt idx="495">
                  <c:v>4.9499999999999797</c:v>
                </c:pt>
                <c:pt idx="496">
                  <c:v>4.9599999999999804</c:v>
                </c:pt>
                <c:pt idx="497">
                  <c:v>4.9699999999999802</c:v>
                </c:pt>
                <c:pt idx="498">
                  <c:v>4.97999999999998</c:v>
                </c:pt>
                <c:pt idx="499">
                  <c:v>4.9899999999999798</c:v>
                </c:pt>
                <c:pt idx="500">
                  <c:v>4.9999999999999796</c:v>
                </c:pt>
              </c:numCache>
            </c:numRef>
          </c:cat>
          <c:val>
            <c:numRef>
              <c:f>Statistics!$W$18:$W$518</c:f>
              <c:numCache>
                <c:formatCode>General</c:formatCode>
                <c:ptCount val="501"/>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pt idx="25">
                  <c:v>-100</c:v>
                </c:pt>
                <c:pt idx="26">
                  <c:v>-100</c:v>
                </c:pt>
                <c:pt idx="27">
                  <c:v>-100</c:v>
                </c:pt>
                <c:pt idx="28">
                  <c:v>-100</c:v>
                </c:pt>
                <c:pt idx="29">
                  <c:v>-100</c:v>
                </c:pt>
                <c:pt idx="30">
                  <c:v>-100</c:v>
                </c:pt>
                <c:pt idx="31">
                  <c:v>-100</c:v>
                </c:pt>
                <c:pt idx="32">
                  <c:v>-100</c:v>
                </c:pt>
                <c:pt idx="33">
                  <c:v>-100</c:v>
                </c:pt>
                <c:pt idx="34">
                  <c:v>-100</c:v>
                </c:pt>
                <c:pt idx="35">
                  <c:v>-100</c:v>
                </c:pt>
                <c:pt idx="36">
                  <c:v>-100</c:v>
                </c:pt>
                <c:pt idx="37">
                  <c:v>-100</c:v>
                </c:pt>
                <c:pt idx="38">
                  <c:v>-100</c:v>
                </c:pt>
                <c:pt idx="39">
                  <c:v>-100</c:v>
                </c:pt>
                <c:pt idx="40">
                  <c:v>-100</c:v>
                </c:pt>
                <c:pt idx="41">
                  <c:v>-100</c:v>
                </c:pt>
                <c:pt idx="42">
                  <c:v>-100</c:v>
                </c:pt>
                <c:pt idx="43">
                  <c:v>-100</c:v>
                </c:pt>
                <c:pt idx="44">
                  <c:v>-100</c:v>
                </c:pt>
                <c:pt idx="45">
                  <c:v>-100</c:v>
                </c:pt>
                <c:pt idx="46">
                  <c:v>-100</c:v>
                </c:pt>
                <c:pt idx="47">
                  <c:v>-100</c:v>
                </c:pt>
                <c:pt idx="48">
                  <c:v>-100</c:v>
                </c:pt>
                <c:pt idx="49">
                  <c:v>-100</c:v>
                </c:pt>
                <c:pt idx="50">
                  <c:v>-100</c:v>
                </c:pt>
                <c:pt idx="51">
                  <c:v>-100</c:v>
                </c:pt>
                <c:pt idx="52">
                  <c:v>-100</c:v>
                </c:pt>
                <c:pt idx="53">
                  <c:v>-100</c:v>
                </c:pt>
                <c:pt idx="54">
                  <c:v>-100</c:v>
                </c:pt>
                <c:pt idx="55">
                  <c:v>-100</c:v>
                </c:pt>
                <c:pt idx="56">
                  <c:v>-100</c:v>
                </c:pt>
                <c:pt idx="57">
                  <c:v>-100</c:v>
                </c:pt>
                <c:pt idx="58">
                  <c:v>-100</c:v>
                </c:pt>
                <c:pt idx="59">
                  <c:v>-100</c:v>
                </c:pt>
                <c:pt idx="60">
                  <c:v>-100</c:v>
                </c:pt>
                <c:pt idx="61">
                  <c:v>-100</c:v>
                </c:pt>
                <c:pt idx="62">
                  <c:v>-100</c:v>
                </c:pt>
                <c:pt idx="63">
                  <c:v>-100</c:v>
                </c:pt>
                <c:pt idx="64">
                  <c:v>-100</c:v>
                </c:pt>
                <c:pt idx="65">
                  <c:v>-100</c:v>
                </c:pt>
                <c:pt idx="66">
                  <c:v>-100</c:v>
                </c:pt>
                <c:pt idx="67">
                  <c:v>-100</c:v>
                </c:pt>
                <c:pt idx="68">
                  <c:v>-100</c:v>
                </c:pt>
                <c:pt idx="69">
                  <c:v>-100</c:v>
                </c:pt>
                <c:pt idx="70">
                  <c:v>-100</c:v>
                </c:pt>
                <c:pt idx="71">
                  <c:v>-100</c:v>
                </c:pt>
                <c:pt idx="72">
                  <c:v>-100</c:v>
                </c:pt>
                <c:pt idx="73">
                  <c:v>-100</c:v>
                </c:pt>
                <c:pt idx="74">
                  <c:v>-100</c:v>
                </c:pt>
                <c:pt idx="75">
                  <c:v>-100</c:v>
                </c:pt>
                <c:pt idx="76">
                  <c:v>-100</c:v>
                </c:pt>
                <c:pt idx="77">
                  <c:v>-100</c:v>
                </c:pt>
                <c:pt idx="78">
                  <c:v>-100</c:v>
                </c:pt>
                <c:pt idx="79">
                  <c:v>-100</c:v>
                </c:pt>
                <c:pt idx="80">
                  <c:v>-100</c:v>
                </c:pt>
                <c:pt idx="81">
                  <c:v>-100</c:v>
                </c:pt>
                <c:pt idx="82">
                  <c:v>-100</c:v>
                </c:pt>
                <c:pt idx="83">
                  <c:v>-100</c:v>
                </c:pt>
                <c:pt idx="84">
                  <c:v>-100</c:v>
                </c:pt>
                <c:pt idx="85">
                  <c:v>-100</c:v>
                </c:pt>
                <c:pt idx="86">
                  <c:v>-100</c:v>
                </c:pt>
                <c:pt idx="87">
                  <c:v>-100</c:v>
                </c:pt>
                <c:pt idx="88">
                  <c:v>-100</c:v>
                </c:pt>
                <c:pt idx="89">
                  <c:v>-100</c:v>
                </c:pt>
                <c:pt idx="90">
                  <c:v>-100</c:v>
                </c:pt>
                <c:pt idx="91">
                  <c:v>-100</c:v>
                </c:pt>
                <c:pt idx="92">
                  <c:v>-100</c:v>
                </c:pt>
                <c:pt idx="93">
                  <c:v>-100</c:v>
                </c:pt>
                <c:pt idx="94">
                  <c:v>-100</c:v>
                </c:pt>
                <c:pt idx="95">
                  <c:v>-100</c:v>
                </c:pt>
                <c:pt idx="96">
                  <c:v>-100</c:v>
                </c:pt>
                <c:pt idx="97">
                  <c:v>-100</c:v>
                </c:pt>
                <c:pt idx="98">
                  <c:v>-100</c:v>
                </c:pt>
                <c:pt idx="99">
                  <c:v>-100</c:v>
                </c:pt>
                <c:pt idx="100">
                  <c:v>-100</c:v>
                </c:pt>
                <c:pt idx="101">
                  <c:v>-100</c:v>
                </c:pt>
                <c:pt idx="102">
                  <c:v>-100</c:v>
                </c:pt>
                <c:pt idx="103">
                  <c:v>-100</c:v>
                </c:pt>
                <c:pt idx="104">
                  <c:v>-100</c:v>
                </c:pt>
                <c:pt idx="105">
                  <c:v>-100</c:v>
                </c:pt>
                <c:pt idx="106">
                  <c:v>-100</c:v>
                </c:pt>
                <c:pt idx="107">
                  <c:v>-100</c:v>
                </c:pt>
                <c:pt idx="108">
                  <c:v>-100</c:v>
                </c:pt>
                <c:pt idx="109">
                  <c:v>-100</c:v>
                </c:pt>
                <c:pt idx="110">
                  <c:v>-100</c:v>
                </c:pt>
                <c:pt idx="111">
                  <c:v>-100</c:v>
                </c:pt>
                <c:pt idx="112">
                  <c:v>-100</c:v>
                </c:pt>
                <c:pt idx="113">
                  <c:v>-100</c:v>
                </c:pt>
                <c:pt idx="114">
                  <c:v>-100</c:v>
                </c:pt>
                <c:pt idx="115">
                  <c:v>-100</c:v>
                </c:pt>
                <c:pt idx="116">
                  <c:v>-100</c:v>
                </c:pt>
                <c:pt idx="117">
                  <c:v>-100</c:v>
                </c:pt>
                <c:pt idx="118">
                  <c:v>-100</c:v>
                </c:pt>
                <c:pt idx="119">
                  <c:v>-100</c:v>
                </c:pt>
                <c:pt idx="120">
                  <c:v>-100</c:v>
                </c:pt>
                <c:pt idx="121">
                  <c:v>-100</c:v>
                </c:pt>
                <c:pt idx="122">
                  <c:v>-100</c:v>
                </c:pt>
                <c:pt idx="123">
                  <c:v>-100</c:v>
                </c:pt>
                <c:pt idx="124">
                  <c:v>-100</c:v>
                </c:pt>
                <c:pt idx="125">
                  <c:v>-100</c:v>
                </c:pt>
                <c:pt idx="126">
                  <c:v>-100</c:v>
                </c:pt>
                <c:pt idx="127">
                  <c:v>-100</c:v>
                </c:pt>
                <c:pt idx="128">
                  <c:v>-100</c:v>
                </c:pt>
                <c:pt idx="129">
                  <c:v>-100</c:v>
                </c:pt>
                <c:pt idx="130">
                  <c:v>-100</c:v>
                </c:pt>
                <c:pt idx="131">
                  <c:v>-100</c:v>
                </c:pt>
                <c:pt idx="132">
                  <c:v>-100</c:v>
                </c:pt>
                <c:pt idx="133">
                  <c:v>-100</c:v>
                </c:pt>
                <c:pt idx="134">
                  <c:v>-100</c:v>
                </c:pt>
                <c:pt idx="135">
                  <c:v>-100</c:v>
                </c:pt>
                <c:pt idx="136">
                  <c:v>-100</c:v>
                </c:pt>
                <c:pt idx="137">
                  <c:v>-100</c:v>
                </c:pt>
                <c:pt idx="138">
                  <c:v>-100</c:v>
                </c:pt>
                <c:pt idx="139">
                  <c:v>-100</c:v>
                </c:pt>
                <c:pt idx="140">
                  <c:v>-100</c:v>
                </c:pt>
                <c:pt idx="141">
                  <c:v>-100</c:v>
                </c:pt>
                <c:pt idx="142">
                  <c:v>-100</c:v>
                </c:pt>
                <c:pt idx="143">
                  <c:v>-100</c:v>
                </c:pt>
                <c:pt idx="144">
                  <c:v>-100</c:v>
                </c:pt>
                <c:pt idx="145">
                  <c:v>-100</c:v>
                </c:pt>
                <c:pt idx="146">
                  <c:v>-100</c:v>
                </c:pt>
                <c:pt idx="147">
                  <c:v>-100</c:v>
                </c:pt>
                <c:pt idx="148">
                  <c:v>-100</c:v>
                </c:pt>
                <c:pt idx="149">
                  <c:v>-100</c:v>
                </c:pt>
                <c:pt idx="150">
                  <c:v>-100</c:v>
                </c:pt>
                <c:pt idx="151">
                  <c:v>-100</c:v>
                </c:pt>
                <c:pt idx="152">
                  <c:v>-100</c:v>
                </c:pt>
                <c:pt idx="153">
                  <c:v>-100</c:v>
                </c:pt>
                <c:pt idx="154">
                  <c:v>-100</c:v>
                </c:pt>
                <c:pt idx="155">
                  <c:v>0.27435967600030503</c:v>
                </c:pt>
                <c:pt idx="156">
                  <c:v>0.24923417176453036</c:v>
                </c:pt>
                <c:pt idx="157">
                  <c:v>0.22588623528114482</c:v>
                </c:pt>
                <c:pt idx="158">
                  <c:v>0.20425223742857623</c:v>
                </c:pt>
                <c:pt idx="159">
                  <c:v>0.18426326094433393</c:v>
                </c:pt>
                <c:pt idx="160">
                  <c:v>0.16584621243062989</c:v>
                </c:pt>
                <c:pt idx="161">
                  <c:v>0.14892487264631893</c:v>
                </c:pt>
                <c:pt idx="162">
                  <c:v>0.13342087729317276</c:v>
                </c:pt>
                <c:pt idx="163">
                  <c:v>0.11925462234057052</c:v>
                </c:pt>
                <c:pt idx="164">
                  <c:v>0.10634608968985661</c:v>
                </c:pt>
                <c:pt idx="165">
                  <c:v>9.4615590631221033E-2</c:v>
                </c:pt>
                <c:pt idx="166">
                  <c:v>8.398442607038431E-2</c:v>
                </c:pt>
                <c:pt idx="167">
                  <c:v>7.4375463883044349E-2</c:v>
                </c:pt>
                <c:pt idx="168">
                  <c:v>6.5713634980222771E-2</c:v>
                </c:pt>
                <c:pt idx="169">
                  <c:v>5.7926350730323345E-2</c:v>
                </c:pt>
                <c:pt idx="170">
                  <c:v>5.0943845281114189E-2</c:v>
                </c:pt>
                <c:pt idx="171">
                  <c:v>4.4699447058147095E-2</c:v>
                </c:pt>
                <c:pt idx="172">
                  <c:v>3.9129784289911783E-2</c:v>
                </c:pt>
                <c:pt idx="173">
                  <c:v>3.4174929831807754E-2</c:v>
                </c:pt>
                <c:pt idx="174">
                  <c:v>2.9778490840719408E-2</c:v>
                </c:pt>
                <c:pt idx="175">
                  <c:v>2.58876490013977E-2</c:v>
                </c:pt>
                <c:pt idx="176">
                  <c:v>2.2453157038158179E-2</c:v>
                </c:pt>
                <c:pt idx="177">
                  <c:v>1.9429297174653769E-2</c:v>
                </c:pt>
                <c:pt idx="178">
                  <c:v>1.6773807045183737E-2</c:v>
                </c:pt>
                <c:pt idx="179">
                  <c:v>1.4447778327701577E-2</c:v>
                </c:pt>
                <c:pt idx="180">
                  <c:v>1.2415533075628898E-2</c:v>
                </c:pt>
                <c:pt idx="181">
                  <c:v>1.0644482386413044E-2</c:v>
                </c:pt>
                <c:pt idx="182">
                  <c:v>9.104971672277147E-3</c:v>
                </c:pt>
                <c:pt idx="183">
                  <c:v>7.7701164045713908E-3</c:v>
                </c:pt>
                <c:pt idx="184">
                  <c:v>6.6156317981392147E-3</c:v>
                </c:pt>
                <c:pt idx="185">
                  <c:v>5.6196594955093349E-3</c:v>
                </c:pt>
                <c:pt idx="186">
                  <c:v>4.7625939105598262E-3</c:v>
                </c:pt>
                <c:pt idx="187">
                  <c:v>4.0269105043253348E-3</c:v>
                </c:pt>
                <c:pt idx="188">
                  <c:v>3.3969978973113122E-3</c:v>
                </c:pt>
                <c:pt idx="189">
                  <c:v>2.8589953773108449E-3</c:v>
                </c:pt>
                <c:pt idx="190">
                  <c:v>2.4006370424299911E-3</c:v>
                </c:pt>
                <c:pt idx="191">
                  <c:v>2.0111035279243806E-3</c:v>
                </c:pt>
                <c:pt idx="192">
                  <c:v>1.6808820037186338E-3</c:v>
                </c:pt>
                <c:pt idx="193">
                  <c:v>1.4016348974971789E-3</c:v>
                </c:pt>
                <c:pt idx="194">
                  <c:v>1.1660775957083988E-3</c:v>
                </c:pt>
                <c:pt idx="195">
                  <c:v>9.6786520082823993E-4</c:v>
                </c:pt>
                <c:pt idx="196">
                  <c:v>8.0148827643968478E-4</c:v>
                </c:pt>
                <c:pt idx="197">
                  <c:v>6.6217739040200848E-4</c:v>
                </c:pt>
                <c:pt idx="198">
                  <c:v>5.4581616865371813E-4</c:v>
                </c:pt>
                <c:pt idx="199">
                  <c:v>4.4886249589290504E-4</c:v>
                </c:pt>
                <c:pt idx="200">
                  <c:v>3.6827744229487978E-4</c:v>
                </c:pt>
                <c:pt idx="201">
                  <c:v>3.0146145532242049E-4</c:v>
                </c:pt>
                <c:pt idx="202">
                  <c:v>2.461973303529552E-4</c:v>
                </c:pt>
                <c:pt idx="203">
                  <c:v>2.0059946116170603E-4</c:v>
                </c:pt>
                <c:pt idx="204">
                  <c:v>1.6306886924405176E-4</c:v>
                </c:pt>
                <c:pt idx="205">
                  <c:v>1.3225351765788155E-4</c:v>
                </c:pt>
                <c:pt idx="206">
                  <c:v>1.0701342879726119E-4</c:v>
                </c:pt>
                <c:pt idx="207">
                  <c:v>8.6390144720901974E-5</c:v>
                </c:pt>
                <c:pt idx="208">
                  <c:v>6.9580091973244336E-5</c:v>
                </c:pt>
                <c:pt idx="209">
                  <c:v>5.5911439045631252E-5</c:v>
                </c:pt>
                <c:pt idx="210">
                  <c:v>4.4824062690331194E-5</c:v>
                </c:pt>
                <c:pt idx="211">
                  <c:v>3.5852268341206272E-5</c:v>
                </c:pt>
                <c:pt idx="212">
                  <c:v>2.8609939180425779E-5</c:v>
                </c:pt>
                <c:pt idx="213">
                  <c:v>2.2777817326917117E-5</c:v>
                </c:pt>
                <c:pt idx="214">
                  <c:v>1.809264873871509E-5</c:v>
                </c:pt>
                <c:pt idx="215">
                  <c:v>1.4337950357901517E-5</c:v>
                </c:pt>
                <c:pt idx="216">
                  <c:v>1.1336183519387044E-5</c:v>
                </c:pt>
                <c:pt idx="217">
                  <c:v>8.9421415125994581E-6</c:v>
                </c:pt>
                <c:pt idx="218">
                  <c:v>7.0373813175475158E-6</c:v>
                </c:pt>
                <c:pt idx="219">
                  <c:v>5.5255498816568646E-6</c:v>
                </c:pt>
                <c:pt idx="220">
                  <c:v>4.3284738566137586E-6</c:v>
                </c:pt>
                <c:pt idx="221">
                  <c:v>3.3828985084529474E-6</c:v>
                </c:pt>
                <c:pt idx="222">
                  <c:v>2.6377766115711737E-6</c:v>
                </c:pt>
                <c:pt idx="223">
                  <c:v>2.0520216221029932E-6</c:v>
                </c:pt>
                <c:pt idx="224">
                  <c:v>1.5926513970355542E-6</c:v>
                </c:pt>
                <c:pt idx="225">
                  <c:v>1.2332592910425788E-6</c:v>
                </c:pt>
                <c:pt idx="226">
                  <c:v>9.5275873681100571E-7</c:v>
                </c:pt>
                <c:pt idx="227">
                  <c:v>7.3435551155478095E-7</c:v>
                </c:pt>
                <c:pt idx="228">
                  <c:v>5.6470892590652499E-7</c:v>
                </c:pt>
                <c:pt idx="229">
                  <c:v>4.3324925120560674E-7</c:v>
                </c:pt>
                <c:pt idx="230">
                  <c:v>3.3162393178970578E-7</c:v>
                </c:pt>
                <c:pt idx="231">
                  <c:v>2.5324960822220298E-7</c:v>
                </c:pt>
                <c:pt idx="232">
                  <c:v>1.9295079625476363E-7</c:v>
                </c:pt>
                <c:pt idx="233">
                  <c:v>1.4666930798650553E-7</c:v>
                </c:pt>
                <c:pt idx="234">
                  <c:v>1.1123124173600675E-7</c:v>
                </c:pt>
                <c:pt idx="235">
                  <c:v>8.4160673631620782E-8</c:v>
                </c:pt>
                <c:pt idx="236">
                  <c:v>6.3531117600810544E-8</c:v>
                </c:pt>
                <c:pt idx="237">
                  <c:v>4.7847435136088788E-8</c:v>
                </c:pt>
                <c:pt idx="238">
                  <c:v>3.5952219311041904E-8</c:v>
                </c:pt>
                <c:pt idx="239">
                  <c:v>2.6951790433994577E-8</c:v>
                </c:pt>
                <c:pt idx="240">
                  <c:v>2.0157859446924906E-8</c:v>
                </c:pt>
                <c:pt idx="241">
                  <c:v>1.5041670786868174E-8</c:v>
                </c:pt>
                <c:pt idx="242">
                  <c:v>1.1198055624174502E-8</c:v>
                </c:pt>
                <c:pt idx="243">
                  <c:v>8.3173319836364311E-9</c:v>
                </c:pt>
                <c:pt idx="244">
                  <c:v>6.1633996235640516E-9</c:v>
                </c:pt>
                <c:pt idx="245">
                  <c:v>4.5567110846018232E-9</c:v>
                </c:pt>
                <c:pt idx="246">
                  <c:v>3.3610698175026775E-9</c:v>
                </c:pt>
                <c:pt idx="247">
                  <c:v>2.473423310062673E-9</c:v>
                </c:pt>
                <c:pt idx="248">
                  <c:v>1.8159932906091923E-9</c:v>
                </c:pt>
                <c:pt idx="249">
                  <c:v>1.3302243847497218E-9</c:v>
                </c:pt>
                <c:pt idx="250">
                  <c:v>9.7214365219751887E-10</c:v>
                </c:pt>
                <c:pt idx="251">
                  <c:v>7.0881167041349554E-10</c:v>
                </c:pt>
                <c:pt idx="252">
                  <c:v>5.1561571944731316E-10</c:v>
                </c:pt>
                <c:pt idx="253">
                  <c:v>3.7421079668950406E-10</c:v>
                </c:pt>
                <c:pt idx="254">
                  <c:v>2.7095760994902749E-10</c:v>
                </c:pt>
                <c:pt idx="255">
                  <c:v>1.9574075853587531E-10</c:v>
                </c:pt>
                <c:pt idx="256">
                  <c:v>1.4107694805480192E-10</c:v>
                </c:pt>
                <c:pt idx="257">
                  <c:v>1.0144384918210282E-10</c:v>
                </c:pt>
                <c:pt idx="258">
                  <c:v>7.2776347986659145E-11</c:v>
                </c:pt>
                <c:pt idx="259">
                  <c:v>5.2089437997999816E-11</c:v>
                </c:pt>
                <c:pt idx="260">
                  <c:v>3.7196661288307388E-11</c:v>
                </c:pt>
                <c:pt idx="261">
                  <c:v>2.6500442342103738E-11</c:v>
                </c:pt>
                <c:pt idx="262">
                  <c:v>1.883636776655153E-11</c:v>
                </c:pt>
                <c:pt idx="263">
                  <c:v>1.3357834978577024E-11</c:v>
                </c:pt>
                <c:pt idx="264">
                  <c:v>9.4508280487313862E-12</c:v>
                </c:pt>
                <c:pt idx="265">
                  <c:v>6.67111648545282E-12</c:v>
                </c:pt>
                <c:pt idx="266">
                  <c:v>4.6980978873875276E-12</c:v>
                </c:pt>
                <c:pt idx="267">
                  <c:v>3.300961609067689E-12</c:v>
                </c:pt>
                <c:pt idx="268">
                  <c:v>2.3139488806894323E-12</c:v>
                </c:pt>
                <c:pt idx="269">
                  <c:v>1.618310761635301E-12</c:v>
                </c:pt>
                <c:pt idx="270">
                  <c:v>1.1291846318419377E-12</c:v>
                </c:pt>
                <c:pt idx="271">
                  <c:v>7.8607298341384098E-13</c:v>
                </c:pt>
                <c:pt idx="272">
                  <c:v>5.4595350253858106E-13</c:v>
                </c:pt>
                <c:pt idx="273">
                  <c:v>3.7830607693414657E-13</c:v>
                </c:pt>
                <c:pt idx="274">
                  <c:v>2.6153261342396674E-13</c:v>
                </c:pt>
                <c:pt idx="275">
                  <c:v>1.8038618112265947E-13</c:v>
                </c:pt>
                <c:pt idx="276">
                  <c:v>1.2412965548388618E-13</c:v>
                </c:pt>
                <c:pt idx="277">
                  <c:v>8.522023166922975E-14</c:v>
                </c:pt>
                <c:pt idx="278">
                  <c:v>5.837202311510863E-14</c:v>
                </c:pt>
                <c:pt idx="279">
                  <c:v>3.9889781359895904E-14</c:v>
                </c:pt>
                <c:pt idx="280">
                  <c:v>2.7196526545835186E-14</c:v>
                </c:pt>
                <c:pt idx="281">
                  <c:v>1.8499504689809193E-14</c:v>
                </c:pt>
                <c:pt idx="282">
                  <c:v>1.2554564009369572E-14</c:v>
                </c:pt>
                <c:pt idx="283">
                  <c:v>8.500374205283581E-15</c:v>
                </c:pt>
                <c:pt idx="284">
                  <c:v>5.7420811917667986E-15</c:v>
                </c:pt>
                <c:pt idx="285">
                  <c:v>3.8698620880942735E-15</c:v>
                </c:pt>
                <c:pt idx="286">
                  <c:v>2.6020552998956372E-15</c:v>
                </c:pt>
                <c:pt idx="287">
                  <c:v>1.7455505528041201E-15</c:v>
                </c:pt>
                <c:pt idx="288">
                  <c:v>1.1682699729662556E-15</c:v>
                </c:pt>
                <c:pt idx="289">
                  <c:v>7.8009747645872535E-16</c:v>
                </c:pt>
                <c:pt idx="290">
                  <c:v>5.1969603846275491E-16</c:v>
                </c:pt>
                <c:pt idx="291">
                  <c:v>3.4541788004600892E-16</c:v>
                </c:pt>
                <c:pt idx="292">
                  <c:v>2.2905253224060916E-16</c:v>
                </c:pt>
                <c:pt idx="293">
                  <c:v>1.515375478074092E-16</c:v>
                </c:pt>
                <c:pt idx="294">
                  <c:v>1.0002309478845068E-16</c:v>
                </c:pt>
                <c:pt idx="295">
                  <c:v>6.5868108964265845E-17</c:v>
                </c:pt>
                <c:pt idx="296">
                  <c:v>4.3275787299632958E-17</c:v>
                </c:pt>
                <c:pt idx="297">
                  <c:v>2.8366753494556755E-17</c:v>
                </c:pt>
                <c:pt idx="298">
                  <c:v>1.8551078649303937E-17</c:v>
                </c:pt>
                <c:pt idx="299">
                  <c:v>1.2103851129179351E-17</c:v>
                </c:pt>
                <c:pt idx="300">
                  <c:v>7.8790318323567709E-18</c:v>
                </c:pt>
                <c:pt idx="301">
                  <c:v>5.1170187879398942E-18</c:v>
                </c:pt>
                <c:pt idx="302">
                  <c:v>3.3155535209415136E-18</c:v>
                </c:pt>
                <c:pt idx="303">
                  <c:v>2.1433344722815618E-18</c:v>
                </c:pt>
                <c:pt idx="304">
                  <c:v>1.3823522697456172E-18</c:v>
                </c:pt>
                <c:pt idx="305">
                  <c:v>8.8949269495325872E-19</c:v>
                </c:pt>
                <c:pt idx="306">
                  <c:v>5.7103261807360206E-19</c:v>
                </c:pt>
                <c:pt idx="307">
                  <c:v>3.6574156748500965E-19</c:v>
                </c:pt>
                <c:pt idx="308">
                  <c:v>2.3371285576743379E-19</c:v>
                </c:pt>
                <c:pt idx="309">
                  <c:v>1.4899982463758304E-19</c:v>
                </c:pt>
                <c:pt idx="310">
                  <c:v>9.4772816472674787E-20</c:v>
                </c:pt>
                <c:pt idx="311">
                  <c:v>6.014183738591473E-20</c:v>
                </c:pt>
                <c:pt idx="312">
                  <c:v>3.8077153229956188E-20</c:v>
                </c:pt>
                <c:pt idx="313">
                  <c:v>2.4051774651065498E-20</c:v>
                </c:pt>
                <c:pt idx="314">
                  <c:v>1.515739803718197E-20</c:v>
                </c:pt>
                <c:pt idx="315">
                  <c:v>9.5300912627583232E-21</c:v>
                </c:pt>
                <c:pt idx="316">
                  <c:v>5.9781160091873929E-21</c:v>
                </c:pt>
                <c:pt idx="317">
                  <c:v>3.7413341004744077E-21</c:v>
                </c:pt>
                <c:pt idx="318">
                  <c:v>2.3360574603955681E-21</c:v>
                </c:pt>
                <c:pt idx="319">
                  <c:v>1.4552426834575365E-21</c:v>
                </c:pt>
                <c:pt idx="320">
                  <c:v>9.0444508442980276E-22</c:v>
                </c:pt>
                <c:pt idx="321">
                  <c:v>5.6082046852180595E-22</c:v>
                </c:pt>
                <c:pt idx="322">
                  <c:v>3.4694480094428333E-22</c:v>
                </c:pt>
                <c:pt idx="323">
                  <c:v>2.1413703581095737E-22</c:v>
                </c:pt>
                <c:pt idx="324">
                  <c:v>1.3186151594566751E-22</c:v>
                </c:pt>
                <c:pt idx="325">
                  <c:v>8.1010109047001956E-23</c:v>
                </c:pt>
                <c:pt idx="326">
                  <c:v>4.9654114810178961E-23</c:v>
                </c:pt>
                <c:pt idx="327">
                  <c:v>3.0364500842407782E-23</c:v>
                </c:pt>
                <c:pt idx="328">
                  <c:v>1.8525584666739659E-23</c:v>
                </c:pt>
                <c:pt idx="329">
                  <c:v>1.1276454580534925E-23</c:v>
                </c:pt>
                <c:pt idx="330">
                  <c:v>6.8480685909371872E-24</c:v>
                </c:pt>
                <c:pt idx="331">
                  <c:v>4.1491439560980519E-24</c:v>
                </c:pt>
                <c:pt idx="332">
                  <c:v>2.5080938277079212E-24</c:v>
                </c:pt>
                <c:pt idx="333">
                  <c:v>1.5125994235254219E-24</c:v>
                </c:pt>
                <c:pt idx="334">
                  <c:v>9.1012062527104375E-25</c:v>
                </c:pt>
                <c:pt idx="335">
                  <c:v>5.4634737063680044E-25</c:v>
                </c:pt>
                <c:pt idx="336">
                  <c:v>3.272153230990617E-25</c:v>
                </c:pt>
                <c:pt idx="337">
                  <c:v>1.9552094311725796E-25</c:v>
                </c:pt>
                <c:pt idx="338">
                  <c:v>1.1655953568225157E-25</c:v>
                </c:pt>
                <c:pt idx="339">
                  <c:v>6.9326170174774942E-26</c:v>
                </c:pt>
                <c:pt idx="340">
                  <c:v>4.1137839918640317E-26</c:v>
                </c:pt>
                <c:pt idx="341">
                  <c:v>2.4354579394071452E-26</c:v>
                </c:pt>
                <c:pt idx="342">
                  <c:v>1.4385158727440745E-26</c:v>
                </c:pt>
                <c:pt idx="343">
                  <c:v>8.4770268313465634E-27</c:v>
                </c:pt>
                <c:pt idx="344">
                  <c:v>4.9838771894948075E-27</c:v>
                </c:pt>
                <c:pt idx="345">
                  <c:v>2.9233847777384118E-27</c:v>
                </c:pt>
                <c:pt idx="346">
                  <c:v>1.7108010384792043E-27</c:v>
                </c:pt>
                <c:pt idx="347">
                  <c:v>9.9886754883181504E-28</c:v>
                </c:pt>
                <c:pt idx="348">
                  <c:v>5.8185018623159603E-28</c:v>
                </c:pt>
                <c:pt idx="349">
                  <c:v>3.3814994890276594E-28</c:v>
                </c:pt>
                <c:pt idx="350">
                  <c:v>1.9606602739760949E-28</c:v>
                </c:pt>
                <c:pt idx="351">
                  <c:v>1.1342015790728143E-28</c:v>
                </c:pt>
                <c:pt idx="352">
                  <c:v>6.5459550773333687E-29</c:v>
                </c:pt>
                <c:pt idx="353">
                  <c:v>3.769212896276865E-29</c:v>
                </c:pt>
                <c:pt idx="354">
                  <c:v>2.1653255030891803E-29</c:v>
                </c:pt>
                <c:pt idx="355">
                  <c:v>1.2410537423213026E-29</c:v>
                </c:pt>
                <c:pt idx="356">
                  <c:v>7.0966414055350442E-30</c:v>
                </c:pt>
                <c:pt idx="357">
                  <c:v>4.0486478903673631E-30</c:v>
                </c:pt>
                <c:pt idx="358">
                  <c:v>2.304422091324182E-30</c:v>
                </c:pt>
                <c:pt idx="359">
                  <c:v>1.3086060588367542E-30</c:v>
                </c:pt>
                <c:pt idx="360">
                  <c:v>7.4139678495611441E-31</c:v>
                </c:pt>
                <c:pt idx="361">
                  <c:v>4.1907074571195636E-31</c:v>
                </c:pt>
                <c:pt idx="362">
                  <c:v>2.3633000610375575E-31</c:v>
                </c:pt>
                <c:pt idx="363">
                  <c:v>1.329674261904031E-31</c:v>
                </c:pt>
                <c:pt idx="364">
                  <c:v>7.4639123936304819E-32</c:v>
                </c:pt>
                <c:pt idx="365">
                  <c:v>4.1800615737179126E-32</c:v>
                </c:pt>
                <c:pt idx="366">
                  <c:v>2.3355743646534144E-32</c:v>
                </c:pt>
                <c:pt idx="367">
                  <c:v>1.3019658566833242E-32</c:v>
                </c:pt>
                <c:pt idx="368">
                  <c:v>7.2410303130934638E-33</c:v>
                </c:pt>
                <c:pt idx="369">
                  <c:v>4.0178712015125336E-33</c:v>
                </c:pt>
                <c:pt idx="370">
                  <c:v>2.2242650135912627E-33</c:v>
                </c:pt>
                <c:pt idx="371">
                  <c:v>1.2284908482536732E-33</c:v>
                </c:pt>
                <c:pt idx="372">
                  <c:v>6.7694314563455859E-34</c:v>
                </c:pt>
                <c:pt idx="373">
                  <c:v>3.7215798330439872E-34</c:v>
                </c:pt>
                <c:pt idx="374">
                  <c:v>2.0412554579061794E-34</c:v>
                </c:pt>
                <c:pt idx="375">
                  <c:v>1.1170233538818038E-34</c:v>
                </c:pt>
                <c:pt idx="376">
                  <c:v>6.0984858726345264E-35</c:v>
                </c:pt>
                <c:pt idx="377">
                  <c:v>3.3218243624414884E-35</c:v>
                </c:pt>
                <c:pt idx="378">
                  <c:v>1.8052035735158992E-35</c:v>
                </c:pt>
                <c:pt idx="379">
                  <c:v>9.7874730233496664E-36</c:v>
                </c:pt>
                <c:pt idx="380">
                  <c:v>5.2943158420280317E-36</c:v>
                </c:pt>
                <c:pt idx="381">
                  <c:v>2.8572220268114515E-36</c:v>
                </c:pt>
                <c:pt idx="382">
                  <c:v>1.5384132350345092E-36</c:v>
                </c:pt>
                <c:pt idx="383">
                  <c:v>8.2641254335721931E-37</c:v>
                </c:pt>
                <c:pt idx="384">
                  <c:v>4.429101857085225E-37</c:v>
                </c:pt>
                <c:pt idx="385">
                  <c:v>2.3682596218957189E-37</c:v>
                </c:pt>
                <c:pt idx="386">
                  <c:v>1.2633911424960054E-37</c:v>
                </c:pt>
                <c:pt idx="387">
                  <c:v>6.7242092528442708E-38</c:v>
                </c:pt>
                <c:pt idx="388">
                  <c:v>3.5705859103762538E-38</c:v>
                </c:pt>
                <c:pt idx="389">
                  <c:v>1.891614475318217E-38</c:v>
                </c:pt>
                <c:pt idx="390">
                  <c:v>9.9981729594601962E-39</c:v>
                </c:pt>
                <c:pt idx="391">
                  <c:v>5.2723415517715342E-39</c:v>
                </c:pt>
                <c:pt idx="392">
                  <c:v>2.7738393396507643E-39</c:v>
                </c:pt>
                <c:pt idx="393">
                  <c:v>1.455975088561903E-39</c:v>
                </c:pt>
                <c:pt idx="394">
                  <c:v>7.6246771704373978E-40</c:v>
                </c:pt>
                <c:pt idx="395">
                  <c:v>3.9836745504637623E-40</c:v>
                </c:pt>
                <c:pt idx="396">
                  <c:v>2.0765438995068572E-40</c:v>
                </c:pt>
                <c:pt idx="397">
                  <c:v>1.0799241600266754E-40</c:v>
                </c:pt>
                <c:pt idx="398">
                  <c:v>5.6032535199733858E-41</c:v>
                </c:pt>
                <c:pt idx="399">
                  <c:v>2.9005620651911752E-41</c:v>
                </c:pt>
                <c:pt idx="400">
                  <c:v>1.498024539729979E-41</c:v>
                </c:pt>
                <c:pt idx="401">
                  <c:v>7.7188138527845267E-42</c:v>
                </c:pt>
                <c:pt idx="402">
                  <c:v>3.9680495097379657E-42</c:v>
                </c:pt>
                <c:pt idx="403">
                  <c:v>2.0351595947339985E-42</c:v>
                </c:pt>
                <c:pt idx="404">
                  <c:v>1.0413931964849042E-42</c:v>
                </c:pt>
                <c:pt idx="405">
                  <c:v>5.3165006978800753E-43</c:v>
                </c:pt>
                <c:pt idx="406">
                  <c:v>2.7078954293613904E-43</c:v>
                </c:pt>
                <c:pt idx="407">
                  <c:v>1.3760454481001354E-43</c:v>
                </c:pt>
                <c:pt idx="408">
                  <c:v>6.9763545120599221E-44</c:v>
                </c:pt>
                <c:pt idx="409">
                  <c:v>3.5287360979878662E-44</c:v>
                </c:pt>
                <c:pt idx="410">
                  <c:v>1.7807571366172323E-44</c:v>
                </c:pt>
                <c:pt idx="411">
                  <c:v>8.9657181414603874E-45</c:v>
                </c:pt>
                <c:pt idx="412">
                  <c:v>4.5036055396435794E-45</c:v>
                </c:pt>
                <c:pt idx="413">
                  <c:v>2.2569944050478665E-45</c:v>
                </c:pt>
                <c:pt idx="414">
                  <c:v>1.1284842319229156E-45</c:v>
                </c:pt>
                <c:pt idx="415">
                  <c:v>5.6293128153027614E-46</c:v>
                </c:pt>
                <c:pt idx="416">
                  <c:v>2.8016259085061441E-46</c:v>
                </c:pt>
                <c:pt idx="417">
                  <c:v>1.3911045853276091E-46</c:v>
                </c:pt>
                <c:pt idx="418">
                  <c:v>6.8913497868490218E-47</c:v>
                </c:pt>
                <c:pt idx="419">
                  <c:v>3.405992450124701E-47</c:v>
                </c:pt>
                <c:pt idx="420">
                  <c:v>1.679492012082707E-47</c:v>
                </c:pt>
                <c:pt idx="421">
                  <c:v>8.2624164157605842E-48</c:v>
                </c:pt>
                <c:pt idx="422">
                  <c:v>4.0553756618377987E-48</c:v>
                </c:pt>
                <c:pt idx="423">
                  <c:v>1.9858661658814745E-48</c:v>
                </c:pt>
                <c:pt idx="424">
                  <c:v>9.7020551189185715E-49</c:v>
                </c:pt>
                <c:pt idx="425">
                  <c:v>4.729033313768006E-49</c:v>
                </c:pt>
                <c:pt idx="426">
                  <c:v>2.2997248818403865E-49</c:v>
                </c:pt>
                <c:pt idx="427">
                  <c:v>1.1157689449492473E-49</c:v>
                </c:pt>
                <c:pt idx="428">
                  <c:v>5.400917332195657E-50</c:v>
                </c:pt>
                <c:pt idx="429">
                  <c:v>2.6082887312827377E-50</c:v>
                </c:pt>
                <c:pt idx="430">
                  <c:v>1.2567204293694359E-50</c:v>
                </c:pt>
                <c:pt idx="431">
                  <c:v>6.0411074435536679E-51</c:v>
                </c:pt>
                <c:pt idx="432">
                  <c:v>2.897272335344957E-51</c:v>
                </c:pt>
                <c:pt idx="433">
                  <c:v>1.3862991407765906E-51</c:v>
                </c:pt>
                <c:pt idx="434">
                  <c:v>6.6178887685387713E-52</c:v>
                </c:pt>
                <c:pt idx="435">
                  <c:v>3.1519320590868353E-52</c:v>
                </c:pt>
                <c:pt idx="436">
                  <c:v>1.4977147488595187E-52</c:v>
                </c:pt>
                <c:pt idx="437">
                  <c:v>7.1002925054202246E-53</c:v>
                </c:pt>
                <c:pt idx="438">
                  <c:v>3.3582904082857438E-53</c:v>
                </c:pt>
                <c:pt idx="439">
                  <c:v>1.5847294638491431E-53</c:v>
                </c:pt>
                <c:pt idx="440">
                  <c:v>7.4608256446834926E-54</c:v>
                </c:pt>
                <c:pt idx="441">
                  <c:v>3.5043988089387035E-54</c:v>
                </c:pt>
                <c:pt idx="442">
                  <c:v>1.6422339725892968E-54</c:v>
                </c:pt>
                <c:pt idx="443">
                  <c:v>7.6780584674120281E-55</c:v>
                </c:pt>
                <c:pt idx="444">
                  <c:v>3.5814811733282527E-55</c:v>
                </c:pt>
                <c:pt idx="445">
                  <c:v>1.6667436340448084E-55</c:v>
                </c:pt>
                <c:pt idx="446">
                  <c:v>7.7387320984117698E-56</c:v>
                </c:pt>
                <c:pt idx="447">
                  <c:v>3.5848063034515176E-56</c:v>
                </c:pt>
                <c:pt idx="448">
                  <c:v>1.6567479869228164E-56</c:v>
                </c:pt>
                <c:pt idx="449">
                  <c:v>7.6390980331200991E-57</c:v>
                </c:pt>
                <c:pt idx="450">
                  <c:v>3.5141685690084902E-57</c:v>
                </c:pt>
                <c:pt idx="451">
                  <c:v>1.6128648290477267E-57</c:v>
                </c:pt>
                <c:pt idx="452">
                  <c:v>7.385301467901457E-58</c:v>
                </c:pt>
                <c:pt idx="453">
                  <c:v>3.3739089558386933E-58</c:v>
                </c:pt>
                <c:pt idx="454">
                  <c:v>1.5377770143524911E-58</c:v>
                </c:pt>
                <c:pt idx="455">
                  <c:v>6.992753928653819E-59</c:v>
                </c:pt>
                <c:pt idx="456">
                  <c:v>3.1724734891096687E-59</c:v>
                </c:pt>
                <c:pt idx="457">
                  <c:v>1.4359609578362077E-59</c:v>
                </c:pt>
                <c:pt idx="458">
                  <c:v>6.484584254374764E-60</c:v>
                </c:pt>
                <c:pt idx="459">
                  <c:v>2.9215714883956326E-60</c:v>
                </c:pt>
                <c:pt idx="460">
                  <c:v>1.3132450503163922E-60</c:v>
                </c:pt>
                <c:pt idx="461">
                  <c:v>5.8893844108887461E-61</c:v>
                </c:pt>
                <c:pt idx="462">
                  <c:v>2.6350502837081533E-61</c:v>
                </c:pt>
                <c:pt idx="463">
                  <c:v>1.1762585320327314E-61</c:v>
                </c:pt>
                <c:pt idx="464">
                  <c:v>5.2385553979750444E-62</c:v>
                </c:pt>
                <c:pt idx="465">
                  <c:v>2.3276365606718797E-62</c:v>
                </c:pt>
                <c:pt idx="466">
                  <c:v>1.0318431232235636E-62</c:v>
                </c:pt>
                <c:pt idx="467">
                  <c:v>4.5635945517324383E-63</c:v>
                </c:pt>
                <c:pt idx="468">
                  <c:v>2.0137024879803647E-63</c:v>
                </c:pt>
                <c:pt idx="469">
                  <c:v>8.8649937786698583E-64</c:v>
                </c:pt>
                <c:pt idx="470">
                  <c:v>3.8936457706937173E-64</c:v>
                </c:pt>
                <c:pt idx="471">
                  <c:v>1.7061975604940163E-64</c:v>
                </c:pt>
                <c:pt idx="472">
                  <c:v>7.459282748950982E-65</c:v>
                </c:pt>
                <c:pt idx="473">
                  <c:v>3.2535665731670382E-65</c:v>
                </c:pt>
                <c:pt idx="474">
                  <c:v>1.415849853454E-65</c:v>
                </c:pt>
                <c:pt idx="475">
                  <c:v>6.147090084892614E-66</c:v>
                </c:pt>
                <c:pt idx="476">
                  <c:v>2.6626668418044667E-66</c:v>
                </c:pt>
                <c:pt idx="477">
                  <c:v>1.1506916382769887E-66</c:v>
                </c:pt>
                <c:pt idx="478">
                  <c:v>4.9613053745786355E-67</c:v>
                </c:pt>
                <c:pt idx="479">
                  <c:v>2.1341642275638106E-67</c:v>
                </c:pt>
                <c:pt idx="480">
                  <c:v>9.1591376879000959E-68</c:v>
                </c:pt>
                <c:pt idx="481">
                  <c:v>3.9217166701513868E-68</c:v>
                </c:pt>
                <c:pt idx="482">
                  <c:v>1.6753004903240271E-68</c:v>
                </c:pt>
                <c:pt idx="483">
                  <c:v>7.1400966706088289E-69</c:v>
                </c:pt>
                <c:pt idx="484">
                  <c:v>3.0360599493679415E-69</c:v>
                </c:pt>
                <c:pt idx="485">
                  <c:v>1.2879869674977695E-69</c:v>
                </c:pt>
                <c:pt idx="486">
                  <c:v>5.4513927131106046E-70</c:v>
                </c:pt>
                <c:pt idx="487">
                  <c:v>2.3019630317693238E-70</c:v>
                </c:pt>
                <c:pt idx="488">
                  <c:v>9.698042771663943E-71</c:v>
                </c:pt>
                <c:pt idx="489">
                  <c:v>4.0762866853298931E-71</c:v>
                </c:pt>
                <c:pt idx="490">
                  <c:v>1.709386305543885E-71</c:v>
                </c:pt>
                <c:pt idx="491">
                  <c:v>7.1517215204776246E-72</c:v>
                </c:pt>
                <c:pt idx="492">
                  <c:v>2.9852165789295845E-72</c:v>
                </c:pt>
                <c:pt idx="493">
                  <c:v>1.2431855954482519E-72</c:v>
                </c:pt>
                <c:pt idx="494">
                  <c:v>5.1652455086779658E-73</c:v>
                </c:pt>
                <c:pt idx="495">
                  <c:v>2.1411191851870058E-73</c:v>
                </c:pt>
                <c:pt idx="496">
                  <c:v>8.8549393706062273E-74</c:v>
                </c:pt>
                <c:pt idx="497">
                  <c:v>3.6536354782225043E-74</c:v>
                </c:pt>
                <c:pt idx="498">
                  <c:v>1.5040411358602269E-74</c:v>
                </c:pt>
                <c:pt idx="499">
                  <c:v>6.1771633775070946E-75</c:v>
                </c:pt>
                <c:pt idx="500">
                  <c:v>2.531123501842652E-75</c:v>
                </c:pt>
              </c:numCache>
            </c:numRef>
          </c:val>
          <c:extLst>
            <c:ext xmlns:c16="http://schemas.microsoft.com/office/drawing/2014/chart" uri="{C3380CC4-5D6E-409C-BE32-E72D297353CC}">
              <c16:uniqueId val="{00000005-8586-4AE3-8854-E05A7CD631D3}"/>
            </c:ext>
          </c:extLst>
        </c:ser>
        <c:dLbls>
          <c:showLegendKey val="0"/>
          <c:showVal val="0"/>
          <c:showCatName val="0"/>
          <c:showSerName val="0"/>
          <c:showPercent val="0"/>
          <c:showBubbleSize val="0"/>
        </c:dLbls>
        <c:axId val="966121840"/>
        <c:axId val="966123280"/>
        <c:extLst>
          <c:ext xmlns:c15="http://schemas.microsoft.com/office/drawing/2012/chart" uri="{02D57815-91ED-43cb-92C2-25804820EDAC}">
            <c15:filteredAreaSeries>
              <c15:ser>
                <c:idx val="6"/>
                <c:order val="6"/>
                <c:tx>
                  <c:v>CI lower 2</c:v>
                </c:tx>
                <c:spPr>
                  <a:solidFill>
                    <a:srgbClr val="92D050">
                      <a:alpha val="30000"/>
                    </a:srgbClr>
                  </a:solidFill>
                  <a:ln>
                    <a:solidFill>
                      <a:srgbClr val="00B050"/>
                    </a:solidFill>
                  </a:ln>
                  <a:effectLst/>
                </c:spPr>
                <c:cat>
                  <c:numRef>
                    <c:extLst>
                      <c:ext uri="{02D57815-91ED-43cb-92C2-25804820EDAC}">
                        <c15:formulaRef>
                          <c15:sqref>Statistics!$G$18:$G$518</c15:sqref>
                        </c15:formulaRef>
                      </c:ext>
                    </c:extLst>
                    <c:numCache>
                      <c:formatCode>General</c:formatCode>
                      <c:ptCount val="501"/>
                      <c:pt idx="0">
                        <c:v>0</c:v>
                      </c:pt>
                      <c:pt idx="1">
                        <c:v>0.01</c:v>
                      </c:pt>
                      <c:pt idx="2">
                        <c:v>0.02</c:v>
                      </c:pt>
                      <c:pt idx="3">
                        <c:v>0.03</c:v>
                      </c:pt>
                      <c:pt idx="4">
                        <c:v>0.04</c:v>
                      </c:pt>
                      <c:pt idx="5">
                        <c:v>0.05</c:v>
                      </c:pt>
                      <c:pt idx="6">
                        <c:v>0.06</c:v>
                      </c:pt>
                      <c:pt idx="7">
                        <c:v>7.0000000000000007E-2</c:v>
                      </c:pt>
                      <c:pt idx="8">
                        <c:v>0.08</c:v>
                      </c:pt>
                      <c:pt idx="9">
                        <c:v>0.09</c:v>
                      </c:pt>
                      <c:pt idx="10">
                        <c:v>0.1</c:v>
                      </c:pt>
                      <c:pt idx="11">
                        <c:v>0.11</c:v>
                      </c:pt>
                      <c:pt idx="12">
                        <c:v>0.12</c:v>
                      </c:pt>
                      <c:pt idx="13">
                        <c:v>0.13</c:v>
                      </c:pt>
                      <c:pt idx="14">
                        <c:v>0.14000000000000001</c:v>
                      </c:pt>
                      <c:pt idx="15">
                        <c:v>0.15</c:v>
                      </c:pt>
                      <c:pt idx="16">
                        <c:v>0.16</c:v>
                      </c:pt>
                      <c:pt idx="17">
                        <c:v>0.17</c:v>
                      </c:pt>
                      <c:pt idx="18">
                        <c:v>0.18</c:v>
                      </c:pt>
                      <c:pt idx="19">
                        <c:v>0.19</c:v>
                      </c:pt>
                      <c:pt idx="20">
                        <c:v>0.2</c:v>
                      </c:pt>
                      <c:pt idx="21">
                        <c:v>0.21</c:v>
                      </c:pt>
                      <c:pt idx="22">
                        <c:v>0.22</c:v>
                      </c:pt>
                      <c:pt idx="23">
                        <c:v>0.23</c:v>
                      </c:pt>
                      <c:pt idx="24">
                        <c:v>0.24</c:v>
                      </c:pt>
                      <c:pt idx="25">
                        <c:v>0.25</c:v>
                      </c:pt>
                      <c:pt idx="26">
                        <c:v>0.26</c:v>
                      </c:pt>
                      <c:pt idx="27">
                        <c:v>0.27</c:v>
                      </c:pt>
                      <c:pt idx="28">
                        <c:v>0.28000000000000003</c:v>
                      </c:pt>
                      <c:pt idx="29">
                        <c:v>0.28999999999999998</c:v>
                      </c:pt>
                      <c:pt idx="30">
                        <c:v>0.3</c:v>
                      </c:pt>
                      <c:pt idx="31">
                        <c:v>0.31</c:v>
                      </c:pt>
                      <c:pt idx="32">
                        <c:v>0.32</c:v>
                      </c:pt>
                      <c:pt idx="33">
                        <c:v>0.33</c:v>
                      </c:pt>
                      <c:pt idx="34">
                        <c:v>0.34</c:v>
                      </c:pt>
                      <c:pt idx="35">
                        <c:v>0.35</c:v>
                      </c:pt>
                      <c:pt idx="36">
                        <c:v>0.36</c:v>
                      </c:pt>
                      <c:pt idx="37">
                        <c:v>0.37</c:v>
                      </c:pt>
                      <c:pt idx="38">
                        <c:v>0.38</c:v>
                      </c:pt>
                      <c:pt idx="39">
                        <c:v>0.39</c:v>
                      </c:pt>
                      <c:pt idx="40">
                        <c:v>0.4</c:v>
                      </c:pt>
                      <c:pt idx="41">
                        <c:v>0.41</c:v>
                      </c:pt>
                      <c:pt idx="42">
                        <c:v>0.42</c:v>
                      </c:pt>
                      <c:pt idx="43">
                        <c:v>0.43</c:v>
                      </c:pt>
                      <c:pt idx="44">
                        <c:v>0.44</c:v>
                      </c:pt>
                      <c:pt idx="45">
                        <c:v>0.45</c:v>
                      </c:pt>
                      <c:pt idx="46">
                        <c:v>0.46</c:v>
                      </c:pt>
                      <c:pt idx="47">
                        <c:v>0.47</c:v>
                      </c:pt>
                      <c:pt idx="48">
                        <c:v>0.48</c:v>
                      </c:pt>
                      <c:pt idx="49">
                        <c:v>0.49</c:v>
                      </c:pt>
                      <c:pt idx="50">
                        <c:v>0.5</c:v>
                      </c:pt>
                      <c:pt idx="51">
                        <c:v>0.51</c:v>
                      </c:pt>
                      <c:pt idx="52">
                        <c:v>0.52</c:v>
                      </c:pt>
                      <c:pt idx="53">
                        <c:v>0.53</c:v>
                      </c:pt>
                      <c:pt idx="54">
                        <c:v>0.54</c:v>
                      </c:pt>
                      <c:pt idx="55">
                        <c:v>0.55000000000000004</c:v>
                      </c:pt>
                      <c:pt idx="56">
                        <c:v>0.56000000000000005</c:v>
                      </c:pt>
                      <c:pt idx="57">
                        <c:v>0.56999999999999995</c:v>
                      </c:pt>
                      <c:pt idx="58">
                        <c:v>0.57999999999999996</c:v>
                      </c:pt>
                      <c:pt idx="59">
                        <c:v>0.59</c:v>
                      </c:pt>
                      <c:pt idx="60">
                        <c:v>0.6</c:v>
                      </c:pt>
                      <c:pt idx="61">
                        <c:v>0.61</c:v>
                      </c:pt>
                      <c:pt idx="62">
                        <c:v>0.62</c:v>
                      </c:pt>
                      <c:pt idx="63">
                        <c:v>0.63</c:v>
                      </c:pt>
                      <c:pt idx="64">
                        <c:v>0.64</c:v>
                      </c:pt>
                      <c:pt idx="65">
                        <c:v>0.65</c:v>
                      </c:pt>
                      <c:pt idx="66">
                        <c:v>0.66</c:v>
                      </c:pt>
                      <c:pt idx="67">
                        <c:v>0.67</c:v>
                      </c:pt>
                      <c:pt idx="68">
                        <c:v>0.68</c:v>
                      </c:pt>
                      <c:pt idx="69">
                        <c:v>0.69</c:v>
                      </c:pt>
                      <c:pt idx="70">
                        <c:v>0.7</c:v>
                      </c:pt>
                      <c:pt idx="71">
                        <c:v>0.71</c:v>
                      </c:pt>
                      <c:pt idx="72">
                        <c:v>0.72</c:v>
                      </c:pt>
                      <c:pt idx="73">
                        <c:v>0.73</c:v>
                      </c:pt>
                      <c:pt idx="74">
                        <c:v>0.74</c:v>
                      </c:pt>
                      <c:pt idx="75">
                        <c:v>0.75</c:v>
                      </c:pt>
                      <c:pt idx="76">
                        <c:v>0.76</c:v>
                      </c:pt>
                      <c:pt idx="77">
                        <c:v>0.77</c:v>
                      </c:pt>
                      <c:pt idx="78">
                        <c:v>0.78</c:v>
                      </c:pt>
                      <c:pt idx="79">
                        <c:v>0.79</c:v>
                      </c:pt>
                      <c:pt idx="80">
                        <c:v>0.8</c:v>
                      </c:pt>
                      <c:pt idx="81">
                        <c:v>0.81</c:v>
                      </c:pt>
                      <c:pt idx="82">
                        <c:v>0.82</c:v>
                      </c:pt>
                      <c:pt idx="83">
                        <c:v>0.83</c:v>
                      </c:pt>
                      <c:pt idx="84">
                        <c:v>0.84</c:v>
                      </c:pt>
                      <c:pt idx="85">
                        <c:v>0.85</c:v>
                      </c:pt>
                      <c:pt idx="86">
                        <c:v>0.86</c:v>
                      </c:pt>
                      <c:pt idx="87">
                        <c:v>0.87</c:v>
                      </c:pt>
                      <c:pt idx="88">
                        <c:v>0.88</c:v>
                      </c:pt>
                      <c:pt idx="89">
                        <c:v>0.89</c:v>
                      </c:pt>
                      <c:pt idx="90">
                        <c:v>0.9</c:v>
                      </c:pt>
                      <c:pt idx="91">
                        <c:v>0.91</c:v>
                      </c:pt>
                      <c:pt idx="92">
                        <c:v>0.92</c:v>
                      </c:pt>
                      <c:pt idx="93">
                        <c:v>0.93</c:v>
                      </c:pt>
                      <c:pt idx="94">
                        <c:v>0.94</c:v>
                      </c:pt>
                      <c:pt idx="95">
                        <c:v>0.95</c:v>
                      </c:pt>
                      <c:pt idx="96">
                        <c:v>0.96</c:v>
                      </c:pt>
                      <c:pt idx="97">
                        <c:v>0.97</c:v>
                      </c:pt>
                      <c:pt idx="98">
                        <c:v>0.98</c:v>
                      </c:pt>
                      <c:pt idx="99">
                        <c:v>0.99</c:v>
                      </c:pt>
                      <c:pt idx="100">
                        <c:v>1</c:v>
                      </c:pt>
                      <c:pt idx="101">
                        <c:v>1.01</c:v>
                      </c:pt>
                      <c:pt idx="102">
                        <c:v>1.02</c:v>
                      </c:pt>
                      <c:pt idx="103">
                        <c:v>1.03</c:v>
                      </c:pt>
                      <c:pt idx="104">
                        <c:v>1.04</c:v>
                      </c:pt>
                      <c:pt idx="105">
                        <c:v>1.05</c:v>
                      </c:pt>
                      <c:pt idx="106">
                        <c:v>1.06</c:v>
                      </c:pt>
                      <c:pt idx="107">
                        <c:v>1.07</c:v>
                      </c:pt>
                      <c:pt idx="108">
                        <c:v>1.08</c:v>
                      </c:pt>
                      <c:pt idx="109">
                        <c:v>1.0900000000000001</c:v>
                      </c:pt>
                      <c:pt idx="110">
                        <c:v>1.1000000000000001</c:v>
                      </c:pt>
                      <c:pt idx="111">
                        <c:v>1.1100000000000001</c:v>
                      </c:pt>
                      <c:pt idx="112">
                        <c:v>1.1200000000000001</c:v>
                      </c:pt>
                      <c:pt idx="113">
                        <c:v>1.1299999999999999</c:v>
                      </c:pt>
                      <c:pt idx="114">
                        <c:v>1.1399999999999999</c:v>
                      </c:pt>
                      <c:pt idx="115">
                        <c:v>1.1499999999999999</c:v>
                      </c:pt>
                      <c:pt idx="116">
                        <c:v>1.1599999999999999</c:v>
                      </c:pt>
                      <c:pt idx="117">
                        <c:v>1.17</c:v>
                      </c:pt>
                      <c:pt idx="118">
                        <c:v>1.18</c:v>
                      </c:pt>
                      <c:pt idx="119">
                        <c:v>1.19</c:v>
                      </c:pt>
                      <c:pt idx="120">
                        <c:v>1.2</c:v>
                      </c:pt>
                      <c:pt idx="121">
                        <c:v>1.21</c:v>
                      </c:pt>
                      <c:pt idx="122">
                        <c:v>1.22</c:v>
                      </c:pt>
                      <c:pt idx="123">
                        <c:v>1.23</c:v>
                      </c:pt>
                      <c:pt idx="124">
                        <c:v>1.24</c:v>
                      </c:pt>
                      <c:pt idx="125">
                        <c:v>1.25</c:v>
                      </c:pt>
                      <c:pt idx="126">
                        <c:v>1.26</c:v>
                      </c:pt>
                      <c:pt idx="127">
                        <c:v>1.27</c:v>
                      </c:pt>
                      <c:pt idx="128">
                        <c:v>1.28</c:v>
                      </c:pt>
                      <c:pt idx="129">
                        <c:v>1.29</c:v>
                      </c:pt>
                      <c:pt idx="130">
                        <c:v>1.3</c:v>
                      </c:pt>
                      <c:pt idx="131">
                        <c:v>1.31</c:v>
                      </c:pt>
                      <c:pt idx="132">
                        <c:v>1.32</c:v>
                      </c:pt>
                      <c:pt idx="133">
                        <c:v>1.33</c:v>
                      </c:pt>
                      <c:pt idx="134">
                        <c:v>1.34</c:v>
                      </c:pt>
                      <c:pt idx="135">
                        <c:v>1.35</c:v>
                      </c:pt>
                      <c:pt idx="136">
                        <c:v>1.36</c:v>
                      </c:pt>
                      <c:pt idx="137">
                        <c:v>1.37</c:v>
                      </c:pt>
                      <c:pt idx="138">
                        <c:v>1.38</c:v>
                      </c:pt>
                      <c:pt idx="139">
                        <c:v>1.39</c:v>
                      </c:pt>
                      <c:pt idx="140">
                        <c:v>1.4</c:v>
                      </c:pt>
                      <c:pt idx="141">
                        <c:v>1.41</c:v>
                      </c:pt>
                      <c:pt idx="142">
                        <c:v>1.42</c:v>
                      </c:pt>
                      <c:pt idx="143">
                        <c:v>1.43</c:v>
                      </c:pt>
                      <c:pt idx="144">
                        <c:v>1.44</c:v>
                      </c:pt>
                      <c:pt idx="145">
                        <c:v>1.45</c:v>
                      </c:pt>
                      <c:pt idx="146">
                        <c:v>1.46</c:v>
                      </c:pt>
                      <c:pt idx="147">
                        <c:v>1.47</c:v>
                      </c:pt>
                      <c:pt idx="148">
                        <c:v>1.48</c:v>
                      </c:pt>
                      <c:pt idx="149">
                        <c:v>1.49</c:v>
                      </c:pt>
                      <c:pt idx="150">
                        <c:v>1.5</c:v>
                      </c:pt>
                      <c:pt idx="151">
                        <c:v>1.51</c:v>
                      </c:pt>
                      <c:pt idx="152">
                        <c:v>1.52</c:v>
                      </c:pt>
                      <c:pt idx="153">
                        <c:v>1.53</c:v>
                      </c:pt>
                      <c:pt idx="154">
                        <c:v>1.54</c:v>
                      </c:pt>
                      <c:pt idx="155">
                        <c:v>1.55</c:v>
                      </c:pt>
                      <c:pt idx="156">
                        <c:v>1.56</c:v>
                      </c:pt>
                      <c:pt idx="157">
                        <c:v>1.57</c:v>
                      </c:pt>
                      <c:pt idx="158">
                        <c:v>1.58</c:v>
                      </c:pt>
                      <c:pt idx="159">
                        <c:v>1.59</c:v>
                      </c:pt>
                      <c:pt idx="160">
                        <c:v>1.6</c:v>
                      </c:pt>
                      <c:pt idx="161">
                        <c:v>1.61</c:v>
                      </c:pt>
                      <c:pt idx="162">
                        <c:v>1.62</c:v>
                      </c:pt>
                      <c:pt idx="163">
                        <c:v>1.63</c:v>
                      </c:pt>
                      <c:pt idx="164">
                        <c:v>1.64</c:v>
                      </c:pt>
                      <c:pt idx="165">
                        <c:v>1.65</c:v>
                      </c:pt>
                      <c:pt idx="166">
                        <c:v>1.66</c:v>
                      </c:pt>
                      <c:pt idx="167">
                        <c:v>1.67</c:v>
                      </c:pt>
                      <c:pt idx="168">
                        <c:v>1.68</c:v>
                      </c:pt>
                      <c:pt idx="169">
                        <c:v>1.69</c:v>
                      </c:pt>
                      <c:pt idx="170">
                        <c:v>1.7</c:v>
                      </c:pt>
                      <c:pt idx="171">
                        <c:v>1.71</c:v>
                      </c:pt>
                      <c:pt idx="172">
                        <c:v>1.72</c:v>
                      </c:pt>
                      <c:pt idx="173">
                        <c:v>1.73</c:v>
                      </c:pt>
                      <c:pt idx="174">
                        <c:v>1.74</c:v>
                      </c:pt>
                      <c:pt idx="175">
                        <c:v>1.75</c:v>
                      </c:pt>
                      <c:pt idx="176">
                        <c:v>1.76</c:v>
                      </c:pt>
                      <c:pt idx="177">
                        <c:v>1.77</c:v>
                      </c:pt>
                      <c:pt idx="178">
                        <c:v>1.78</c:v>
                      </c:pt>
                      <c:pt idx="179">
                        <c:v>1.79</c:v>
                      </c:pt>
                      <c:pt idx="180">
                        <c:v>1.8</c:v>
                      </c:pt>
                      <c:pt idx="181">
                        <c:v>1.81</c:v>
                      </c:pt>
                      <c:pt idx="182">
                        <c:v>1.82</c:v>
                      </c:pt>
                      <c:pt idx="183">
                        <c:v>1.83</c:v>
                      </c:pt>
                      <c:pt idx="184">
                        <c:v>1.84</c:v>
                      </c:pt>
                      <c:pt idx="185">
                        <c:v>1.85</c:v>
                      </c:pt>
                      <c:pt idx="186">
                        <c:v>1.86</c:v>
                      </c:pt>
                      <c:pt idx="187">
                        <c:v>1.87</c:v>
                      </c:pt>
                      <c:pt idx="188">
                        <c:v>1.88</c:v>
                      </c:pt>
                      <c:pt idx="189">
                        <c:v>1.89</c:v>
                      </c:pt>
                      <c:pt idx="190">
                        <c:v>1.9</c:v>
                      </c:pt>
                      <c:pt idx="191">
                        <c:v>1.91</c:v>
                      </c:pt>
                      <c:pt idx="192">
                        <c:v>1.92</c:v>
                      </c:pt>
                      <c:pt idx="193">
                        <c:v>1.93</c:v>
                      </c:pt>
                      <c:pt idx="194">
                        <c:v>1.94</c:v>
                      </c:pt>
                      <c:pt idx="195">
                        <c:v>1.95</c:v>
                      </c:pt>
                      <c:pt idx="196">
                        <c:v>1.96</c:v>
                      </c:pt>
                      <c:pt idx="197">
                        <c:v>1.97</c:v>
                      </c:pt>
                      <c:pt idx="198">
                        <c:v>1.98</c:v>
                      </c:pt>
                      <c:pt idx="199">
                        <c:v>1.99</c:v>
                      </c:pt>
                      <c:pt idx="200">
                        <c:v>2</c:v>
                      </c:pt>
                      <c:pt idx="201">
                        <c:v>2.0099999999999998</c:v>
                      </c:pt>
                      <c:pt idx="202">
                        <c:v>2.02</c:v>
                      </c:pt>
                      <c:pt idx="203">
                        <c:v>2.0299999999999998</c:v>
                      </c:pt>
                      <c:pt idx="204">
                        <c:v>2.04</c:v>
                      </c:pt>
                      <c:pt idx="205">
                        <c:v>2.0499999999999998</c:v>
                      </c:pt>
                      <c:pt idx="206">
                        <c:v>2.06</c:v>
                      </c:pt>
                      <c:pt idx="207">
                        <c:v>2.0699999999999998</c:v>
                      </c:pt>
                      <c:pt idx="208">
                        <c:v>2.08</c:v>
                      </c:pt>
                      <c:pt idx="209">
                        <c:v>2.09</c:v>
                      </c:pt>
                      <c:pt idx="210">
                        <c:v>2.1</c:v>
                      </c:pt>
                      <c:pt idx="211">
                        <c:v>2.11</c:v>
                      </c:pt>
                      <c:pt idx="212">
                        <c:v>2.12</c:v>
                      </c:pt>
                      <c:pt idx="213">
                        <c:v>2.13</c:v>
                      </c:pt>
                      <c:pt idx="214">
                        <c:v>2.14</c:v>
                      </c:pt>
                      <c:pt idx="215">
                        <c:v>2.15</c:v>
                      </c:pt>
                      <c:pt idx="216">
                        <c:v>2.16</c:v>
                      </c:pt>
                      <c:pt idx="217">
                        <c:v>2.17</c:v>
                      </c:pt>
                      <c:pt idx="218">
                        <c:v>2.1800000000000002</c:v>
                      </c:pt>
                      <c:pt idx="219">
                        <c:v>2.19</c:v>
                      </c:pt>
                      <c:pt idx="220">
                        <c:v>2.2000000000000002</c:v>
                      </c:pt>
                      <c:pt idx="221">
                        <c:v>2.21</c:v>
                      </c:pt>
                      <c:pt idx="222">
                        <c:v>2.2200000000000002</c:v>
                      </c:pt>
                      <c:pt idx="223">
                        <c:v>2.23</c:v>
                      </c:pt>
                      <c:pt idx="224">
                        <c:v>2.2400000000000002</c:v>
                      </c:pt>
                      <c:pt idx="225">
                        <c:v>2.25</c:v>
                      </c:pt>
                      <c:pt idx="226">
                        <c:v>2.2599999999999998</c:v>
                      </c:pt>
                      <c:pt idx="227">
                        <c:v>2.27</c:v>
                      </c:pt>
                      <c:pt idx="228">
                        <c:v>2.2799999999999998</c:v>
                      </c:pt>
                      <c:pt idx="229">
                        <c:v>2.29</c:v>
                      </c:pt>
                      <c:pt idx="230">
                        <c:v>2.2999999999999998</c:v>
                      </c:pt>
                      <c:pt idx="231">
                        <c:v>2.31</c:v>
                      </c:pt>
                      <c:pt idx="232">
                        <c:v>2.3199999999999998</c:v>
                      </c:pt>
                      <c:pt idx="233">
                        <c:v>2.33</c:v>
                      </c:pt>
                      <c:pt idx="234">
                        <c:v>2.34</c:v>
                      </c:pt>
                      <c:pt idx="235">
                        <c:v>2.35</c:v>
                      </c:pt>
                      <c:pt idx="236">
                        <c:v>2.36</c:v>
                      </c:pt>
                      <c:pt idx="237">
                        <c:v>2.37</c:v>
                      </c:pt>
                      <c:pt idx="238">
                        <c:v>2.38</c:v>
                      </c:pt>
                      <c:pt idx="239">
                        <c:v>2.39</c:v>
                      </c:pt>
                      <c:pt idx="240">
                        <c:v>2.4</c:v>
                      </c:pt>
                      <c:pt idx="241">
                        <c:v>2.41</c:v>
                      </c:pt>
                      <c:pt idx="242">
                        <c:v>2.42</c:v>
                      </c:pt>
                      <c:pt idx="243">
                        <c:v>2.4300000000000002</c:v>
                      </c:pt>
                      <c:pt idx="244">
                        <c:v>2.44</c:v>
                      </c:pt>
                      <c:pt idx="245">
                        <c:v>2.4500000000000002</c:v>
                      </c:pt>
                      <c:pt idx="246">
                        <c:v>2.46</c:v>
                      </c:pt>
                      <c:pt idx="247">
                        <c:v>2.4700000000000002</c:v>
                      </c:pt>
                      <c:pt idx="248">
                        <c:v>2.48</c:v>
                      </c:pt>
                      <c:pt idx="249">
                        <c:v>2.4900000000000002</c:v>
                      </c:pt>
                      <c:pt idx="250">
                        <c:v>2.5</c:v>
                      </c:pt>
                      <c:pt idx="251">
                        <c:v>2.5099999999999998</c:v>
                      </c:pt>
                      <c:pt idx="252">
                        <c:v>2.52</c:v>
                      </c:pt>
                      <c:pt idx="253">
                        <c:v>2.5299999999999998</c:v>
                      </c:pt>
                      <c:pt idx="254">
                        <c:v>2.54</c:v>
                      </c:pt>
                      <c:pt idx="255">
                        <c:v>2.5499999999999998</c:v>
                      </c:pt>
                      <c:pt idx="256">
                        <c:v>2.56</c:v>
                      </c:pt>
                      <c:pt idx="257">
                        <c:v>2.57</c:v>
                      </c:pt>
                      <c:pt idx="258">
                        <c:v>2.58</c:v>
                      </c:pt>
                      <c:pt idx="259">
                        <c:v>2.59</c:v>
                      </c:pt>
                      <c:pt idx="260">
                        <c:v>2.6</c:v>
                      </c:pt>
                      <c:pt idx="261">
                        <c:v>2.61</c:v>
                      </c:pt>
                      <c:pt idx="262">
                        <c:v>2.62</c:v>
                      </c:pt>
                      <c:pt idx="263">
                        <c:v>2.63</c:v>
                      </c:pt>
                      <c:pt idx="264">
                        <c:v>2.64</c:v>
                      </c:pt>
                      <c:pt idx="265">
                        <c:v>2.65</c:v>
                      </c:pt>
                      <c:pt idx="266">
                        <c:v>2.66</c:v>
                      </c:pt>
                      <c:pt idx="267">
                        <c:v>2.67</c:v>
                      </c:pt>
                      <c:pt idx="268">
                        <c:v>2.68</c:v>
                      </c:pt>
                      <c:pt idx="269">
                        <c:v>2.69</c:v>
                      </c:pt>
                      <c:pt idx="270">
                        <c:v>2.7</c:v>
                      </c:pt>
                      <c:pt idx="271">
                        <c:v>2.71</c:v>
                      </c:pt>
                      <c:pt idx="272">
                        <c:v>2.72</c:v>
                      </c:pt>
                      <c:pt idx="273">
                        <c:v>2.73</c:v>
                      </c:pt>
                      <c:pt idx="274">
                        <c:v>2.74</c:v>
                      </c:pt>
                      <c:pt idx="275">
                        <c:v>2.75</c:v>
                      </c:pt>
                      <c:pt idx="276">
                        <c:v>2.76</c:v>
                      </c:pt>
                      <c:pt idx="277">
                        <c:v>2.77</c:v>
                      </c:pt>
                      <c:pt idx="278">
                        <c:v>2.78</c:v>
                      </c:pt>
                      <c:pt idx="279">
                        <c:v>2.79</c:v>
                      </c:pt>
                      <c:pt idx="280">
                        <c:v>2.8</c:v>
                      </c:pt>
                      <c:pt idx="281">
                        <c:v>2.81</c:v>
                      </c:pt>
                      <c:pt idx="282">
                        <c:v>2.82</c:v>
                      </c:pt>
                      <c:pt idx="283">
                        <c:v>2.83</c:v>
                      </c:pt>
                      <c:pt idx="284">
                        <c:v>2.84</c:v>
                      </c:pt>
                      <c:pt idx="285">
                        <c:v>2.85</c:v>
                      </c:pt>
                      <c:pt idx="286">
                        <c:v>2.86</c:v>
                      </c:pt>
                      <c:pt idx="287">
                        <c:v>2.87</c:v>
                      </c:pt>
                      <c:pt idx="288">
                        <c:v>2.88</c:v>
                      </c:pt>
                      <c:pt idx="289">
                        <c:v>2.89</c:v>
                      </c:pt>
                      <c:pt idx="290">
                        <c:v>2.9</c:v>
                      </c:pt>
                      <c:pt idx="291">
                        <c:v>2.91</c:v>
                      </c:pt>
                      <c:pt idx="292">
                        <c:v>2.92</c:v>
                      </c:pt>
                      <c:pt idx="293">
                        <c:v>2.93</c:v>
                      </c:pt>
                      <c:pt idx="294">
                        <c:v>2.94</c:v>
                      </c:pt>
                      <c:pt idx="295">
                        <c:v>2.95</c:v>
                      </c:pt>
                      <c:pt idx="296">
                        <c:v>2.96</c:v>
                      </c:pt>
                      <c:pt idx="297">
                        <c:v>2.97</c:v>
                      </c:pt>
                      <c:pt idx="298">
                        <c:v>2.98</c:v>
                      </c:pt>
                      <c:pt idx="299">
                        <c:v>2.99</c:v>
                      </c:pt>
                      <c:pt idx="300">
                        <c:v>3</c:v>
                      </c:pt>
                      <c:pt idx="301">
                        <c:v>3.01</c:v>
                      </c:pt>
                      <c:pt idx="302">
                        <c:v>3.02</c:v>
                      </c:pt>
                      <c:pt idx="303">
                        <c:v>3.03</c:v>
                      </c:pt>
                      <c:pt idx="304">
                        <c:v>3.04</c:v>
                      </c:pt>
                      <c:pt idx="305">
                        <c:v>3.05</c:v>
                      </c:pt>
                      <c:pt idx="306">
                        <c:v>3.06</c:v>
                      </c:pt>
                      <c:pt idx="307">
                        <c:v>3.07</c:v>
                      </c:pt>
                      <c:pt idx="308">
                        <c:v>3.08</c:v>
                      </c:pt>
                      <c:pt idx="309">
                        <c:v>3.09</c:v>
                      </c:pt>
                      <c:pt idx="310">
                        <c:v>3.1</c:v>
                      </c:pt>
                      <c:pt idx="311">
                        <c:v>3.11</c:v>
                      </c:pt>
                      <c:pt idx="312">
                        <c:v>3.12</c:v>
                      </c:pt>
                      <c:pt idx="313">
                        <c:v>3.13</c:v>
                      </c:pt>
                      <c:pt idx="314">
                        <c:v>3.14</c:v>
                      </c:pt>
                      <c:pt idx="315">
                        <c:v>3.15</c:v>
                      </c:pt>
                      <c:pt idx="316">
                        <c:v>3.16</c:v>
                      </c:pt>
                      <c:pt idx="317">
                        <c:v>3.17</c:v>
                      </c:pt>
                      <c:pt idx="318">
                        <c:v>3.18</c:v>
                      </c:pt>
                      <c:pt idx="319">
                        <c:v>3.19</c:v>
                      </c:pt>
                      <c:pt idx="320">
                        <c:v>3.2</c:v>
                      </c:pt>
                      <c:pt idx="321">
                        <c:v>3.21</c:v>
                      </c:pt>
                      <c:pt idx="322">
                        <c:v>3.22</c:v>
                      </c:pt>
                      <c:pt idx="323">
                        <c:v>3.23</c:v>
                      </c:pt>
                      <c:pt idx="324">
                        <c:v>3.24</c:v>
                      </c:pt>
                      <c:pt idx="325">
                        <c:v>3.25</c:v>
                      </c:pt>
                      <c:pt idx="326">
                        <c:v>3.26</c:v>
                      </c:pt>
                      <c:pt idx="327">
                        <c:v>3.27</c:v>
                      </c:pt>
                      <c:pt idx="328">
                        <c:v>3.28</c:v>
                      </c:pt>
                      <c:pt idx="329">
                        <c:v>3.29</c:v>
                      </c:pt>
                      <c:pt idx="330">
                        <c:v>3.3</c:v>
                      </c:pt>
                      <c:pt idx="331">
                        <c:v>3.31</c:v>
                      </c:pt>
                      <c:pt idx="332">
                        <c:v>3.32</c:v>
                      </c:pt>
                      <c:pt idx="333">
                        <c:v>3.33</c:v>
                      </c:pt>
                      <c:pt idx="334">
                        <c:v>3.34</c:v>
                      </c:pt>
                      <c:pt idx="335">
                        <c:v>3.35</c:v>
                      </c:pt>
                      <c:pt idx="336">
                        <c:v>3.36</c:v>
                      </c:pt>
                      <c:pt idx="337">
                        <c:v>3.37</c:v>
                      </c:pt>
                      <c:pt idx="338">
                        <c:v>3.38</c:v>
                      </c:pt>
                      <c:pt idx="339">
                        <c:v>3.39</c:v>
                      </c:pt>
                      <c:pt idx="340">
                        <c:v>3.4</c:v>
                      </c:pt>
                      <c:pt idx="341">
                        <c:v>3.41</c:v>
                      </c:pt>
                      <c:pt idx="342">
                        <c:v>3.42</c:v>
                      </c:pt>
                      <c:pt idx="343">
                        <c:v>3.43</c:v>
                      </c:pt>
                      <c:pt idx="344">
                        <c:v>3.44</c:v>
                      </c:pt>
                      <c:pt idx="345">
                        <c:v>3.45</c:v>
                      </c:pt>
                      <c:pt idx="346">
                        <c:v>3.46</c:v>
                      </c:pt>
                      <c:pt idx="347">
                        <c:v>3.47</c:v>
                      </c:pt>
                      <c:pt idx="348">
                        <c:v>3.48</c:v>
                      </c:pt>
                      <c:pt idx="349">
                        <c:v>3.49</c:v>
                      </c:pt>
                      <c:pt idx="350">
                        <c:v>3.5</c:v>
                      </c:pt>
                      <c:pt idx="351">
                        <c:v>3.51</c:v>
                      </c:pt>
                      <c:pt idx="352">
                        <c:v>3.52</c:v>
                      </c:pt>
                      <c:pt idx="353">
                        <c:v>3.53</c:v>
                      </c:pt>
                      <c:pt idx="354">
                        <c:v>3.54</c:v>
                      </c:pt>
                      <c:pt idx="355">
                        <c:v>3.55</c:v>
                      </c:pt>
                      <c:pt idx="356">
                        <c:v>3.56</c:v>
                      </c:pt>
                      <c:pt idx="357">
                        <c:v>3.57</c:v>
                      </c:pt>
                      <c:pt idx="358">
                        <c:v>3.58</c:v>
                      </c:pt>
                      <c:pt idx="359">
                        <c:v>3.59</c:v>
                      </c:pt>
                      <c:pt idx="360">
                        <c:v>3.6</c:v>
                      </c:pt>
                      <c:pt idx="361">
                        <c:v>3.61</c:v>
                      </c:pt>
                      <c:pt idx="362">
                        <c:v>3.62</c:v>
                      </c:pt>
                      <c:pt idx="363">
                        <c:v>3.63</c:v>
                      </c:pt>
                      <c:pt idx="364">
                        <c:v>3.64</c:v>
                      </c:pt>
                      <c:pt idx="365">
                        <c:v>3.65</c:v>
                      </c:pt>
                      <c:pt idx="366">
                        <c:v>3.66</c:v>
                      </c:pt>
                      <c:pt idx="367">
                        <c:v>3.67</c:v>
                      </c:pt>
                      <c:pt idx="368">
                        <c:v>3.68</c:v>
                      </c:pt>
                      <c:pt idx="369">
                        <c:v>3.69</c:v>
                      </c:pt>
                      <c:pt idx="370">
                        <c:v>3.7</c:v>
                      </c:pt>
                      <c:pt idx="371">
                        <c:v>3.71</c:v>
                      </c:pt>
                      <c:pt idx="372">
                        <c:v>3.72</c:v>
                      </c:pt>
                      <c:pt idx="373">
                        <c:v>3.73</c:v>
                      </c:pt>
                      <c:pt idx="374">
                        <c:v>3.74</c:v>
                      </c:pt>
                      <c:pt idx="375">
                        <c:v>3.75</c:v>
                      </c:pt>
                      <c:pt idx="376">
                        <c:v>3.76</c:v>
                      </c:pt>
                      <c:pt idx="377">
                        <c:v>3.77</c:v>
                      </c:pt>
                      <c:pt idx="378">
                        <c:v>3.78</c:v>
                      </c:pt>
                      <c:pt idx="379">
                        <c:v>3.79</c:v>
                      </c:pt>
                      <c:pt idx="380">
                        <c:v>3.8</c:v>
                      </c:pt>
                      <c:pt idx="381">
                        <c:v>3.81</c:v>
                      </c:pt>
                      <c:pt idx="382">
                        <c:v>3.82</c:v>
                      </c:pt>
                      <c:pt idx="383">
                        <c:v>3.83</c:v>
                      </c:pt>
                      <c:pt idx="384">
                        <c:v>3.84</c:v>
                      </c:pt>
                      <c:pt idx="385">
                        <c:v>3.85</c:v>
                      </c:pt>
                      <c:pt idx="386">
                        <c:v>3.86</c:v>
                      </c:pt>
                      <c:pt idx="387">
                        <c:v>3.87</c:v>
                      </c:pt>
                      <c:pt idx="388">
                        <c:v>3.88</c:v>
                      </c:pt>
                      <c:pt idx="389">
                        <c:v>3.89</c:v>
                      </c:pt>
                      <c:pt idx="390">
                        <c:v>3.9</c:v>
                      </c:pt>
                      <c:pt idx="391">
                        <c:v>3.91</c:v>
                      </c:pt>
                      <c:pt idx="392">
                        <c:v>3.92</c:v>
                      </c:pt>
                      <c:pt idx="393">
                        <c:v>3.93</c:v>
                      </c:pt>
                      <c:pt idx="394">
                        <c:v>3.94</c:v>
                      </c:pt>
                      <c:pt idx="395">
                        <c:v>3.95</c:v>
                      </c:pt>
                      <c:pt idx="396">
                        <c:v>3.96</c:v>
                      </c:pt>
                      <c:pt idx="397">
                        <c:v>3.97</c:v>
                      </c:pt>
                      <c:pt idx="398">
                        <c:v>3.98</c:v>
                      </c:pt>
                      <c:pt idx="399">
                        <c:v>3.99</c:v>
                      </c:pt>
                      <c:pt idx="400">
                        <c:v>4</c:v>
                      </c:pt>
                      <c:pt idx="401">
                        <c:v>4.01</c:v>
                      </c:pt>
                      <c:pt idx="402">
                        <c:v>4.0199999999999996</c:v>
                      </c:pt>
                      <c:pt idx="403">
                        <c:v>4.03</c:v>
                      </c:pt>
                      <c:pt idx="404">
                        <c:v>4.04</c:v>
                      </c:pt>
                      <c:pt idx="405">
                        <c:v>4.05</c:v>
                      </c:pt>
                      <c:pt idx="406">
                        <c:v>4.0599999999999996</c:v>
                      </c:pt>
                      <c:pt idx="407">
                        <c:v>4.07</c:v>
                      </c:pt>
                      <c:pt idx="408">
                        <c:v>4.08</c:v>
                      </c:pt>
                      <c:pt idx="409">
                        <c:v>4.09</c:v>
                      </c:pt>
                      <c:pt idx="410">
                        <c:v>4.0999999999999996</c:v>
                      </c:pt>
                      <c:pt idx="411">
                        <c:v>4.1100000000000003</c:v>
                      </c:pt>
                      <c:pt idx="412">
                        <c:v>4.12</c:v>
                      </c:pt>
                      <c:pt idx="413">
                        <c:v>4.13</c:v>
                      </c:pt>
                      <c:pt idx="414">
                        <c:v>4.1399999999999997</c:v>
                      </c:pt>
                      <c:pt idx="415">
                        <c:v>4.1500000000000004</c:v>
                      </c:pt>
                      <c:pt idx="416">
                        <c:v>4.16</c:v>
                      </c:pt>
                      <c:pt idx="417">
                        <c:v>4.17</c:v>
                      </c:pt>
                      <c:pt idx="418">
                        <c:v>4.18</c:v>
                      </c:pt>
                      <c:pt idx="419">
                        <c:v>4.1900000000000004</c:v>
                      </c:pt>
                      <c:pt idx="420">
                        <c:v>4.1999999999999904</c:v>
                      </c:pt>
                      <c:pt idx="421">
                        <c:v>4.21</c:v>
                      </c:pt>
                      <c:pt idx="422">
                        <c:v>4.22</c:v>
                      </c:pt>
                      <c:pt idx="423">
                        <c:v>4.2299999999999898</c:v>
                      </c:pt>
                      <c:pt idx="424">
                        <c:v>4.2399999999999904</c:v>
                      </c:pt>
                      <c:pt idx="425">
                        <c:v>4.2499999999999902</c:v>
                      </c:pt>
                      <c:pt idx="426">
                        <c:v>4.25999999999999</c:v>
                      </c:pt>
                      <c:pt idx="427">
                        <c:v>4.2699999999999898</c:v>
                      </c:pt>
                      <c:pt idx="428">
                        <c:v>4.2799999999999896</c:v>
                      </c:pt>
                      <c:pt idx="429">
                        <c:v>4.2899999999999903</c:v>
                      </c:pt>
                      <c:pt idx="430">
                        <c:v>4.2999999999999901</c:v>
                      </c:pt>
                      <c:pt idx="431">
                        <c:v>4.3099999999999898</c:v>
                      </c:pt>
                      <c:pt idx="432">
                        <c:v>4.3199999999999896</c:v>
                      </c:pt>
                      <c:pt idx="433">
                        <c:v>4.3299999999999903</c:v>
                      </c:pt>
                      <c:pt idx="434">
                        <c:v>4.3399999999999901</c:v>
                      </c:pt>
                      <c:pt idx="435">
                        <c:v>4.3499999999999899</c:v>
                      </c:pt>
                      <c:pt idx="436">
                        <c:v>4.3599999999999897</c:v>
                      </c:pt>
                      <c:pt idx="437">
                        <c:v>4.3699999999999903</c:v>
                      </c:pt>
                      <c:pt idx="438">
                        <c:v>4.3799999999999901</c:v>
                      </c:pt>
                      <c:pt idx="439">
                        <c:v>4.3899999999999899</c:v>
                      </c:pt>
                      <c:pt idx="440">
                        <c:v>4.3999999999999897</c:v>
                      </c:pt>
                      <c:pt idx="441">
                        <c:v>4.4099999999999904</c:v>
                      </c:pt>
                      <c:pt idx="442">
                        <c:v>4.4199999999999902</c:v>
                      </c:pt>
                      <c:pt idx="443">
                        <c:v>4.4299999999999899</c:v>
                      </c:pt>
                      <c:pt idx="444">
                        <c:v>4.4399999999999897</c:v>
                      </c:pt>
                      <c:pt idx="445">
                        <c:v>4.4499999999999904</c:v>
                      </c:pt>
                      <c:pt idx="446">
                        <c:v>4.4599999999999902</c:v>
                      </c:pt>
                      <c:pt idx="447">
                        <c:v>4.46999999999999</c:v>
                      </c:pt>
                      <c:pt idx="448">
                        <c:v>4.4799999999999898</c:v>
                      </c:pt>
                      <c:pt idx="449">
                        <c:v>4.4899999999999904</c:v>
                      </c:pt>
                      <c:pt idx="450">
                        <c:v>4.4999999999999902</c:v>
                      </c:pt>
                      <c:pt idx="451">
                        <c:v>4.50999999999999</c:v>
                      </c:pt>
                      <c:pt idx="452">
                        <c:v>4.5199999999999898</c:v>
                      </c:pt>
                      <c:pt idx="453">
                        <c:v>4.5299999999999896</c:v>
                      </c:pt>
                      <c:pt idx="454">
                        <c:v>4.5399999999999903</c:v>
                      </c:pt>
                      <c:pt idx="455">
                        <c:v>4.5499999999999901</c:v>
                      </c:pt>
                      <c:pt idx="456">
                        <c:v>4.5599999999999898</c:v>
                      </c:pt>
                      <c:pt idx="457">
                        <c:v>4.5699999999999896</c:v>
                      </c:pt>
                      <c:pt idx="458">
                        <c:v>4.5799999999999903</c:v>
                      </c:pt>
                      <c:pt idx="459">
                        <c:v>4.5899999999999901</c:v>
                      </c:pt>
                      <c:pt idx="460">
                        <c:v>4.5999999999999899</c:v>
                      </c:pt>
                      <c:pt idx="461">
                        <c:v>4.6099999999999897</c:v>
                      </c:pt>
                      <c:pt idx="462">
                        <c:v>4.6199999999999903</c:v>
                      </c:pt>
                      <c:pt idx="463">
                        <c:v>4.6299999999999901</c:v>
                      </c:pt>
                      <c:pt idx="464">
                        <c:v>4.6399999999999899</c:v>
                      </c:pt>
                      <c:pt idx="465">
                        <c:v>4.6499999999999897</c:v>
                      </c:pt>
                      <c:pt idx="466">
                        <c:v>4.6599999999999904</c:v>
                      </c:pt>
                      <c:pt idx="467">
                        <c:v>4.6699999999999804</c:v>
                      </c:pt>
                      <c:pt idx="468">
                        <c:v>4.6799999999999899</c:v>
                      </c:pt>
                      <c:pt idx="469">
                        <c:v>4.6899999999999897</c:v>
                      </c:pt>
                      <c:pt idx="470">
                        <c:v>4.6999999999999797</c:v>
                      </c:pt>
                      <c:pt idx="471">
                        <c:v>4.7099999999999804</c:v>
                      </c:pt>
                      <c:pt idx="472">
                        <c:v>4.7199999999999802</c:v>
                      </c:pt>
                      <c:pt idx="473">
                        <c:v>4.72999999999998</c:v>
                      </c:pt>
                      <c:pt idx="474">
                        <c:v>4.7399999999999798</c:v>
                      </c:pt>
                      <c:pt idx="475">
                        <c:v>4.7499999999999796</c:v>
                      </c:pt>
                      <c:pt idx="476">
                        <c:v>4.7599999999999802</c:v>
                      </c:pt>
                      <c:pt idx="477">
                        <c:v>4.76999999999998</c:v>
                      </c:pt>
                      <c:pt idx="478">
                        <c:v>4.7799999999999798</c:v>
                      </c:pt>
                      <c:pt idx="479">
                        <c:v>4.7899999999999796</c:v>
                      </c:pt>
                      <c:pt idx="480">
                        <c:v>4.7999999999999803</c:v>
                      </c:pt>
                      <c:pt idx="481">
                        <c:v>4.8099999999999801</c:v>
                      </c:pt>
                      <c:pt idx="482">
                        <c:v>4.8199999999999799</c:v>
                      </c:pt>
                      <c:pt idx="483">
                        <c:v>4.8299999999999796</c:v>
                      </c:pt>
                      <c:pt idx="484">
                        <c:v>4.8399999999999803</c:v>
                      </c:pt>
                      <c:pt idx="485">
                        <c:v>4.8499999999999801</c:v>
                      </c:pt>
                      <c:pt idx="486">
                        <c:v>4.8599999999999799</c:v>
                      </c:pt>
                      <c:pt idx="487">
                        <c:v>4.8699999999999797</c:v>
                      </c:pt>
                      <c:pt idx="488">
                        <c:v>4.8799999999999804</c:v>
                      </c:pt>
                      <c:pt idx="489">
                        <c:v>4.8899999999999801</c:v>
                      </c:pt>
                      <c:pt idx="490">
                        <c:v>4.8999999999999799</c:v>
                      </c:pt>
                      <c:pt idx="491">
                        <c:v>4.9099999999999797</c:v>
                      </c:pt>
                      <c:pt idx="492">
                        <c:v>4.9199999999999804</c:v>
                      </c:pt>
                      <c:pt idx="493">
                        <c:v>4.9299999999999802</c:v>
                      </c:pt>
                      <c:pt idx="494">
                        <c:v>4.93999999999998</c:v>
                      </c:pt>
                      <c:pt idx="495">
                        <c:v>4.9499999999999797</c:v>
                      </c:pt>
                      <c:pt idx="496">
                        <c:v>4.9599999999999804</c:v>
                      </c:pt>
                      <c:pt idx="497">
                        <c:v>4.9699999999999802</c:v>
                      </c:pt>
                      <c:pt idx="498">
                        <c:v>4.97999999999998</c:v>
                      </c:pt>
                      <c:pt idx="499">
                        <c:v>4.9899999999999798</c:v>
                      </c:pt>
                      <c:pt idx="500">
                        <c:v>4.9999999999999796</c:v>
                      </c:pt>
                    </c:numCache>
                  </c:numRef>
                </c:cat>
                <c:val>
                  <c:numRef>
                    <c:extLst>
                      <c:ext uri="{02D57815-91ED-43cb-92C2-25804820EDAC}">
                        <c15:formulaRef>
                          <c15:sqref>Statistics!$N$18:$N$518</c15:sqref>
                        </c15:formulaRef>
                      </c:ext>
                    </c:extLst>
                    <c:numCache>
                      <c:formatCode>General</c:formatCode>
                      <c:ptCount val="501"/>
                      <c:pt idx="0">
                        <c:v>1.1401048842554673E-6</c:v>
                      </c:pt>
                      <c:pt idx="1">
                        <c:v>1.4327860764169007E-6</c:v>
                      </c:pt>
                      <c:pt idx="2">
                        <c:v>1.7972742988670025E-6</c:v>
                      </c:pt>
                      <c:pt idx="3">
                        <c:v>2.2503177229261251E-6</c:v>
                      </c:pt>
                      <c:pt idx="4">
                        <c:v>2.8123526831469856E-6</c:v>
                      </c:pt>
                      <c:pt idx="5">
                        <c:v>3.5082633747288569E-6</c:v>
                      </c:pt>
                      <c:pt idx="6">
                        <c:v>4.368285971463356E-6</c:v>
                      </c:pt>
                      <c:pt idx="7">
                        <c:v>5.4290819772195691E-6</c:v>
                      </c:pt>
                      <c:pt idx="8">
                        <c:v>6.7350093369087273E-6</c:v>
                      </c:pt>
                      <c:pt idx="9">
                        <c:v>8.3396239920521556E-6</c:v>
                      </c:pt>
                      <c:pt idx="10">
                        <c:v>1.0307449204012489E-5</c:v>
                      </c:pt>
                      <c:pt idx="11">
                        <c:v>1.2716055115225268E-5</c:v>
                      </c:pt>
                      <c:pt idx="12">
                        <c:v>1.5658496702896503E-5</c:v>
                      </c:pt>
                      <c:pt idx="13">
                        <c:v>1.9246164523685506E-5</c:v>
                      </c:pt>
                      <c:pt idx="14">
                        <c:v>2.3612109468911499E-5</c:v>
                      </c:pt>
                      <c:pt idx="15">
                        <c:v>2.8914910157034031E-5</c:v>
                      </c:pt>
                      <c:pt idx="16">
                        <c:v>3.5343159582876207E-5</c:v>
                      </c:pt>
                      <c:pt idx="17">
                        <c:v>4.3120656208486862E-5</c:v>
                      </c:pt>
                      <c:pt idx="18">
                        <c:v>5.2512393791177084E-5</c:v>
                      </c:pt>
                      <c:pt idx="19">
                        <c:v>6.3831453855258381E-5</c:v>
                      </c:pt>
                      <c:pt idx="20">
                        <c:v>7.744691476021845E-5</c:v>
                      </c:pt>
                      <c:pt idx="21">
                        <c:v>9.3792901710995001E-5</c:v>
                      </c:pt>
                      <c:pt idx="22">
                        <c:v>1.1337891268065093E-4</c:v>
                      </c:pt>
                      <c:pt idx="23">
                        <c:v>1.3680156592737496E-4</c:v>
                      </c:pt>
                      <c:pt idx="24">
                        <c:v>1.6475792540870428E-4</c:v>
                      </c:pt>
                      <c:pt idx="25">
                        <c:v>1.9806057071251784E-4</c:v>
                      </c:pt>
                      <c:pt idx="26">
                        <c:v>2.3765458788427003E-4</c:v>
                      </c:pt>
                      <c:pt idx="27">
                        <c:v>2.8463666643929183E-4</c:v>
                      </c:pt>
                      <c:pt idx="28">
                        <c:v>3.402764955706998E-4</c:v>
                      </c:pt>
                      <c:pt idx="29">
                        <c:v>4.0604065871562646E-4</c:v>
                      </c:pt>
                      <c:pt idx="30">
                        <c:v>4.8361922979812114E-4</c:v>
                      </c:pt>
                      <c:pt idx="31">
                        <c:v>5.7495527615406613E-4</c:v>
                      </c:pt>
                      <c:pt idx="32">
                        <c:v>6.8227747184672219E-4</c:v>
                      </c:pt>
                      <c:pt idx="33">
                        <c:v>8.0813602024544268E-4</c:v>
                      </c:pt>
                      <c:pt idx="34">
                        <c:v>9.5544207577338749E-4</c:v>
                      </c:pt>
                      <c:pt idx="35">
                        <c:v>1.1275108410118586E-3</c:v>
                      </c:pt>
                      <c:pt idx="36">
                        <c:v>1.328108496236846E-3</c:v>
                      </c:pt>
                      <c:pt idx="37">
                        <c:v>1.5615030933039324E-3</c:v>
                      </c:pt>
                      <c:pt idx="38">
                        <c:v>1.832519513938802E-3</c:v>
                      </c:pt>
                      <c:pt idx="39">
                        <c:v>2.1465985532952122E-3</c:v>
                      </c:pt>
                      <c:pt idx="40">
                        <c:v>2.5098601425068809E-3</c:v>
                      </c:pt>
                      <c:pt idx="41">
                        <c:v>2.9291706683321748E-3</c:v>
                      </c:pt>
                      <c:pt idx="42">
                        <c:v>3.4122142833916424E-3</c:v>
                      </c:pt>
                      <c:pt idx="43">
                        <c:v>3.9675680265458179E-3</c:v>
                      </c:pt>
                      <c:pt idx="44">
                        <c:v>4.6047804893938008E-3</c:v>
                      </c:pt>
                      <c:pt idx="45">
                        <c:v>5.3344536715771431E-3</c:v>
                      </c:pt>
                      <c:pt idx="46">
                        <c:v>6.1683275646123165E-3</c:v>
                      </c:pt>
                      <c:pt idx="47">
                        <c:v>7.1193668916111584E-3</c:v>
                      </c:pt>
                      <c:pt idx="48">
                        <c:v>8.2018493089777329E-3</c:v>
                      </c:pt>
                      <c:pt idx="49">
                        <c:v>9.4314542467433104E-3</c:v>
                      </c:pt>
                      <c:pt idx="50">
                        <c:v>1.0825351427649623E-2</c:v>
                      </c:pt>
                      <c:pt idx="51">
                        <c:v>1.2402287962749019E-2</c:v>
                      </c:pt>
                      <c:pt idx="52">
                        <c:v>1.4182672774813505E-2</c:v>
                      </c:pt>
                      <c:pt idx="53">
                        <c:v>1.6188656952219709E-2</c:v>
                      </c:pt>
                      <c:pt idx="54">
                        <c:v>1.8444208487530995E-2</c:v>
                      </c:pt>
                      <c:pt idx="55">
                        <c:v>2.0975179709400462E-2</c:v>
                      </c:pt>
                      <c:pt idx="56">
                        <c:v>2.3809365576665392E-2</c:v>
                      </c:pt>
                      <c:pt idx="57">
                        <c:v>2.6976550872911544E-2</c:v>
                      </c:pt>
                      <c:pt idx="58">
                        <c:v>3.0508544221953728E-2</c:v>
                      </c:pt>
                      <c:pt idx="59">
                        <c:v>3.4439196743457148E-2</c:v>
                      </c:pt>
                      <c:pt idx="60">
                        <c:v>3.880440308736556E-2</c:v>
                      </c:pt>
                      <c:pt idx="61">
                        <c:v>4.3642082530095667E-2</c:v>
                      </c:pt>
                      <c:pt idx="62">
                        <c:v>4.89921377888645E-2</c:v>
                      </c:pt>
                      <c:pt idx="63">
                        <c:v>5.4896389217280649E-2</c:v>
                      </c:pt>
                      <c:pt idx="64">
                        <c:v>6.1398482089592615E-2</c:v>
                      </c:pt>
                      <c:pt idx="65">
                        <c:v>6.8543764766669027E-2</c:v>
                      </c:pt>
                      <c:pt idx="66">
                        <c:v>7.6379135667495282E-2</c:v>
                      </c:pt>
                      <c:pt idx="67">
                        <c:v>8.4952857148874433E-2</c:v>
                      </c:pt>
                      <c:pt idx="68">
                        <c:v>9.4314334625719795E-2</c:v>
                      </c:pt>
                      <c:pt idx="69">
                        <c:v>0.10451385954674466</c:v>
                      </c:pt>
                      <c:pt idx="70">
                        <c:v>0.11560231517661708</c:v>
                      </c:pt>
                      <c:pt idx="71">
                        <c:v>0.12763084452593476</c:v>
                      </c:pt>
                      <c:pt idx="72">
                        <c:v>0.14065048021387339</c:v>
                      </c:pt>
                      <c:pt idx="73">
                        <c:v>0.15471173654309908</c:v>
                      </c:pt>
                      <c:pt idx="74">
                        <c:v>0.16986416460935322</c:v>
                      </c:pt>
                      <c:pt idx="75">
                        <c:v>0.18615587185457999</c:v>
                      </c:pt>
                      <c:pt idx="76">
                        <c:v>0.20363300809683915</c:v>
                      </c:pt>
                      <c:pt idx="77">
                        <c:v>0.22233922072546369</c:v>
                      </c:pt>
                      <c:pt idx="78">
                        <c:v>0.24231508242762459</c:v>
                      </c:pt>
                      <c:pt idx="79">
                        <c:v>-100</c:v>
                      </c:pt>
                      <c:pt idx="80">
                        <c:v>-100</c:v>
                      </c:pt>
                      <c:pt idx="81">
                        <c:v>-100</c:v>
                      </c:pt>
                      <c:pt idx="82">
                        <c:v>-100</c:v>
                      </c:pt>
                      <c:pt idx="83">
                        <c:v>-100</c:v>
                      </c:pt>
                      <c:pt idx="84">
                        <c:v>-100</c:v>
                      </c:pt>
                      <c:pt idx="85">
                        <c:v>-100</c:v>
                      </c:pt>
                      <c:pt idx="86">
                        <c:v>-100</c:v>
                      </c:pt>
                      <c:pt idx="87">
                        <c:v>-100</c:v>
                      </c:pt>
                      <c:pt idx="88">
                        <c:v>-100</c:v>
                      </c:pt>
                      <c:pt idx="89">
                        <c:v>-100</c:v>
                      </c:pt>
                      <c:pt idx="90">
                        <c:v>-100</c:v>
                      </c:pt>
                      <c:pt idx="91">
                        <c:v>-100</c:v>
                      </c:pt>
                      <c:pt idx="92">
                        <c:v>-100</c:v>
                      </c:pt>
                      <c:pt idx="93">
                        <c:v>-100</c:v>
                      </c:pt>
                      <c:pt idx="94">
                        <c:v>-100</c:v>
                      </c:pt>
                      <c:pt idx="95">
                        <c:v>-100</c:v>
                      </c:pt>
                      <c:pt idx="96">
                        <c:v>-100</c:v>
                      </c:pt>
                      <c:pt idx="97">
                        <c:v>-100</c:v>
                      </c:pt>
                      <c:pt idx="98">
                        <c:v>-100</c:v>
                      </c:pt>
                      <c:pt idx="99">
                        <c:v>-100</c:v>
                      </c:pt>
                      <c:pt idx="100">
                        <c:v>-100</c:v>
                      </c:pt>
                      <c:pt idx="101">
                        <c:v>-100</c:v>
                      </c:pt>
                      <c:pt idx="102">
                        <c:v>-100</c:v>
                      </c:pt>
                      <c:pt idx="103">
                        <c:v>-100</c:v>
                      </c:pt>
                      <c:pt idx="104">
                        <c:v>-100</c:v>
                      </c:pt>
                      <c:pt idx="105">
                        <c:v>-100</c:v>
                      </c:pt>
                      <c:pt idx="106">
                        <c:v>-100</c:v>
                      </c:pt>
                      <c:pt idx="107">
                        <c:v>-100</c:v>
                      </c:pt>
                      <c:pt idx="108">
                        <c:v>-100</c:v>
                      </c:pt>
                      <c:pt idx="109">
                        <c:v>-100</c:v>
                      </c:pt>
                      <c:pt idx="110">
                        <c:v>-100</c:v>
                      </c:pt>
                      <c:pt idx="111">
                        <c:v>-100</c:v>
                      </c:pt>
                      <c:pt idx="112">
                        <c:v>-100</c:v>
                      </c:pt>
                      <c:pt idx="113">
                        <c:v>-100</c:v>
                      </c:pt>
                      <c:pt idx="114">
                        <c:v>-100</c:v>
                      </c:pt>
                      <c:pt idx="115">
                        <c:v>-100</c:v>
                      </c:pt>
                      <c:pt idx="116">
                        <c:v>-100</c:v>
                      </c:pt>
                      <c:pt idx="117">
                        <c:v>-100</c:v>
                      </c:pt>
                      <c:pt idx="118">
                        <c:v>-100</c:v>
                      </c:pt>
                      <c:pt idx="119">
                        <c:v>-100</c:v>
                      </c:pt>
                      <c:pt idx="120">
                        <c:v>-100</c:v>
                      </c:pt>
                      <c:pt idx="121">
                        <c:v>-100</c:v>
                      </c:pt>
                      <c:pt idx="122">
                        <c:v>-100</c:v>
                      </c:pt>
                      <c:pt idx="123">
                        <c:v>-100</c:v>
                      </c:pt>
                      <c:pt idx="124">
                        <c:v>-100</c:v>
                      </c:pt>
                      <c:pt idx="125">
                        <c:v>-100</c:v>
                      </c:pt>
                      <c:pt idx="126">
                        <c:v>-100</c:v>
                      </c:pt>
                      <c:pt idx="127">
                        <c:v>-100</c:v>
                      </c:pt>
                      <c:pt idx="128">
                        <c:v>-100</c:v>
                      </c:pt>
                      <c:pt idx="129">
                        <c:v>-100</c:v>
                      </c:pt>
                      <c:pt idx="130">
                        <c:v>-100</c:v>
                      </c:pt>
                      <c:pt idx="131">
                        <c:v>-100</c:v>
                      </c:pt>
                      <c:pt idx="132">
                        <c:v>-100</c:v>
                      </c:pt>
                      <c:pt idx="133">
                        <c:v>-100</c:v>
                      </c:pt>
                      <c:pt idx="134">
                        <c:v>-100</c:v>
                      </c:pt>
                      <c:pt idx="135">
                        <c:v>-100</c:v>
                      </c:pt>
                      <c:pt idx="136">
                        <c:v>-100</c:v>
                      </c:pt>
                      <c:pt idx="137">
                        <c:v>-100</c:v>
                      </c:pt>
                      <c:pt idx="138">
                        <c:v>-100</c:v>
                      </c:pt>
                      <c:pt idx="139">
                        <c:v>-100</c:v>
                      </c:pt>
                      <c:pt idx="140">
                        <c:v>-100</c:v>
                      </c:pt>
                      <c:pt idx="141">
                        <c:v>-100</c:v>
                      </c:pt>
                      <c:pt idx="142">
                        <c:v>-100</c:v>
                      </c:pt>
                      <c:pt idx="143">
                        <c:v>-100</c:v>
                      </c:pt>
                      <c:pt idx="144">
                        <c:v>-100</c:v>
                      </c:pt>
                      <c:pt idx="145">
                        <c:v>-100</c:v>
                      </c:pt>
                      <c:pt idx="146">
                        <c:v>-100</c:v>
                      </c:pt>
                      <c:pt idx="147">
                        <c:v>-100</c:v>
                      </c:pt>
                      <c:pt idx="148">
                        <c:v>-100</c:v>
                      </c:pt>
                      <c:pt idx="149">
                        <c:v>-100</c:v>
                      </c:pt>
                      <c:pt idx="150">
                        <c:v>-100</c:v>
                      </c:pt>
                      <c:pt idx="151">
                        <c:v>-100</c:v>
                      </c:pt>
                      <c:pt idx="152">
                        <c:v>-100</c:v>
                      </c:pt>
                      <c:pt idx="153">
                        <c:v>-100</c:v>
                      </c:pt>
                      <c:pt idx="154">
                        <c:v>-100</c:v>
                      </c:pt>
                      <c:pt idx="155">
                        <c:v>-100</c:v>
                      </c:pt>
                      <c:pt idx="156">
                        <c:v>-100</c:v>
                      </c:pt>
                      <c:pt idx="157">
                        <c:v>-100</c:v>
                      </c:pt>
                      <c:pt idx="158">
                        <c:v>-100</c:v>
                      </c:pt>
                      <c:pt idx="159">
                        <c:v>-100</c:v>
                      </c:pt>
                      <c:pt idx="160">
                        <c:v>-100</c:v>
                      </c:pt>
                      <c:pt idx="161">
                        <c:v>-100</c:v>
                      </c:pt>
                      <c:pt idx="162">
                        <c:v>-100</c:v>
                      </c:pt>
                      <c:pt idx="163">
                        <c:v>-100</c:v>
                      </c:pt>
                      <c:pt idx="164">
                        <c:v>-100</c:v>
                      </c:pt>
                      <c:pt idx="165">
                        <c:v>-100</c:v>
                      </c:pt>
                      <c:pt idx="166">
                        <c:v>-100</c:v>
                      </c:pt>
                      <c:pt idx="167">
                        <c:v>-100</c:v>
                      </c:pt>
                      <c:pt idx="168">
                        <c:v>-100</c:v>
                      </c:pt>
                      <c:pt idx="169">
                        <c:v>-100</c:v>
                      </c:pt>
                      <c:pt idx="170">
                        <c:v>-100</c:v>
                      </c:pt>
                      <c:pt idx="171">
                        <c:v>-100</c:v>
                      </c:pt>
                      <c:pt idx="172">
                        <c:v>-100</c:v>
                      </c:pt>
                      <c:pt idx="173">
                        <c:v>-100</c:v>
                      </c:pt>
                      <c:pt idx="174">
                        <c:v>-100</c:v>
                      </c:pt>
                      <c:pt idx="175">
                        <c:v>-100</c:v>
                      </c:pt>
                      <c:pt idx="176">
                        <c:v>-100</c:v>
                      </c:pt>
                      <c:pt idx="177">
                        <c:v>-100</c:v>
                      </c:pt>
                      <c:pt idx="178">
                        <c:v>-100</c:v>
                      </c:pt>
                      <c:pt idx="179">
                        <c:v>-100</c:v>
                      </c:pt>
                      <c:pt idx="180">
                        <c:v>-100</c:v>
                      </c:pt>
                      <c:pt idx="181">
                        <c:v>-100</c:v>
                      </c:pt>
                      <c:pt idx="182">
                        <c:v>-100</c:v>
                      </c:pt>
                      <c:pt idx="183">
                        <c:v>-100</c:v>
                      </c:pt>
                      <c:pt idx="184">
                        <c:v>-100</c:v>
                      </c:pt>
                      <c:pt idx="185">
                        <c:v>-100</c:v>
                      </c:pt>
                      <c:pt idx="186">
                        <c:v>-100</c:v>
                      </c:pt>
                      <c:pt idx="187">
                        <c:v>-100</c:v>
                      </c:pt>
                      <c:pt idx="188">
                        <c:v>-100</c:v>
                      </c:pt>
                      <c:pt idx="189">
                        <c:v>-100</c:v>
                      </c:pt>
                      <c:pt idx="190">
                        <c:v>-100</c:v>
                      </c:pt>
                      <c:pt idx="191">
                        <c:v>-100</c:v>
                      </c:pt>
                      <c:pt idx="192">
                        <c:v>-100</c:v>
                      </c:pt>
                      <c:pt idx="193">
                        <c:v>-100</c:v>
                      </c:pt>
                      <c:pt idx="194">
                        <c:v>-100</c:v>
                      </c:pt>
                      <c:pt idx="195">
                        <c:v>-100</c:v>
                      </c:pt>
                      <c:pt idx="196">
                        <c:v>-100</c:v>
                      </c:pt>
                      <c:pt idx="197">
                        <c:v>-100</c:v>
                      </c:pt>
                      <c:pt idx="198">
                        <c:v>-100</c:v>
                      </c:pt>
                      <c:pt idx="199">
                        <c:v>-100</c:v>
                      </c:pt>
                      <c:pt idx="200">
                        <c:v>-100</c:v>
                      </c:pt>
                      <c:pt idx="201">
                        <c:v>-100</c:v>
                      </c:pt>
                      <c:pt idx="202">
                        <c:v>-100</c:v>
                      </c:pt>
                      <c:pt idx="203">
                        <c:v>-100</c:v>
                      </c:pt>
                      <c:pt idx="204">
                        <c:v>-100</c:v>
                      </c:pt>
                      <c:pt idx="205">
                        <c:v>-100</c:v>
                      </c:pt>
                      <c:pt idx="206">
                        <c:v>-100</c:v>
                      </c:pt>
                      <c:pt idx="207">
                        <c:v>-100</c:v>
                      </c:pt>
                      <c:pt idx="208">
                        <c:v>-100</c:v>
                      </c:pt>
                      <c:pt idx="209">
                        <c:v>-100</c:v>
                      </c:pt>
                      <c:pt idx="210">
                        <c:v>-100</c:v>
                      </c:pt>
                      <c:pt idx="211">
                        <c:v>-100</c:v>
                      </c:pt>
                      <c:pt idx="212">
                        <c:v>-100</c:v>
                      </c:pt>
                      <c:pt idx="213">
                        <c:v>-100</c:v>
                      </c:pt>
                      <c:pt idx="214">
                        <c:v>-100</c:v>
                      </c:pt>
                      <c:pt idx="215">
                        <c:v>-100</c:v>
                      </c:pt>
                      <c:pt idx="216">
                        <c:v>-100</c:v>
                      </c:pt>
                      <c:pt idx="217">
                        <c:v>-100</c:v>
                      </c:pt>
                      <c:pt idx="218">
                        <c:v>-100</c:v>
                      </c:pt>
                      <c:pt idx="219">
                        <c:v>-100</c:v>
                      </c:pt>
                      <c:pt idx="220">
                        <c:v>-100</c:v>
                      </c:pt>
                      <c:pt idx="221">
                        <c:v>-100</c:v>
                      </c:pt>
                      <c:pt idx="222">
                        <c:v>-100</c:v>
                      </c:pt>
                      <c:pt idx="223">
                        <c:v>-100</c:v>
                      </c:pt>
                      <c:pt idx="224">
                        <c:v>-100</c:v>
                      </c:pt>
                      <c:pt idx="225">
                        <c:v>-100</c:v>
                      </c:pt>
                      <c:pt idx="226">
                        <c:v>-100</c:v>
                      </c:pt>
                      <c:pt idx="227">
                        <c:v>-100</c:v>
                      </c:pt>
                      <c:pt idx="228">
                        <c:v>-100</c:v>
                      </c:pt>
                      <c:pt idx="229">
                        <c:v>-100</c:v>
                      </c:pt>
                      <c:pt idx="230">
                        <c:v>-100</c:v>
                      </c:pt>
                      <c:pt idx="231">
                        <c:v>-100</c:v>
                      </c:pt>
                      <c:pt idx="232">
                        <c:v>-100</c:v>
                      </c:pt>
                      <c:pt idx="233">
                        <c:v>-100</c:v>
                      </c:pt>
                      <c:pt idx="234">
                        <c:v>-100</c:v>
                      </c:pt>
                      <c:pt idx="235">
                        <c:v>-100</c:v>
                      </c:pt>
                      <c:pt idx="236">
                        <c:v>-100</c:v>
                      </c:pt>
                      <c:pt idx="237">
                        <c:v>-100</c:v>
                      </c:pt>
                      <c:pt idx="238">
                        <c:v>-100</c:v>
                      </c:pt>
                      <c:pt idx="239">
                        <c:v>-100</c:v>
                      </c:pt>
                      <c:pt idx="240">
                        <c:v>-100</c:v>
                      </c:pt>
                      <c:pt idx="241">
                        <c:v>-100</c:v>
                      </c:pt>
                      <c:pt idx="242">
                        <c:v>-100</c:v>
                      </c:pt>
                      <c:pt idx="243">
                        <c:v>-100</c:v>
                      </c:pt>
                      <c:pt idx="244">
                        <c:v>-100</c:v>
                      </c:pt>
                      <c:pt idx="245">
                        <c:v>-100</c:v>
                      </c:pt>
                      <c:pt idx="246">
                        <c:v>-100</c:v>
                      </c:pt>
                      <c:pt idx="247">
                        <c:v>-100</c:v>
                      </c:pt>
                      <c:pt idx="248">
                        <c:v>-100</c:v>
                      </c:pt>
                      <c:pt idx="249">
                        <c:v>-100</c:v>
                      </c:pt>
                      <c:pt idx="250">
                        <c:v>-100</c:v>
                      </c:pt>
                      <c:pt idx="251">
                        <c:v>-100</c:v>
                      </c:pt>
                      <c:pt idx="252">
                        <c:v>-100</c:v>
                      </c:pt>
                      <c:pt idx="253">
                        <c:v>-100</c:v>
                      </c:pt>
                      <c:pt idx="254">
                        <c:v>-100</c:v>
                      </c:pt>
                      <c:pt idx="255">
                        <c:v>-100</c:v>
                      </c:pt>
                      <c:pt idx="256">
                        <c:v>-100</c:v>
                      </c:pt>
                      <c:pt idx="257">
                        <c:v>-100</c:v>
                      </c:pt>
                      <c:pt idx="258">
                        <c:v>-100</c:v>
                      </c:pt>
                      <c:pt idx="259">
                        <c:v>-100</c:v>
                      </c:pt>
                      <c:pt idx="260">
                        <c:v>-100</c:v>
                      </c:pt>
                      <c:pt idx="261">
                        <c:v>-100</c:v>
                      </c:pt>
                      <c:pt idx="262">
                        <c:v>-100</c:v>
                      </c:pt>
                      <c:pt idx="263">
                        <c:v>-100</c:v>
                      </c:pt>
                      <c:pt idx="264">
                        <c:v>-100</c:v>
                      </c:pt>
                      <c:pt idx="265">
                        <c:v>-100</c:v>
                      </c:pt>
                      <c:pt idx="266">
                        <c:v>-100</c:v>
                      </c:pt>
                      <c:pt idx="267">
                        <c:v>-100</c:v>
                      </c:pt>
                      <c:pt idx="268">
                        <c:v>-100</c:v>
                      </c:pt>
                      <c:pt idx="269">
                        <c:v>-100</c:v>
                      </c:pt>
                      <c:pt idx="270">
                        <c:v>-100</c:v>
                      </c:pt>
                      <c:pt idx="271">
                        <c:v>-100</c:v>
                      </c:pt>
                      <c:pt idx="272">
                        <c:v>-100</c:v>
                      </c:pt>
                      <c:pt idx="273">
                        <c:v>-100</c:v>
                      </c:pt>
                      <c:pt idx="274">
                        <c:v>-100</c:v>
                      </c:pt>
                      <c:pt idx="275">
                        <c:v>-100</c:v>
                      </c:pt>
                      <c:pt idx="276">
                        <c:v>-100</c:v>
                      </c:pt>
                      <c:pt idx="277">
                        <c:v>-100</c:v>
                      </c:pt>
                      <c:pt idx="278">
                        <c:v>-100</c:v>
                      </c:pt>
                      <c:pt idx="279">
                        <c:v>-100</c:v>
                      </c:pt>
                      <c:pt idx="280">
                        <c:v>-100</c:v>
                      </c:pt>
                      <c:pt idx="281">
                        <c:v>-100</c:v>
                      </c:pt>
                      <c:pt idx="282">
                        <c:v>-100</c:v>
                      </c:pt>
                      <c:pt idx="283">
                        <c:v>-100</c:v>
                      </c:pt>
                      <c:pt idx="284">
                        <c:v>-100</c:v>
                      </c:pt>
                      <c:pt idx="285">
                        <c:v>-100</c:v>
                      </c:pt>
                      <c:pt idx="286">
                        <c:v>-100</c:v>
                      </c:pt>
                      <c:pt idx="287">
                        <c:v>-100</c:v>
                      </c:pt>
                      <c:pt idx="288">
                        <c:v>-100</c:v>
                      </c:pt>
                      <c:pt idx="289">
                        <c:v>-100</c:v>
                      </c:pt>
                      <c:pt idx="290">
                        <c:v>-100</c:v>
                      </c:pt>
                      <c:pt idx="291">
                        <c:v>-100</c:v>
                      </c:pt>
                      <c:pt idx="292">
                        <c:v>-100</c:v>
                      </c:pt>
                      <c:pt idx="293">
                        <c:v>-100</c:v>
                      </c:pt>
                      <c:pt idx="294">
                        <c:v>-100</c:v>
                      </c:pt>
                      <c:pt idx="295">
                        <c:v>-100</c:v>
                      </c:pt>
                      <c:pt idx="296">
                        <c:v>-100</c:v>
                      </c:pt>
                      <c:pt idx="297">
                        <c:v>-100</c:v>
                      </c:pt>
                      <c:pt idx="298">
                        <c:v>-100</c:v>
                      </c:pt>
                      <c:pt idx="299">
                        <c:v>-100</c:v>
                      </c:pt>
                      <c:pt idx="300">
                        <c:v>-100</c:v>
                      </c:pt>
                      <c:pt idx="301">
                        <c:v>-100</c:v>
                      </c:pt>
                      <c:pt idx="302">
                        <c:v>-100</c:v>
                      </c:pt>
                      <c:pt idx="303">
                        <c:v>-100</c:v>
                      </c:pt>
                      <c:pt idx="304">
                        <c:v>-100</c:v>
                      </c:pt>
                      <c:pt idx="305">
                        <c:v>-100</c:v>
                      </c:pt>
                      <c:pt idx="306">
                        <c:v>-100</c:v>
                      </c:pt>
                      <c:pt idx="307">
                        <c:v>-100</c:v>
                      </c:pt>
                      <c:pt idx="308">
                        <c:v>-100</c:v>
                      </c:pt>
                      <c:pt idx="309">
                        <c:v>-100</c:v>
                      </c:pt>
                      <c:pt idx="310">
                        <c:v>-100</c:v>
                      </c:pt>
                      <c:pt idx="311">
                        <c:v>-100</c:v>
                      </c:pt>
                      <c:pt idx="312">
                        <c:v>-100</c:v>
                      </c:pt>
                      <c:pt idx="313">
                        <c:v>-100</c:v>
                      </c:pt>
                      <c:pt idx="314">
                        <c:v>-100</c:v>
                      </c:pt>
                      <c:pt idx="315">
                        <c:v>-100</c:v>
                      </c:pt>
                      <c:pt idx="316">
                        <c:v>-100</c:v>
                      </c:pt>
                      <c:pt idx="317">
                        <c:v>-100</c:v>
                      </c:pt>
                      <c:pt idx="318">
                        <c:v>-100</c:v>
                      </c:pt>
                      <c:pt idx="319">
                        <c:v>-100</c:v>
                      </c:pt>
                      <c:pt idx="320">
                        <c:v>-100</c:v>
                      </c:pt>
                      <c:pt idx="321">
                        <c:v>-100</c:v>
                      </c:pt>
                      <c:pt idx="322">
                        <c:v>-100</c:v>
                      </c:pt>
                      <c:pt idx="323">
                        <c:v>-100</c:v>
                      </c:pt>
                      <c:pt idx="324">
                        <c:v>-100</c:v>
                      </c:pt>
                      <c:pt idx="325">
                        <c:v>-100</c:v>
                      </c:pt>
                      <c:pt idx="326">
                        <c:v>-100</c:v>
                      </c:pt>
                      <c:pt idx="327">
                        <c:v>-100</c:v>
                      </c:pt>
                      <c:pt idx="328">
                        <c:v>-100</c:v>
                      </c:pt>
                      <c:pt idx="329">
                        <c:v>-100</c:v>
                      </c:pt>
                      <c:pt idx="330">
                        <c:v>-100</c:v>
                      </c:pt>
                      <c:pt idx="331">
                        <c:v>-100</c:v>
                      </c:pt>
                      <c:pt idx="332">
                        <c:v>-100</c:v>
                      </c:pt>
                      <c:pt idx="333">
                        <c:v>-100</c:v>
                      </c:pt>
                      <c:pt idx="334">
                        <c:v>-100</c:v>
                      </c:pt>
                      <c:pt idx="335">
                        <c:v>-100</c:v>
                      </c:pt>
                      <c:pt idx="336">
                        <c:v>-100</c:v>
                      </c:pt>
                      <c:pt idx="337">
                        <c:v>-100</c:v>
                      </c:pt>
                      <c:pt idx="338">
                        <c:v>-100</c:v>
                      </c:pt>
                      <c:pt idx="339">
                        <c:v>-100</c:v>
                      </c:pt>
                      <c:pt idx="340">
                        <c:v>-100</c:v>
                      </c:pt>
                      <c:pt idx="341">
                        <c:v>-100</c:v>
                      </c:pt>
                      <c:pt idx="342">
                        <c:v>-100</c:v>
                      </c:pt>
                      <c:pt idx="343">
                        <c:v>-100</c:v>
                      </c:pt>
                      <c:pt idx="344">
                        <c:v>-100</c:v>
                      </c:pt>
                      <c:pt idx="345">
                        <c:v>-100</c:v>
                      </c:pt>
                      <c:pt idx="346">
                        <c:v>-100</c:v>
                      </c:pt>
                      <c:pt idx="347">
                        <c:v>-100</c:v>
                      </c:pt>
                      <c:pt idx="348">
                        <c:v>-100</c:v>
                      </c:pt>
                      <c:pt idx="349">
                        <c:v>-100</c:v>
                      </c:pt>
                      <c:pt idx="350">
                        <c:v>-100</c:v>
                      </c:pt>
                      <c:pt idx="351">
                        <c:v>-100</c:v>
                      </c:pt>
                      <c:pt idx="352">
                        <c:v>-100</c:v>
                      </c:pt>
                      <c:pt idx="353">
                        <c:v>-100</c:v>
                      </c:pt>
                      <c:pt idx="354">
                        <c:v>-100</c:v>
                      </c:pt>
                      <c:pt idx="355">
                        <c:v>-100</c:v>
                      </c:pt>
                      <c:pt idx="356">
                        <c:v>-100</c:v>
                      </c:pt>
                      <c:pt idx="357">
                        <c:v>-100</c:v>
                      </c:pt>
                      <c:pt idx="358">
                        <c:v>-100</c:v>
                      </c:pt>
                      <c:pt idx="359">
                        <c:v>-100</c:v>
                      </c:pt>
                      <c:pt idx="360">
                        <c:v>-100</c:v>
                      </c:pt>
                      <c:pt idx="361">
                        <c:v>-100</c:v>
                      </c:pt>
                      <c:pt idx="362">
                        <c:v>-100</c:v>
                      </c:pt>
                      <c:pt idx="363">
                        <c:v>-100</c:v>
                      </c:pt>
                      <c:pt idx="364">
                        <c:v>-100</c:v>
                      </c:pt>
                      <c:pt idx="365">
                        <c:v>-100</c:v>
                      </c:pt>
                      <c:pt idx="366">
                        <c:v>-100</c:v>
                      </c:pt>
                      <c:pt idx="367">
                        <c:v>-100</c:v>
                      </c:pt>
                      <c:pt idx="368">
                        <c:v>-100</c:v>
                      </c:pt>
                      <c:pt idx="369">
                        <c:v>-100</c:v>
                      </c:pt>
                      <c:pt idx="370">
                        <c:v>-100</c:v>
                      </c:pt>
                      <c:pt idx="371">
                        <c:v>-100</c:v>
                      </c:pt>
                      <c:pt idx="372">
                        <c:v>-100</c:v>
                      </c:pt>
                      <c:pt idx="373">
                        <c:v>-100</c:v>
                      </c:pt>
                      <c:pt idx="374">
                        <c:v>-100</c:v>
                      </c:pt>
                      <c:pt idx="375">
                        <c:v>-100</c:v>
                      </c:pt>
                      <c:pt idx="376">
                        <c:v>-100</c:v>
                      </c:pt>
                      <c:pt idx="377">
                        <c:v>-100</c:v>
                      </c:pt>
                      <c:pt idx="378">
                        <c:v>-100</c:v>
                      </c:pt>
                      <c:pt idx="379">
                        <c:v>-100</c:v>
                      </c:pt>
                      <c:pt idx="380">
                        <c:v>-100</c:v>
                      </c:pt>
                      <c:pt idx="381">
                        <c:v>-100</c:v>
                      </c:pt>
                      <c:pt idx="382">
                        <c:v>-100</c:v>
                      </c:pt>
                      <c:pt idx="383">
                        <c:v>-100</c:v>
                      </c:pt>
                      <c:pt idx="384">
                        <c:v>-100</c:v>
                      </c:pt>
                      <c:pt idx="385">
                        <c:v>-100</c:v>
                      </c:pt>
                      <c:pt idx="386">
                        <c:v>-100</c:v>
                      </c:pt>
                      <c:pt idx="387">
                        <c:v>-100</c:v>
                      </c:pt>
                      <c:pt idx="388">
                        <c:v>-100</c:v>
                      </c:pt>
                      <c:pt idx="389">
                        <c:v>-100</c:v>
                      </c:pt>
                      <c:pt idx="390">
                        <c:v>-100</c:v>
                      </c:pt>
                      <c:pt idx="391">
                        <c:v>-100</c:v>
                      </c:pt>
                      <c:pt idx="392">
                        <c:v>-100</c:v>
                      </c:pt>
                      <c:pt idx="393">
                        <c:v>-100</c:v>
                      </c:pt>
                      <c:pt idx="394">
                        <c:v>-100</c:v>
                      </c:pt>
                      <c:pt idx="395">
                        <c:v>-100</c:v>
                      </c:pt>
                      <c:pt idx="396">
                        <c:v>-100</c:v>
                      </c:pt>
                      <c:pt idx="397">
                        <c:v>-100</c:v>
                      </c:pt>
                      <c:pt idx="398">
                        <c:v>-100</c:v>
                      </c:pt>
                      <c:pt idx="399">
                        <c:v>-100</c:v>
                      </c:pt>
                      <c:pt idx="400">
                        <c:v>-100</c:v>
                      </c:pt>
                      <c:pt idx="401">
                        <c:v>-100</c:v>
                      </c:pt>
                      <c:pt idx="402">
                        <c:v>-100</c:v>
                      </c:pt>
                      <c:pt idx="403">
                        <c:v>-100</c:v>
                      </c:pt>
                      <c:pt idx="404">
                        <c:v>-100</c:v>
                      </c:pt>
                      <c:pt idx="405">
                        <c:v>-100</c:v>
                      </c:pt>
                      <c:pt idx="406">
                        <c:v>-100</c:v>
                      </c:pt>
                      <c:pt idx="407">
                        <c:v>-100</c:v>
                      </c:pt>
                      <c:pt idx="408">
                        <c:v>-100</c:v>
                      </c:pt>
                      <c:pt idx="409">
                        <c:v>-100</c:v>
                      </c:pt>
                      <c:pt idx="410">
                        <c:v>-100</c:v>
                      </c:pt>
                      <c:pt idx="411">
                        <c:v>-100</c:v>
                      </c:pt>
                      <c:pt idx="412">
                        <c:v>-100</c:v>
                      </c:pt>
                      <c:pt idx="413">
                        <c:v>-100</c:v>
                      </c:pt>
                      <c:pt idx="414">
                        <c:v>-100</c:v>
                      </c:pt>
                      <c:pt idx="415">
                        <c:v>-100</c:v>
                      </c:pt>
                      <c:pt idx="416">
                        <c:v>-100</c:v>
                      </c:pt>
                      <c:pt idx="417">
                        <c:v>-100</c:v>
                      </c:pt>
                      <c:pt idx="418">
                        <c:v>-100</c:v>
                      </c:pt>
                      <c:pt idx="419">
                        <c:v>-100</c:v>
                      </c:pt>
                      <c:pt idx="420">
                        <c:v>-100</c:v>
                      </c:pt>
                      <c:pt idx="421">
                        <c:v>-100</c:v>
                      </c:pt>
                      <c:pt idx="422">
                        <c:v>-100</c:v>
                      </c:pt>
                      <c:pt idx="423">
                        <c:v>-100</c:v>
                      </c:pt>
                      <c:pt idx="424">
                        <c:v>-100</c:v>
                      </c:pt>
                      <c:pt idx="425">
                        <c:v>-100</c:v>
                      </c:pt>
                      <c:pt idx="426">
                        <c:v>-100</c:v>
                      </c:pt>
                      <c:pt idx="427">
                        <c:v>-100</c:v>
                      </c:pt>
                      <c:pt idx="428">
                        <c:v>-100</c:v>
                      </c:pt>
                      <c:pt idx="429">
                        <c:v>-100</c:v>
                      </c:pt>
                      <c:pt idx="430">
                        <c:v>-100</c:v>
                      </c:pt>
                      <c:pt idx="431">
                        <c:v>-100</c:v>
                      </c:pt>
                      <c:pt idx="432">
                        <c:v>-100</c:v>
                      </c:pt>
                      <c:pt idx="433">
                        <c:v>-100</c:v>
                      </c:pt>
                      <c:pt idx="434">
                        <c:v>-100</c:v>
                      </c:pt>
                      <c:pt idx="435">
                        <c:v>-100</c:v>
                      </c:pt>
                      <c:pt idx="436">
                        <c:v>-100</c:v>
                      </c:pt>
                      <c:pt idx="437">
                        <c:v>-100</c:v>
                      </c:pt>
                      <c:pt idx="438">
                        <c:v>-100</c:v>
                      </c:pt>
                      <c:pt idx="439">
                        <c:v>-100</c:v>
                      </c:pt>
                      <c:pt idx="440">
                        <c:v>-100</c:v>
                      </c:pt>
                      <c:pt idx="441">
                        <c:v>-100</c:v>
                      </c:pt>
                      <c:pt idx="442">
                        <c:v>-100</c:v>
                      </c:pt>
                      <c:pt idx="443">
                        <c:v>-100</c:v>
                      </c:pt>
                      <c:pt idx="444">
                        <c:v>-100</c:v>
                      </c:pt>
                      <c:pt idx="445">
                        <c:v>-100</c:v>
                      </c:pt>
                      <c:pt idx="446">
                        <c:v>-100</c:v>
                      </c:pt>
                      <c:pt idx="447">
                        <c:v>-100</c:v>
                      </c:pt>
                      <c:pt idx="448">
                        <c:v>-100</c:v>
                      </c:pt>
                      <c:pt idx="449">
                        <c:v>-100</c:v>
                      </c:pt>
                      <c:pt idx="450">
                        <c:v>-100</c:v>
                      </c:pt>
                      <c:pt idx="451">
                        <c:v>-100</c:v>
                      </c:pt>
                      <c:pt idx="452">
                        <c:v>-100</c:v>
                      </c:pt>
                      <c:pt idx="453">
                        <c:v>-100</c:v>
                      </c:pt>
                      <c:pt idx="454">
                        <c:v>-100</c:v>
                      </c:pt>
                      <c:pt idx="455">
                        <c:v>-100</c:v>
                      </c:pt>
                      <c:pt idx="456">
                        <c:v>-100</c:v>
                      </c:pt>
                      <c:pt idx="457">
                        <c:v>-100</c:v>
                      </c:pt>
                      <c:pt idx="458">
                        <c:v>-100</c:v>
                      </c:pt>
                      <c:pt idx="459">
                        <c:v>-100</c:v>
                      </c:pt>
                      <c:pt idx="460">
                        <c:v>-100</c:v>
                      </c:pt>
                      <c:pt idx="461">
                        <c:v>-100</c:v>
                      </c:pt>
                      <c:pt idx="462">
                        <c:v>-100</c:v>
                      </c:pt>
                      <c:pt idx="463">
                        <c:v>-100</c:v>
                      </c:pt>
                      <c:pt idx="464">
                        <c:v>-100</c:v>
                      </c:pt>
                      <c:pt idx="465">
                        <c:v>-100</c:v>
                      </c:pt>
                      <c:pt idx="466">
                        <c:v>-100</c:v>
                      </c:pt>
                      <c:pt idx="467">
                        <c:v>-100</c:v>
                      </c:pt>
                      <c:pt idx="468">
                        <c:v>-100</c:v>
                      </c:pt>
                      <c:pt idx="469">
                        <c:v>-100</c:v>
                      </c:pt>
                      <c:pt idx="470">
                        <c:v>-100</c:v>
                      </c:pt>
                      <c:pt idx="471">
                        <c:v>-100</c:v>
                      </c:pt>
                      <c:pt idx="472">
                        <c:v>-100</c:v>
                      </c:pt>
                      <c:pt idx="473">
                        <c:v>-100</c:v>
                      </c:pt>
                      <c:pt idx="474">
                        <c:v>-100</c:v>
                      </c:pt>
                      <c:pt idx="475">
                        <c:v>-100</c:v>
                      </c:pt>
                      <c:pt idx="476">
                        <c:v>-100</c:v>
                      </c:pt>
                      <c:pt idx="477">
                        <c:v>-100</c:v>
                      </c:pt>
                      <c:pt idx="478">
                        <c:v>-100</c:v>
                      </c:pt>
                      <c:pt idx="479">
                        <c:v>-100</c:v>
                      </c:pt>
                      <c:pt idx="480">
                        <c:v>-100</c:v>
                      </c:pt>
                      <c:pt idx="481">
                        <c:v>-100</c:v>
                      </c:pt>
                      <c:pt idx="482">
                        <c:v>-100</c:v>
                      </c:pt>
                      <c:pt idx="483">
                        <c:v>-100</c:v>
                      </c:pt>
                      <c:pt idx="484">
                        <c:v>-100</c:v>
                      </c:pt>
                      <c:pt idx="485">
                        <c:v>-100</c:v>
                      </c:pt>
                      <c:pt idx="486">
                        <c:v>-100</c:v>
                      </c:pt>
                      <c:pt idx="487">
                        <c:v>-100</c:v>
                      </c:pt>
                      <c:pt idx="488">
                        <c:v>-100</c:v>
                      </c:pt>
                      <c:pt idx="489">
                        <c:v>-100</c:v>
                      </c:pt>
                      <c:pt idx="490">
                        <c:v>-100</c:v>
                      </c:pt>
                      <c:pt idx="491">
                        <c:v>-100</c:v>
                      </c:pt>
                      <c:pt idx="492">
                        <c:v>-100</c:v>
                      </c:pt>
                      <c:pt idx="493">
                        <c:v>-100</c:v>
                      </c:pt>
                      <c:pt idx="494">
                        <c:v>-100</c:v>
                      </c:pt>
                      <c:pt idx="495">
                        <c:v>-100</c:v>
                      </c:pt>
                      <c:pt idx="496">
                        <c:v>-100</c:v>
                      </c:pt>
                      <c:pt idx="497">
                        <c:v>-100</c:v>
                      </c:pt>
                      <c:pt idx="498">
                        <c:v>-100</c:v>
                      </c:pt>
                      <c:pt idx="499">
                        <c:v>-100</c:v>
                      </c:pt>
                      <c:pt idx="500">
                        <c:v>-100</c:v>
                      </c:pt>
                    </c:numCache>
                  </c:numRef>
                </c:val>
                <c:extLst>
                  <c:ext xmlns:c16="http://schemas.microsoft.com/office/drawing/2014/chart" uri="{C3380CC4-5D6E-409C-BE32-E72D297353CC}">
                    <c16:uniqueId val="{00000000-8586-4AE3-8854-E05A7CD631D3}"/>
                  </c:ext>
                </c:extLst>
              </c15:ser>
            </c15:filteredAreaSeries>
            <c15:filteredAreaSeries>
              <c15:ser>
                <c:idx val="7"/>
                <c:order val="7"/>
                <c:tx>
                  <c:v>CI upper 2</c:v>
                </c:tx>
                <c:spPr>
                  <a:solidFill>
                    <a:srgbClr val="92D050">
                      <a:alpha val="30000"/>
                    </a:srgbClr>
                  </a:solidFill>
                  <a:ln>
                    <a:solidFill>
                      <a:srgbClr val="00B050"/>
                    </a:solidFill>
                  </a:ln>
                  <a:effectLst/>
                </c:spPr>
                <c:cat>
                  <c:numRef>
                    <c:extLst xmlns:c15="http://schemas.microsoft.com/office/drawing/2012/chart">
                      <c:ext xmlns:c15="http://schemas.microsoft.com/office/drawing/2012/chart" uri="{02D57815-91ED-43cb-92C2-25804820EDAC}">
                        <c15:formulaRef>
                          <c15:sqref>Statistics!$G$18:$G$518</c15:sqref>
                        </c15:formulaRef>
                      </c:ext>
                    </c:extLst>
                    <c:numCache>
                      <c:formatCode>General</c:formatCode>
                      <c:ptCount val="501"/>
                      <c:pt idx="0">
                        <c:v>0</c:v>
                      </c:pt>
                      <c:pt idx="1">
                        <c:v>0.01</c:v>
                      </c:pt>
                      <c:pt idx="2">
                        <c:v>0.02</c:v>
                      </c:pt>
                      <c:pt idx="3">
                        <c:v>0.03</c:v>
                      </c:pt>
                      <c:pt idx="4">
                        <c:v>0.04</c:v>
                      </c:pt>
                      <c:pt idx="5">
                        <c:v>0.05</c:v>
                      </c:pt>
                      <c:pt idx="6">
                        <c:v>0.06</c:v>
                      </c:pt>
                      <c:pt idx="7">
                        <c:v>7.0000000000000007E-2</c:v>
                      </c:pt>
                      <c:pt idx="8">
                        <c:v>0.08</c:v>
                      </c:pt>
                      <c:pt idx="9">
                        <c:v>0.09</c:v>
                      </c:pt>
                      <c:pt idx="10">
                        <c:v>0.1</c:v>
                      </c:pt>
                      <c:pt idx="11">
                        <c:v>0.11</c:v>
                      </c:pt>
                      <c:pt idx="12">
                        <c:v>0.12</c:v>
                      </c:pt>
                      <c:pt idx="13">
                        <c:v>0.13</c:v>
                      </c:pt>
                      <c:pt idx="14">
                        <c:v>0.14000000000000001</c:v>
                      </c:pt>
                      <c:pt idx="15">
                        <c:v>0.15</c:v>
                      </c:pt>
                      <c:pt idx="16">
                        <c:v>0.16</c:v>
                      </c:pt>
                      <c:pt idx="17">
                        <c:v>0.17</c:v>
                      </c:pt>
                      <c:pt idx="18">
                        <c:v>0.18</c:v>
                      </c:pt>
                      <c:pt idx="19">
                        <c:v>0.19</c:v>
                      </c:pt>
                      <c:pt idx="20">
                        <c:v>0.2</c:v>
                      </c:pt>
                      <c:pt idx="21">
                        <c:v>0.21</c:v>
                      </c:pt>
                      <c:pt idx="22">
                        <c:v>0.22</c:v>
                      </c:pt>
                      <c:pt idx="23">
                        <c:v>0.23</c:v>
                      </c:pt>
                      <c:pt idx="24">
                        <c:v>0.24</c:v>
                      </c:pt>
                      <c:pt idx="25">
                        <c:v>0.25</c:v>
                      </c:pt>
                      <c:pt idx="26">
                        <c:v>0.26</c:v>
                      </c:pt>
                      <c:pt idx="27">
                        <c:v>0.27</c:v>
                      </c:pt>
                      <c:pt idx="28">
                        <c:v>0.28000000000000003</c:v>
                      </c:pt>
                      <c:pt idx="29">
                        <c:v>0.28999999999999998</c:v>
                      </c:pt>
                      <c:pt idx="30">
                        <c:v>0.3</c:v>
                      </c:pt>
                      <c:pt idx="31">
                        <c:v>0.31</c:v>
                      </c:pt>
                      <c:pt idx="32">
                        <c:v>0.32</c:v>
                      </c:pt>
                      <c:pt idx="33">
                        <c:v>0.33</c:v>
                      </c:pt>
                      <c:pt idx="34">
                        <c:v>0.34</c:v>
                      </c:pt>
                      <c:pt idx="35">
                        <c:v>0.35</c:v>
                      </c:pt>
                      <c:pt idx="36">
                        <c:v>0.36</c:v>
                      </c:pt>
                      <c:pt idx="37">
                        <c:v>0.37</c:v>
                      </c:pt>
                      <c:pt idx="38">
                        <c:v>0.38</c:v>
                      </c:pt>
                      <c:pt idx="39">
                        <c:v>0.39</c:v>
                      </c:pt>
                      <c:pt idx="40">
                        <c:v>0.4</c:v>
                      </c:pt>
                      <c:pt idx="41">
                        <c:v>0.41</c:v>
                      </c:pt>
                      <c:pt idx="42">
                        <c:v>0.42</c:v>
                      </c:pt>
                      <c:pt idx="43">
                        <c:v>0.43</c:v>
                      </c:pt>
                      <c:pt idx="44">
                        <c:v>0.44</c:v>
                      </c:pt>
                      <c:pt idx="45">
                        <c:v>0.45</c:v>
                      </c:pt>
                      <c:pt idx="46">
                        <c:v>0.46</c:v>
                      </c:pt>
                      <c:pt idx="47">
                        <c:v>0.47</c:v>
                      </c:pt>
                      <c:pt idx="48">
                        <c:v>0.48</c:v>
                      </c:pt>
                      <c:pt idx="49">
                        <c:v>0.49</c:v>
                      </c:pt>
                      <c:pt idx="50">
                        <c:v>0.5</c:v>
                      </c:pt>
                      <c:pt idx="51">
                        <c:v>0.51</c:v>
                      </c:pt>
                      <c:pt idx="52">
                        <c:v>0.52</c:v>
                      </c:pt>
                      <c:pt idx="53">
                        <c:v>0.53</c:v>
                      </c:pt>
                      <c:pt idx="54">
                        <c:v>0.54</c:v>
                      </c:pt>
                      <c:pt idx="55">
                        <c:v>0.55000000000000004</c:v>
                      </c:pt>
                      <c:pt idx="56">
                        <c:v>0.56000000000000005</c:v>
                      </c:pt>
                      <c:pt idx="57">
                        <c:v>0.56999999999999995</c:v>
                      </c:pt>
                      <c:pt idx="58">
                        <c:v>0.57999999999999996</c:v>
                      </c:pt>
                      <c:pt idx="59">
                        <c:v>0.59</c:v>
                      </c:pt>
                      <c:pt idx="60">
                        <c:v>0.6</c:v>
                      </c:pt>
                      <c:pt idx="61">
                        <c:v>0.61</c:v>
                      </c:pt>
                      <c:pt idx="62">
                        <c:v>0.62</c:v>
                      </c:pt>
                      <c:pt idx="63">
                        <c:v>0.63</c:v>
                      </c:pt>
                      <c:pt idx="64">
                        <c:v>0.64</c:v>
                      </c:pt>
                      <c:pt idx="65">
                        <c:v>0.65</c:v>
                      </c:pt>
                      <c:pt idx="66">
                        <c:v>0.66</c:v>
                      </c:pt>
                      <c:pt idx="67">
                        <c:v>0.67</c:v>
                      </c:pt>
                      <c:pt idx="68">
                        <c:v>0.68</c:v>
                      </c:pt>
                      <c:pt idx="69">
                        <c:v>0.69</c:v>
                      </c:pt>
                      <c:pt idx="70">
                        <c:v>0.7</c:v>
                      </c:pt>
                      <c:pt idx="71">
                        <c:v>0.71</c:v>
                      </c:pt>
                      <c:pt idx="72">
                        <c:v>0.72</c:v>
                      </c:pt>
                      <c:pt idx="73">
                        <c:v>0.73</c:v>
                      </c:pt>
                      <c:pt idx="74">
                        <c:v>0.74</c:v>
                      </c:pt>
                      <c:pt idx="75">
                        <c:v>0.75</c:v>
                      </c:pt>
                      <c:pt idx="76">
                        <c:v>0.76</c:v>
                      </c:pt>
                      <c:pt idx="77">
                        <c:v>0.77</c:v>
                      </c:pt>
                      <c:pt idx="78">
                        <c:v>0.78</c:v>
                      </c:pt>
                      <c:pt idx="79">
                        <c:v>0.79</c:v>
                      </c:pt>
                      <c:pt idx="80">
                        <c:v>0.8</c:v>
                      </c:pt>
                      <c:pt idx="81">
                        <c:v>0.81</c:v>
                      </c:pt>
                      <c:pt idx="82">
                        <c:v>0.82</c:v>
                      </c:pt>
                      <c:pt idx="83">
                        <c:v>0.83</c:v>
                      </c:pt>
                      <c:pt idx="84">
                        <c:v>0.84</c:v>
                      </c:pt>
                      <c:pt idx="85">
                        <c:v>0.85</c:v>
                      </c:pt>
                      <c:pt idx="86">
                        <c:v>0.86</c:v>
                      </c:pt>
                      <c:pt idx="87">
                        <c:v>0.87</c:v>
                      </c:pt>
                      <c:pt idx="88">
                        <c:v>0.88</c:v>
                      </c:pt>
                      <c:pt idx="89">
                        <c:v>0.89</c:v>
                      </c:pt>
                      <c:pt idx="90">
                        <c:v>0.9</c:v>
                      </c:pt>
                      <c:pt idx="91">
                        <c:v>0.91</c:v>
                      </c:pt>
                      <c:pt idx="92">
                        <c:v>0.92</c:v>
                      </c:pt>
                      <c:pt idx="93">
                        <c:v>0.93</c:v>
                      </c:pt>
                      <c:pt idx="94">
                        <c:v>0.94</c:v>
                      </c:pt>
                      <c:pt idx="95">
                        <c:v>0.95</c:v>
                      </c:pt>
                      <c:pt idx="96">
                        <c:v>0.96</c:v>
                      </c:pt>
                      <c:pt idx="97">
                        <c:v>0.97</c:v>
                      </c:pt>
                      <c:pt idx="98">
                        <c:v>0.98</c:v>
                      </c:pt>
                      <c:pt idx="99">
                        <c:v>0.99</c:v>
                      </c:pt>
                      <c:pt idx="100">
                        <c:v>1</c:v>
                      </c:pt>
                      <c:pt idx="101">
                        <c:v>1.01</c:v>
                      </c:pt>
                      <c:pt idx="102">
                        <c:v>1.02</c:v>
                      </c:pt>
                      <c:pt idx="103">
                        <c:v>1.03</c:v>
                      </c:pt>
                      <c:pt idx="104">
                        <c:v>1.04</c:v>
                      </c:pt>
                      <c:pt idx="105">
                        <c:v>1.05</c:v>
                      </c:pt>
                      <c:pt idx="106">
                        <c:v>1.06</c:v>
                      </c:pt>
                      <c:pt idx="107">
                        <c:v>1.07</c:v>
                      </c:pt>
                      <c:pt idx="108">
                        <c:v>1.08</c:v>
                      </c:pt>
                      <c:pt idx="109">
                        <c:v>1.0900000000000001</c:v>
                      </c:pt>
                      <c:pt idx="110">
                        <c:v>1.1000000000000001</c:v>
                      </c:pt>
                      <c:pt idx="111">
                        <c:v>1.1100000000000001</c:v>
                      </c:pt>
                      <c:pt idx="112">
                        <c:v>1.1200000000000001</c:v>
                      </c:pt>
                      <c:pt idx="113">
                        <c:v>1.1299999999999999</c:v>
                      </c:pt>
                      <c:pt idx="114">
                        <c:v>1.1399999999999999</c:v>
                      </c:pt>
                      <c:pt idx="115">
                        <c:v>1.1499999999999999</c:v>
                      </c:pt>
                      <c:pt idx="116">
                        <c:v>1.1599999999999999</c:v>
                      </c:pt>
                      <c:pt idx="117">
                        <c:v>1.17</c:v>
                      </c:pt>
                      <c:pt idx="118">
                        <c:v>1.18</c:v>
                      </c:pt>
                      <c:pt idx="119">
                        <c:v>1.19</c:v>
                      </c:pt>
                      <c:pt idx="120">
                        <c:v>1.2</c:v>
                      </c:pt>
                      <c:pt idx="121">
                        <c:v>1.21</c:v>
                      </c:pt>
                      <c:pt idx="122">
                        <c:v>1.22</c:v>
                      </c:pt>
                      <c:pt idx="123">
                        <c:v>1.23</c:v>
                      </c:pt>
                      <c:pt idx="124">
                        <c:v>1.24</c:v>
                      </c:pt>
                      <c:pt idx="125">
                        <c:v>1.25</c:v>
                      </c:pt>
                      <c:pt idx="126">
                        <c:v>1.26</c:v>
                      </c:pt>
                      <c:pt idx="127">
                        <c:v>1.27</c:v>
                      </c:pt>
                      <c:pt idx="128">
                        <c:v>1.28</c:v>
                      </c:pt>
                      <c:pt idx="129">
                        <c:v>1.29</c:v>
                      </c:pt>
                      <c:pt idx="130">
                        <c:v>1.3</c:v>
                      </c:pt>
                      <c:pt idx="131">
                        <c:v>1.31</c:v>
                      </c:pt>
                      <c:pt idx="132">
                        <c:v>1.32</c:v>
                      </c:pt>
                      <c:pt idx="133">
                        <c:v>1.33</c:v>
                      </c:pt>
                      <c:pt idx="134">
                        <c:v>1.34</c:v>
                      </c:pt>
                      <c:pt idx="135">
                        <c:v>1.35</c:v>
                      </c:pt>
                      <c:pt idx="136">
                        <c:v>1.36</c:v>
                      </c:pt>
                      <c:pt idx="137">
                        <c:v>1.37</c:v>
                      </c:pt>
                      <c:pt idx="138">
                        <c:v>1.38</c:v>
                      </c:pt>
                      <c:pt idx="139">
                        <c:v>1.39</c:v>
                      </c:pt>
                      <c:pt idx="140">
                        <c:v>1.4</c:v>
                      </c:pt>
                      <c:pt idx="141">
                        <c:v>1.41</c:v>
                      </c:pt>
                      <c:pt idx="142">
                        <c:v>1.42</c:v>
                      </c:pt>
                      <c:pt idx="143">
                        <c:v>1.43</c:v>
                      </c:pt>
                      <c:pt idx="144">
                        <c:v>1.44</c:v>
                      </c:pt>
                      <c:pt idx="145">
                        <c:v>1.45</c:v>
                      </c:pt>
                      <c:pt idx="146">
                        <c:v>1.46</c:v>
                      </c:pt>
                      <c:pt idx="147">
                        <c:v>1.47</c:v>
                      </c:pt>
                      <c:pt idx="148">
                        <c:v>1.48</c:v>
                      </c:pt>
                      <c:pt idx="149">
                        <c:v>1.49</c:v>
                      </c:pt>
                      <c:pt idx="150">
                        <c:v>1.5</c:v>
                      </c:pt>
                      <c:pt idx="151">
                        <c:v>1.51</c:v>
                      </c:pt>
                      <c:pt idx="152">
                        <c:v>1.52</c:v>
                      </c:pt>
                      <c:pt idx="153">
                        <c:v>1.53</c:v>
                      </c:pt>
                      <c:pt idx="154">
                        <c:v>1.54</c:v>
                      </c:pt>
                      <c:pt idx="155">
                        <c:v>1.55</c:v>
                      </c:pt>
                      <c:pt idx="156">
                        <c:v>1.56</c:v>
                      </c:pt>
                      <c:pt idx="157">
                        <c:v>1.57</c:v>
                      </c:pt>
                      <c:pt idx="158">
                        <c:v>1.58</c:v>
                      </c:pt>
                      <c:pt idx="159">
                        <c:v>1.59</c:v>
                      </c:pt>
                      <c:pt idx="160">
                        <c:v>1.6</c:v>
                      </c:pt>
                      <c:pt idx="161">
                        <c:v>1.61</c:v>
                      </c:pt>
                      <c:pt idx="162">
                        <c:v>1.62</c:v>
                      </c:pt>
                      <c:pt idx="163">
                        <c:v>1.63</c:v>
                      </c:pt>
                      <c:pt idx="164">
                        <c:v>1.64</c:v>
                      </c:pt>
                      <c:pt idx="165">
                        <c:v>1.65</c:v>
                      </c:pt>
                      <c:pt idx="166">
                        <c:v>1.66</c:v>
                      </c:pt>
                      <c:pt idx="167">
                        <c:v>1.67</c:v>
                      </c:pt>
                      <c:pt idx="168">
                        <c:v>1.68</c:v>
                      </c:pt>
                      <c:pt idx="169">
                        <c:v>1.69</c:v>
                      </c:pt>
                      <c:pt idx="170">
                        <c:v>1.7</c:v>
                      </c:pt>
                      <c:pt idx="171">
                        <c:v>1.71</c:v>
                      </c:pt>
                      <c:pt idx="172">
                        <c:v>1.72</c:v>
                      </c:pt>
                      <c:pt idx="173">
                        <c:v>1.73</c:v>
                      </c:pt>
                      <c:pt idx="174">
                        <c:v>1.74</c:v>
                      </c:pt>
                      <c:pt idx="175">
                        <c:v>1.75</c:v>
                      </c:pt>
                      <c:pt idx="176">
                        <c:v>1.76</c:v>
                      </c:pt>
                      <c:pt idx="177">
                        <c:v>1.77</c:v>
                      </c:pt>
                      <c:pt idx="178">
                        <c:v>1.78</c:v>
                      </c:pt>
                      <c:pt idx="179">
                        <c:v>1.79</c:v>
                      </c:pt>
                      <c:pt idx="180">
                        <c:v>1.8</c:v>
                      </c:pt>
                      <c:pt idx="181">
                        <c:v>1.81</c:v>
                      </c:pt>
                      <c:pt idx="182">
                        <c:v>1.82</c:v>
                      </c:pt>
                      <c:pt idx="183">
                        <c:v>1.83</c:v>
                      </c:pt>
                      <c:pt idx="184">
                        <c:v>1.84</c:v>
                      </c:pt>
                      <c:pt idx="185">
                        <c:v>1.85</c:v>
                      </c:pt>
                      <c:pt idx="186">
                        <c:v>1.86</c:v>
                      </c:pt>
                      <c:pt idx="187">
                        <c:v>1.87</c:v>
                      </c:pt>
                      <c:pt idx="188">
                        <c:v>1.88</c:v>
                      </c:pt>
                      <c:pt idx="189">
                        <c:v>1.89</c:v>
                      </c:pt>
                      <c:pt idx="190">
                        <c:v>1.9</c:v>
                      </c:pt>
                      <c:pt idx="191">
                        <c:v>1.91</c:v>
                      </c:pt>
                      <c:pt idx="192">
                        <c:v>1.92</c:v>
                      </c:pt>
                      <c:pt idx="193">
                        <c:v>1.93</c:v>
                      </c:pt>
                      <c:pt idx="194">
                        <c:v>1.94</c:v>
                      </c:pt>
                      <c:pt idx="195">
                        <c:v>1.95</c:v>
                      </c:pt>
                      <c:pt idx="196">
                        <c:v>1.96</c:v>
                      </c:pt>
                      <c:pt idx="197">
                        <c:v>1.97</c:v>
                      </c:pt>
                      <c:pt idx="198">
                        <c:v>1.98</c:v>
                      </c:pt>
                      <c:pt idx="199">
                        <c:v>1.99</c:v>
                      </c:pt>
                      <c:pt idx="200">
                        <c:v>2</c:v>
                      </c:pt>
                      <c:pt idx="201">
                        <c:v>2.0099999999999998</c:v>
                      </c:pt>
                      <c:pt idx="202">
                        <c:v>2.02</c:v>
                      </c:pt>
                      <c:pt idx="203">
                        <c:v>2.0299999999999998</c:v>
                      </c:pt>
                      <c:pt idx="204">
                        <c:v>2.04</c:v>
                      </c:pt>
                      <c:pt idx="205">
                        <c:v>2.0499999999999998</c:v>
                      </c:pt>
                      <c:pt idx="206">
                        <c:v>2.06</c:v>
                      </c:pt>
                      <c:pt idx="207">
                        <c:v>2.0699999999999998</c:v>
                      </c:pt>
                      <c:pt idx="208">
                        <c:v>2.08</c:v>
                      </c:pt>
                      <c:pt idx="209">
                        <c:v>2.09</c:v>
                      </c:pt>
                      <c:pt idx="210">
                        <c:v>2.1</c:v>
                      </c:pt>
                      <c:pt idx="211">
                        <c:v>2.11</c:v>
                      </c:pt>
                      <c:pt idx="212">
                        <c:v>2.12</c:v>
                      </c:pt>
                      <c:pt idx="213">
                        <c:v>2.13</c:v>
                      </c:pt>
                      <c:pt idx="214">
                        <c:v>2.14</c:v>
                      </c:pt>
                      <c:pt idx="215">
                        <c:v>2.15</c:v>
                      </c:pt>
                      <c:pt idx="216">
                        <c:v>2.16</c:v>
                      </c:pt>
                      <c:pt idx="217">
                        <c:v>2.17</c:v>
                      </c:pt>
                      <c:pt idx="218">
                        <c:v>2.1800000000000002</c:v>
                      </c:pt>
                      <c:pt idx="219">
                        <c:v>2.19</c:v>
                      </c:pt>
                      <c:pt idx="220">
                        <c:v>2.2000000000000002</c:v>
                      </c:pt>
                      <c:pt idx="221">
                        <c:v>2.21</c:v>
                      </c:pt>
                      <c:pt idx="222">
                        <c:v>2.2200000000000002</c:v>
                      </c:pt>
                      <c:pt idx="223">
                        <c:v>2.23</c:v>
                      </c:pt>
                      <c:pt idx="224">
                        <c:v>2.2400000000000002</c:v>
                      </c:pt>
                      <c:pt idx="225">
                        <c:v>2.25</c:v>
                      </c:pt>
                      <c:pt idx="226">
                        <c:v>2.2599999999999998</c:v>
                      </c:pt>
                      <c:pt idx="227">
                        <c:v>2.27</c:v>
                      </c:pt>
                      <c:pt idx="228">
                        <c:v>2.2799999999999998</c:v>
                      </c:pt>
                      <c:pt idx="229">
                        <c:v>2.29</c:v>
                      </c:pt>
                      <c:pt idx="230">
                        <c:v>2.2999999999999998</c:v>
                      </c:pt>
                      <c:pt idx="231">
                        <c:v>2.31</c:v>
                      </c:pt>
                      <c:pt idx="232">
                        <c:v>2.3199999999999998</c:v>
                      </c:pt>
                      <c:pt idx="233">
                        <c:v>2.33</c:v>
                      </c:pt>
                      <c:pt idx="234">
                        <c:v>2.34</c:v>
                      </c:pt>
                      <c:pt idx="235">
                        <c:v>2.35</c:v>
                      </c:pt>
                      <c:pt idx="236">
                        <c:v>2.36</c:v>
                      </c:pt>
                      <c:pt idx="237">
                        <c:v>2.37</c:v>
                      </c:pt>
                      <c:pt idx="238">
                        <c:v>2.38</c:v>
                      </c:pt>
                      <c:pt idx="239">
                        <c:v>2.39</c:v>
                      </c:pt>
                      <c:pt idx="240">
                        <c:v>2.4</c:v>
                      </c:pt>
                      <c:pt idx="241">
                        <c:v>2.41</c:v>
                      </c:pt>
                      <c:pt idx="242">
                        <c:v>2.42</c:v>
                      </c:pt>
                      <c:pt idx="243">
                        <c:v>2.4300000000000002</c:v>
                      </c:pt>
                      <c:pt idx="244">
                        <c:v>2.44</c:v>
                      </c:pt>
                      <c:pt idx="245">
                        <c:v>2.4500000000000002</c:v>
                      </c:pt>
                      <c:pt idx="246">
                        <c:v>2.46</c:v>
                      </c:pt>
                      <c:pt idx="247">
                        <c:v>2.4700000000000002</c:v>
                      </c:pt>
                      <c:pt idx="248">
                        <c:v>2.48</c:v>
                      </c:pt>
                      <c:pt idx="249">
                        <c:v>2.4900000000000002</c:v>
                      </c:pt>
                      <c:pt idx="250">
                        <c:v>2.5</c:v>
                      </c:pt>
                      <c:pt idx="251">
                        <c:v>2.5099999999999998</c:v>
                      </c:pt>
                      <c:pt idx="252">
                        <c:v>2.52</c:v>
                      </c:pt>
                      <c:pt idx="253">
                        <c:v>2.5299999999999998</c:v>
                      </c:pt>
                      <c:pt idx="254">
                        <c:v>2.54</c:v>
                      </c:pt>
                      <c:pt idx="255">
                        <c:v>2.5499999999999998</c:v>
                      </c:pt>
                      <c:pt idx="256">
                        <c:v>2.56</c:v>
                      </c:pt>
                      <c:pt idx="257">
                        <c:v>2.57</c:v>
                      </c:pt>
                      <c:pt idx="258">
                        <c:v>2.58</c:v>
                      </c:pt>
                      <c:pt idx="259">
                        <c:v>2.59</c:v>
                      </c:pt>
                      <c:pt idx="260">
                        <c:v>2.6</c:v>
                      </c:pt>
                      <c:pt idx="261">
                        <c:v>2.61</c:v>
                      </c:pt>
                      <c:pt idx="262">
                        <c:v>2.62</c:v>
                      </c:pt>
                      <c:pt idx="263">
                        <c:v>2.63</c:v>
                      </c:pt>
                      <c:pt idx="264">
                        <c:v>2.64</c:v>
                      </c:pt>
                      <c:pt idx="265">
                        <c:v>2.65</c:v>
                      </c:pt>
                      <c:pt idx="266">
                        <c:v>2.66</c:v>
                      </c:pt>
                      <c:pt idx="267">
                        <c:v>2.67</c:v>
                      </c:pt>
                      <c:pt idx="268">
                        <c:v>2.68</c:v>
                      </c:pt>
                      <c:pt idx="269">
                        <c:v>2.69</c:v>
                      </c:pt>
                      <c:pt idx="270">
                        <c:v>2.7</c:v>
                      </c:pt>
                      <c:pt idx="271">
                        <c:v>2.71</c:v>
                      </c:pt>
                      <c:pt idx="272">
                        <c:v>2.72</c:v>
                      </c:pt>
                      <c:pt idx="273">
                        <c:v>2.73</c:v>
                      </c:pt>
                      <c:pt idx="274">
                        <c:v>2.74</c:v>
                      </c:pt>
                      <c:pt idx="275">
                        <c:v>2.75</c:v>
                      </c:pt>
                      <c:pt idx="276">
                        <c:v>2.76</c:v>
                      </c:pt>
                      <c:pt idx="277">
                        <c:v>2.77</c:v>
                      </c:pt>
                      <c:pt idx="278">
                        <c:v>2.78</c:v>
                      </c:pt>
                      <c:pt idx="279">
                        <c:v>2.79</c:v>
                      </c:pt>
                      <c:pt idx="280">
                        <c:v>2.8</c:v>
                      </c:pt>
                      <c:pt idx="281">
                        <c:v>2.81</c:v>
                      </c:pt>
                      <c:pt idx="282">
                        <c:v>2.82</c:v>
                      </c:pt>
                      <c:pt idx="283">
                        <c:v>2.83</c:v>
                      </c:pt>
                      <c:pt idx="284">
                        <c:v>2.84</c:v>
                      </c:pt>
                      <c:pt idx="285">
                        <c:v>2.85</c:v>
                      </c:pt>
                      <c:pt idx="286">
                        <c:v>2.86</c:v>
                      </c:pt>
                      <c:pt idx="287">
                        <c:v>2.87</c:v>
                      </c:pt>
                      <c:pt idx="288">
                        <c:v>2.88</c:v>
                      </c:pt>
                      <c:pt idx="289">
                        <c:v>2.89</c:v>
                      </c:pt>
                      <c:pt idx="290">
                        <c:v>2.9</c:v>
                      </c:pt>
                      <c:pt idx="291">
                        <c:v>2.91</c:v>
                      </c:pt>
                      <c:pt idx="292">
                        <c:v>2.92</c:v>
                      </c:pt>
                      <c:pt idx="293">
                        <c:v>2.93</c:v>
                      </c:pt>
                      <c:pt idx="294">
                        <c:v>2.94</c:v>
                      </c:pt>
                      <c:pt idx="295">
                        <c:v>2.95</c:v>
                      </c:pt>
                      <c:pt idx="296">
                        <c:v>2.96</c:v>
                      </c:pt>
                      <c:pt idx="297">
                        <c:v>2.97</c:v>
                      </c:pt>
                      <c:pt idx="298">
                        <c:v>2.98</c:v>
                      </c:pt>
                      <c:pt idx="299">
                        <c:v>2.99</c:v>
                      </c:pt>
                      <c:pt idx="300">
                        <c:v>3</c:v>
                      </c:pt>
                      <c:pt idx="301">
                        <c:v>3.01</c:v>
                      </c:pt>
                      <c:pt idx="302">
                        <c:v>3.02</c:v>
                      </c:pt>
                      <c:pt idx="303">
                        <c:v>3.03</c:v>
                      </c:pt>
                      <c:pt idx="304">
                        <c:v>3.04</c:v>
                      </c:pt>
                      <c:pt idx="305">
                        <c:v>3.05</c:v>
                      </c:pt>
                      <c:pt idx="306">
                        <c:v>3.06</c:v>
                      </c:pt>
                      <c:pt idx="307">
                        <c:v>3.07</c:v>
                      </c:pt>
                      <c:pt idx="308">
                        <c:v>3.08</c:v>
                      </c:pt>
                      <c:pt idx="309">
                        <c:v>3.09</c:v>
                      </c:pt>
                      <c:pt idx="310">
                        <c:v>3.1</c:v>
                      </c:pt>
                      <c:pt idx="311">
                        <c:v>3.11</c:v>
                      </c:pt>
                      <c:pt idx="312">
                        <c:v>3.12</c:v>
                      </c:pt>
                      <c:pt idx="313">
                        <c:v>3.13</c:v>
                      </c:pt>
                      <c:pt idx="314">
                        <c:v>3.14</c:v>
                      </c:pt>
                      <c:pt idx="315">
                        <c:v>3.15</c:v>
                      </c:pt>
                      <c:pt idx="316">
                        <c:v>3.16</c:v>
                      </c:pt>
                      <c:pt idx="317">
                        <c:v>3.17</c:v>
                      </c:pt>
                      <c:pt idx="318">
                        <c:v>3.18</c:v>
                      </c:pt>
                      <c:pt idx="319">
                        <c:v>3.19</c:v>
                      </c:pt>
                      <c:pt idx="320">
                        <c:v>3.2</c:v>
                      </c:pt>
                      <c:pt idx="321">
                        <c:v>3.21</c:v>
                      </c:pt>
                      <c:pt idx="322">
                        <c:v>3.22</c:v>
                      </c:pt>
                      <c:pt idx="323">
                        <c:v>3.23</c:v>
                      </c:pt>
                      <c:pt idx="324">
                        <c:v>3.24</c:v>
                      </c:pt>
                      <c:pt idx="325">
                        <c:v>3.25</c:v>
                      </c:pt>
                      <c:pt idx="326">
                        <c:v>3.26</c:v>
                      </c:pt>
                      <c:pt idx="327">
                        <c:v>3.27</c:v>
                      </c:pt>
                      <c:pt idx="328">
                        <c:v>3.28</c:v>
                      </c:pt>
                      <c:pt idx="329">
                        <c:v>3.29</c:v>
                      </c:pt>
                      <c:pt idx="330">
                        <c:v>3.3</c:v>
                      </c:pt>
                      <c:pt idx="331">
                        <c:v>3.31</c:v>
                      </c:pt>
                      <c:pt idx="332">
                        <c:v>3.32</c:v>
                      </c:pt>
                      <c:pt idx="333">
                        <c:v>3.33</c:v>
                      </c:pt>
                      <c:pt idx="334">
                        <c:v>3.34</c:v>
                      </c:pt>
                      <c:pt idx="335">
                        <c:v>3.35</c:v>
                      </c:pt>
                      <c:pt idx="336">
                        <c:v>3.36</c:v>
                      </c:pt>
                      <c:pt idx="337">
                        <c:v>3.37</c:v>
                      </c:pt>
                      <c:pt idx="338">
                        <c:v>3.38</c:v>
                      </c:pt>
                      <c:pt idx="339">
                        <c:v>3.39</c:v>
                      </c:pt>
                      <c:pt idx="340">
                        <c:v>3.4</c:v>
                      </c:pt>
                      <c:pt idx="341">
                        <c:v>3.41</c:v>
                      </c:pt>
                      <c:pt idx="342">
                        <c:v>3.42</c:v>
                      </c:pt>
                      <c:pt idx="343">
                        <c:v>3.43</c:v>
                      </c:pt>
                      <c:pt idx="344">
                        <c:v>3.44</c:v>
                      </c:pt>
                      <c:pt idx="345">
                        <c:v>3.45</c:v>
                      </c:pt>
                      <c:pt idx="346">
                        <c:v>3.46</c:v>
                      </c:pt>
                      <c:pt idx="347">
                        <c:v>3.47</c:v>
                      </c:pt>
                      <c:pt idx="348">
                        <c:v>3.48</c:v>
                      </c:pt>
                      <c:pt idx="349">
                        <c:v>3.49</c:v>
                      </c:pt>
                      <c:pt idx="350">
                        <c:v>3.5</c:v>
                      </c:pt>
                      <c:pt idx="351">
                        <c:v>3.51</c:v>
                      </c:pt>
                      <c:pt idx="352">
                        <c:v>3.52</c:v>
                      </c:pt>
                      <c:pt idx="353">
                        <c:v>3.53</c:v>
                      </c:pt>
                      <c:pt idx="354">
                        <c:v>3.54</c:v>
                      </c:pt>
                      <c:pt idx="355">
                        <c:v>3.55</c:v>
                      </c:pt>
                      <c:pt idx="356">
                        <c:v>3.56</c:v>
                      </c:pt>
                      <c:pt idx="357">
                        <c:v>3.57</c:v>
                      </c:pt>
                      <c:pt idx="358">
                        <c:v>3.58</c:v>
                      </c:pt>
                      <c:pt idx="359">
                        <c:v>3.59</c:v>
                      </c:pt>
                      <c:pt idx="360">
                        <c:v>3.6</c:v>
                      </c:pt>
                      <c:pt idx="361">
                        <c:v>3.61</c:v>
                      </c:pt>
                      <c:pt idx="362">
                        <c:v>3.62</c:v>
                      </c:pt>
                      <c:pt idx="363">
                        <c:v>3.63</c:v>
                      </c:pt>
                      <c:pt idx="364">
                        <c:v>3.64</c:v>
                      </c:pt>
                      <c:pt idx="365">
                        <c:v>3.65</c:v>
                      </c:pt>
                      <c:pt idx="366">
                        <c:v>3.66</c:v>
                      </c:pt>
                      <c:pt idx="367">
                        <c:v>3.67</c:v>
                      </c:pt>
                      <c:pt idx="368">
                        <c:v>3.68</c:v>
                      </c:pt>
                      <c:pt idx="369">
                        <c:v>3.69</c:v>
                      </c:pt>
                      <c:pt idx="370">
                        <c:v>3.7</c:v>
                      </c:pt>
                      <c:pt idx="371">
                        <c:v>3.71</c:v>
                      </c:pt>
                      <c:pt idx="372">
                        <c:v>3.72</c:v>
                      </c:pt>
                      <c:pt idx="373">
                        <c:v>3.73</c:v>
                      </c:pt>
                      <c:pt idx="374">
                        <c:v>3.74</c:v>
                      </c:pt>
                      <c:pt idx="375">
                        <c:v>3.75</c:v>
                      </c:pt>
                      <c:pt idx="376">
                        <c:v>3.76</c:v>
                      </c:pt>
                      <c:pt idx="377">
                        <c:v>3.77</c:v>
                      </c:pt>
                      <c:pt idx="378">
                        <c:v>3.78</c:v>
                      </c:pt>
                      <c:pt idx="379">
                        <c:v>3.79</c:v>
                      </c:pt>
                      <c:pt idx="380">
                        <c:v>3.8</c:v>
                      </c:pt>
                      <c:pt idx="381">
                        <c:v>3.81</c:v>
                      </c:pt>
                      <c:pt idx="382">
                        <c:v>3.82</c:v>
                      </c:pt>
                      <c:pt idx="383">
                        <c:v>3.83</c:v>
                      </c:pt>
                      <c:pt idx="384">
                        <c:v>3.84</c:v>
                      </c:pt>
                      <c:pt idx="385">
                        <c:v>3.85</c:v>
                      </c:pt>
                      <c:pt idx="386">
                        <c:v>3.86</c:v>
                      </c:pt>
                      <c:pt idx="387">
                        <c:v>3.87</c:v>
                      </c:pt>
                      <c:pt idx="388">
                        <c:v>3.88</c:v>
                      </c:pt>
                      <c:pt idx="389">
                        <c:v>3.89</c:v>
                      </c:pt>
                      <c:pt idx="390">
                        <c:v>3.9</c:v>
                      </c:pt>
                      <c:pt idx="391">
                        <c:v>3.91</c:v>
                      </c:pt>
                      <c:pt idx="392">
                        <c:v>3.92</c:v>
                      </c:pt>
                      <c:pt idx="393">
                        <c:v>3.93</c:v>
                      </c:pt>
                      <c:pt idx="394">
                        <c:v>3.94</c:v>
                      </c:pt>
                      <c:pt idx="395">
                        <c:v>3.95</c:v>
                      </c:pt>
                      <c:pt idx="396">
                        <c:v>3.96</c:v>
                      </c:pt>
                      <c:pt idx="397">
                        <c:v>3.97</c:v>
                      </c:pt>
                      <c:pt idx="398">
                        <c:v>3.98</c:v>
                      </c:pt>
                      <c:pt idx="399">
                        <c:v>3.99</c:v>
                      </c:pt>
                      <c:pt idx="400">
                        <c:v>4</c:v>
                      </c:pt>
                      <c:pt idx="401">
                        <c:v>4.01</c:v>
                      </c:pt>
                      <c:pt idx="402">
                        <c:v>4.0199999999999996</c:v>
                      </c:pt>
                      <c:pt idx="403">
                        <c:v>4.03</c:v>
                      </c:pt>
                      <c:pt idx="404">
                        <c:v>4.04</c:v>
                      </c:pt>
                      <c:pt idx="405">
                        <c:v>4.05</c:v>
                      </c:pt>
                      <c:pt idx="406">
                        <c:v>4.0599999999999996</c:v>
                      </c:pt>
                      <c:pt idx="407">
                        <c:v>4.07</c:v>
                      </c:pt>
                      <c:pt idx="408">
                        <c:v>4.08</c:v>
                      </c:pt>
                      <c:pt idx="409">
                        <c:v>4.09</c:v>
                      </c:pt>
                      <c:pt idx="410">
                        <c:v>4.0999999999999996</c:v>
                      </c:pt>
                      <c:pt idx="411">
                        <c:v>4.1100000000000003</c:v>
                      </c:pt>
                      <c:pt idx="412">
                        <c:v>4.12</c:v>
                      </c:pt>
                      <c:pt idx="413">
                        <c:v>4.13</c:v>
                      </c:pt>
                      <c:pt idx="414">
                        <c:v>4.1399999999999997</c:v>
                      </c:pt>
                      <c:pt idx="415">
                        <c:v>4.1500000000000004</c:v>
                      </c:pt>
                      <c:pt idx="416">
                        <c:v>4.16</c:v>
                      </c:pt>
                      <c:pt idx="417">
                        <c:v>4.17</c:v>
                      </c:pt>
                      <c:pt idx="418">
                        <c:v>4.18</c:v>
                      </c:pt>
                      <c:pt idx="419">
                        <c:v>4.1900000000000004</c:v>
                      </c:pt>
                      <c:pt idx="420">
                        <c:v>4.1999999999999904</c:v>
                      </c:pt>
                      <c:pt idx="421">
                        <c:v>4.21</c:v>
                      </c:pt>
                      <c:pt idx="422">
                        <c:v>4.22</c:v>
                      </c:pt>
                      <c:pt idx="423">
                        <c:v>4.2299999999999898</c:v>
                      </c:pt>
                      <c:pt idx="424">
                        <c:v>4.2399999999999904</c:v>
                      </c:pt>
                      <c:pt idx="425">
                        <c:v>4.2499999999999902</c:v>
                      </c:pt>
                      <c:pt idx="426">
                        <c:v>4.25999999999999</c:v>
                      </c:pt>
                      <c:pt idx="427">
                        <c:v>4.2699999999999898</c:v>
                      </c:pt>
                      <c:pt idx="428">
                        <c:v>4.2799999999999896</c:v>
                      </c:pt>
                      <c:pt idx="429">
                        <c:v>4.2899999999999903</c:v>
                      </c:pt>
                      <c:pt idx="430">
                        <c:v>4.2999999999999901</c:v>
                      </c:pt>
                      <c:pt idx="431">
                        <c:v>4.3099999999999898</c:v>
                      </c:pt>
                      <c:pt idx="432">
                        <c:v>4.3199999999999896</c:v>
                      </c:pt>
                      <c:pt idx="433">
                        <c:v>4.3299999999999903</c:v>
                      </c:pt>
                      <c:pt idx="434">
                        <c:v>4.3399999999999901</c:v>
                      </c:pt>
                      <c:pt idx="435">
                        <c:v>4.3499999999999899</c:v>
                      </c:pt>
                      <c:pt idx="436">
                        <c:v>4.3599999999999897</c:v>
                      </c:pt>
                      <c:pt idx="437">
                        <c:v>4.3699999999999903</c:v>
                      </c:pt>
                      <c:pt idx="438">
                        <c:v>4.3799999999999901</c:v>
                      </c:pt>
                      <c:pt idx="439">
                        <c:v>4.3899999999999899</c:v>
                      </c:pt>
                      <c:pt idx="440">
                        <c:v>4.3999999999999897</c:v>
                      </c:pt>
                      <c:pt idx="441">
                        <c:v>4.4099999999999904</c:v>
                      </c:pt>
                      <c:pt idx="442">
                        <c:v>4.4199999999999902</c:v>
                      </c:pt>
                      <c:pt idx="443">
                        <c:v>4.4299999999999899</c:v>
                      </c:pt>
                      <c:pt idx="444">
                        <c:v>4.4399999999999897</c:v>
                      </c:pt>
                      <c:pt idx="445">
                        <c:v>4.4499999999999904</c:v>
                      </c:pt>
                      <c:pt idx="446">
                        <c:v>4.4599999999999902</c:v>
                      </c:pt>
                      <c:pt idx="447">
                        <c:v>4.46999999999999</c:v>
                      </c:pt>
                      <c:pt idx="448">
                        <c:v>4.4799999999999898</c:v>
                      </c:pt>
                      <c:pt idx="449">
                        <c:v>4.4899999999999904</c:v>
                      </c:pt>
                      <c:pt idx="450">
                        <c:v>4.4999999999999902</c:v>
                      </c:pt>
                      <c:pt idx="451">
                        <c:v>4.50999999999999</c:v>
                      </c:pt>
                      <c:pt idx="452">
                        <c:v>4.5199999999999898</c:v>
                      </c:pt>
                      <c:pt idx="453">
                        <c:v>4.5299999999999896</c:v>
                      </c:pt>
                      <c:pt idx="454">
                        <c:v>4.5399999999999903</c:v>
                      </c:pt>
                      <c:pt idx="455">
                        <c:v>4.5499999999999901</c:v>
                      </c:pt>
                      <c:pt idx="456">
                        <c:v>4.5599999999999898</c:v>
                      </c:pt>
                      <c:pt idx="457">
                        <c:v>4.5699999999999896</c:v>
                      </c:pt>
                      <c:pt idx="458">
                        <c:v>4.5799999999999903</c:v>
                      </c:pt>
                      <c:pt idx="459">
                        <c:v>4.5899999999999901</c:v>
                      </c:pt>
                      <c:pt idx="460">
                        <c:v>4.5999999999999899</c:v>
                      </c:pt>
                      <c:pt idx="461">
                        <c:v>4.6099999999999897</c:v>
                      </c:pt>
                      <c:pt idx="462">
                        <c:v>4.6199999999999903</c:v>
                      </c:pt>
                      <c:pt idx="463">
                        <c:v>4.6299999999999901</c:v>
                      </c:pt>
                      <c:pt idx="464">
                        <c:v>4.6399999999999899</c:v>
                      </c:pt>
                      <c:pt idx="465">
                        <c:v>4.6499999999999897</c:v>
                      </c:pt>
                      <c:pt idx="466">
                        <c:v>4.6599999999999904</c:v>
                      </c:pt>
                      <c:pt idx="467">
                        <c:v>4.6699999999999804</c:v>
                      </c:pt>
                      <c:pt idx="468">
                        <c:v>4.6799999999999899</c:v>
                      </c:pt>
                      <c:pt idx="469">
                        <c:v>4.6899999999999897</c:v>
                      </c:pt>
                      <c:pt idx="470">
                        <c:v>4.6999999999999797</c:v>
                      </c:pt>
                      <c:pt idx="471">
                        <c:v>4.7099999999999804</c:v>
                      </c:pt>
                      <c:pt idx="472">
                        <c:v>4.7199999999999802</c:v>
                      </c:pt>
                      <c:pt idx="473">
                        <c:v>4.72999999999998</c:v>
                      </c:pt>
                      <c:pt idx="474">
                        <c:v>4.7399999999999798</c:v>
                      </c:pt>
                      <c:pt idx="475">
                        <c:v>4.7499999999999796</c:v>
                      </c:pt>
                      <c:pt idx="476">
                        <c:v>4.7599999999999802</c:v>
                      </c:pt>
                      <c:pt idx="477">
                        <c:v>4.76999999999998</c:v>
                      </c:pt>
                      <c:pt idx="478">
                        <c:v>4.7799999999999798</c:v>
                      </c:pt>
                      <c:pt idx="479">
                        <c:v>4.7899999999999796</c:v>
                      </c:pt>
                      <c:pt idx="480">
                        <c:v>4.7999999999999803</c:v>
                      </c:pt>
                      <c:pt idx="481">
                        <c:v>4.8099999999999801</c:v>
                      </c:pt>
                      <c:pt idx="482">
                        <c:v>4.8199999999999799</c:v>
                      </c:pt>
                      <c:pt idx="483">
                        <c:v>4.8299999999999796</c:v>
                      </c:pt>
                      <c:pt idx="484">
                        <c:v>4.8399999999999803</c:v>
                      </c:pt>
                      <c:pt idx="485">
                        <c:v>4.8499999999999801</c:v>
                      </c:pt>
                      <c:pt idx="486">
                        <c:v>4.8599999999999799</c:v>
                      </c:pt>
                      <c:pt idx="487">
                        <c:v>4.8699999999999797</c:v>
                      </c:pt>
                      <c:pt idx="488">
                        <c:v>4.8799999999999804</c:v>
                      </c:pt>
                      <c:pt idx="489">
                        <c:v>4.8899999999999801</c:v>
                      </c:pt>
                      <c:pt idx="490">
                        <c:v>4.8999999999999799</c:v>
                      </c:pt>
                      <c:pt idx="491">
                        <c:v>4.9099999999999797</c:v>
                      </c:pt>
                      <c:pt idx="492">
                        <c:v>4.9199999999999804</c:v>
                      </c:pt>
                      <c:pt idx="493">
                        <c:v>4.9299999999999802</c:v>
                      </c:pt>
                      <c:pt idx="494">
                        <c:v>4.93999999999998</c:v>
                      </c:pt>
                      <c:pt idx="495">
                        <c:v>4.9499999999999797</c:v>
                      </c:pt>
                      <c:pt idx="496">
                        <c:v>4.9599999999999804</c:v>
                      </c:pt>
                      <c:pt idx="497">
                        <c:v>4.9699999999999802</c:v>
                      </c:pt>
                      <c:pt idx="498">
                        <c:v>4.97999999999998</c:v>
                      </c:pt>
                      <c:pt idx="499">
                        <c:v>4.9899999999999798</c:v>
                      </c:pt>
                      <c:pt idx="500">
                        <c:v>4.9999999999999796</c:v>
                      </c:pt>
                    </c:numCache>
                  </c:numRef>
                </c:cat>
                <c:val>
                  <c:numRef>
                    <c:extLst xmlns:c15="http://schemas.microsoft.com/office/drawing/2012/chart">
                      <c:ext xmlns:c15="http://schemas.microsoft.com/office/drawing/2012/chart" uri="{02D57815-91ED-43cb-92C2-25804820EDAC}">
                        <c15:formulaRef>
                          <c15:sqref>Statistics!$O$18:$O$518</c15:sqref>
                        </c15:formulaRef>
                      </c:ext>
                    </c:extLst>
                    <c:numCache>
                      <c:formatCode>General</c:formatCode>
                      <c:ptCount val="501"/>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pt idx="25">
                        <c:v>-100</c:v>
                      </c:pt>
                      <c:pt idx="26">
                        <c:v>-100</c:v>
                      </c:pt>
                      <c:pt idx="27">
                        <c:v>-100</c:v>
                      </c:pt>
                      <c:pt idx="28">
                        <c:v>-100</c:v>
                      </c:pt>
                      <c:pt idx="29">
                        <c:v>-100</c:v>
                      </c:pt>
                      <c:pt idx="30">
                        <c:v>-100</c:v>
                      </c:pt>
                      <c:pt idx="31">
                        <c:v>-100</c:v>
                      </c:pt>
                      <c:pt idx="32">
                        <c:v>-100</c:v>
                      </c:pt>
                      <c:pt idx="33">
                        <c:v>-100</c:v>
                      </c:pt>
                      <c:pt idx="34">
                        <c:v>-100</c:v>
                      </c:pt>
                      <c:pt idx="35">
                        <c:v>-100</c:v>
                      </c:pt>
                      <c:pt idx="36">
                        <c:v>-100</c:v>
                      </c:pt>
                      <c:pt idx="37">
                        <c:v>-100</c:v>
                      </c:pt>
                      <c:pt idx="38">
                        <c:v>-100</c:v>
                      </c:pt>
                      <c:pt idx="39">
                        <c:v>-100</c:v>
                      </c:pt>
                      <c:pt idx="40">
                        <c:v>-100</c:v>
                      </c:pt>
                      <c:pt idx="41">
                        <c:v>-100</c:v>
                      </c:pt>
                      <c:pt idx="42">
                        <c:v>-100</c:v>
                      </c:pt>
                      <c:pt idx="43">
                        <c:v>-100</c:v>
                      </c:pt>
                      <c:pt idx="44">
                        <c:v>-100</c:v>
                      </c:pt>
                      <c:pt idx="45">
                        <c:v>-100</c:v>
                      </c:pt>
                      <c:pt idx="46">
                        <c:v>-100</c:v>
                      </c:pt>
                      <c:pt idx="47">
                        <c:v>-100</c:v>
                      </c:pt>
                      <c:pt idx="48">
                        <c:v>-100</c:v>
                      </c:pt>
                      <c:pt idx="49">
                        <c:v>-100</c:v>
                      </c:pt>
                      <c:pt idx="50">
                        <c:v>-100</c:v>
                      </c:pt>
                      <c:pt idx="51">
                        <c:v>-100</c:v>
                      </c:pt>
                      <c:pt idx="52">
                        <c:v>-100</c:v>
                      </c:pt>
                      <c:pt idx="53">
                        <c:v>-100</c:v>
                      </c:pt>
                      <c:pt idx="54">
                        <c:v>-100</c:v>
                      </c:pt>
                      <c:pt idx="55">
                        <c:v>-100</c:v>
                      </c:pt>
                      <c:pt idx="56">
                        <c:v>-100</c:v>
                      </c:pt>
                      <c:pt idx="57">
                        <c:v>-100</c:v>
                      </c:pt>
                      <c:pt idx="58">
                        <c:v>-100</c:v>
                      </c:pt>
                      <c:pt idx="59">
                        <c:v>-100</c:v>
                      </c:pt>
                      <c:pt idx="60">
                        <c:v>-100</c:v>
                      </c:pt>
                      <c:pt idx="61">
                        <c:v>-100</c:v>
                      </c:pt>
                      <c:pt idx="62">
                        <c:v>-100</c:v>
                      </c:pt>
                      <c:pt idx="63">
                        <c:v>-100</c:v>
                      </c:pt>
                      <c:pt idx="64">
                        <c:v>-100</c:v>
                      </c:pt>
                      <c:pt idx="65">
                        <c:v>-100</c:v>
                      </c:pt>
                      <c:pt idx="66">
                        <c:v>-100</c:v>
                      </c:pt>
                      <c:pt idx="67">
                        <c:v>-100</c:v>
                      </c:pt>
                      <c:pt idx="68">
                        <c:v>-100</c:v>
                      </c:pt>
                      <c:pt idx="69">
                        <c:v>-100</c:v>
                      </c:pt>
                      <c:pt idx="70">
                        <c:v>-100</c:v>
                      </c:pt>
                      <c:pt idx="71">
                        <c:v>-100</c:v>
                      </c:pt>
                      <c:pt idx="72">
                        <c:v>-100</c:v>
                      </c:pt>
                      <c:pt idx="73">
                        <c:v>-100</c:v>
                      </c:pt>
                      <c:pt idx="74">
                        <c:v>-100</c:v>
                      </c:pt>
                      <c:pt idx="75">
                        <c:v>-100</c:v>
                      </c:pt>
                      <c:pt idx="76">
                        <c:v>-100</c:v>
                      </c:pt>
                      <c:pt idx="77">
                        <c:v>-100</c:v>
                      </c:pt>
                      <c:pt idx="78">
                        <c:v>-100</c:v>
                      </c:pt>
                      <c:pt idx="79">
                        <c:v>-100</c:v>
                      </c:pt>
                      <c:pt idx="80">
                        <c:v>-100</c:v>
                      </c:pt>
                      <c:pt idx="81">
                        <c:v>-100</c:v>
                      </c:pt>
                      <c:pt idx="82">
                        <c:v>-100</c:v>
                      </c:pt>
                      <c:pt idx="83">
                        <c:v>-100</c:v>
                      </c:pt>
                      <c:pt idx="84">
                        <c:v>-100</c:v>
                      </c:pt>
                      <c:pt idx="85">
                        <c:v>-100</c:v>
                      </c:pt>
                      <c:pt idx="86">
                        <c:v>-100</c:v>
                      </c:pt>
                      <c:pt idx="87">
                        <c:v>-100</c:v>
                      </c:pt>
                      <c:pt idx="88">
                        <c:v>-100</c:v>
                      </c:pt>
                      <c:pt idx="89">
                        <c:v>-100</c:v>
                      </c:pt>
                      <c:pt idx="90">
                        <c:v>-100</c:v>
                      </c:pt>
                      <c:pt idx="91">
                        <c:v>-100</c:v>
                      </c:pt>
                      <c:pt idx="92">
                        <c:v>-100</c:v>
                      </c:pt>
                      <c:pt idx="93">
                        <c:v>-100</c:v>
                      </c:pt>
                      <c:pt idx="94">
                        <c:v>-100</c:v>
                      </c:pt>
                      <c:pt idx="95">
                        <c:v>-100</c:v>
                      </c:pt>
                      <c:pt idx="96">
                        <c:v>-100</c:v>
                      </c:pt>
                      <c:pt idx="97">
                        <c:v>-100</c:v>
                      </c:pt>
                      <c:pt idx="98">
                        <c:v>-100</c:v>
                      </c:pt>
                      <c:pt idx="99">
                        <c:v>-100</c:v>
                      </c:pt>
                      <c:pt idx="100">
                        <c:v>-100</c:v>
                      </c:pt>
                      <c:pt idx="101">
                        <c:v>-100</c:v>
                      </c:pt>
                      <c:pt idx="102">
                        <c:v>-100</c:v>
                      </c:pt>
                      <c:pt idx="103">
                        <c:v>-100</c:v>
                      </c:pt>
                      <c:pt idx="104">
                        <c:v>-100</c:v>
                      </c:pt>
                      <c:pt idx="105">
                        <c:v>-100</c:v>
                      </c:pt>
                      <c:pt idx="106">
                        <c:v>-100</c:v>
                      </c:pt>
                      <c:pt idx="107">
                        <c:v>-100</c:v>
                      </c:pt>
                      <c:pt idx="108">
                        <c:v>-100</c:v>
                      </c:pt>
                      <c:pt idx="109">
                        <c:v>-100</c:v>
                      </c:pt>
                      <c:pt idx="110">
                        <c:v>-100</c:v>
                      </c:pt>
                      <c:pt idx="111">
                        <c:v>-100</c:v>
                      </c:pt>
                      <c:pt idx="112">
                        <c:v>-100</c:v>
                      </c:pt>
                      <c:pt idx="113">
                        <c:v>-100</c:v>
                      </c:pt>
                      <c:pt idx="114">
                        <c:v>-100</c:v>
                      </c:pt>
                      <c:pt idx="115">
                        <c:v>-100</c:v>
                      </c:pt>
                      <c:pt idx="116">
                        <c:v>-100</c:v>
                      </c:pt>
                      <c:pt idx="117">
                        <c:v>-100</c:v>
                      </c:pt>
                      <c:pt idx="118">
                        <c:v>-100</c:v>
                      </c:pt>
                      <c:pt idx="119">
                        <c:v>-100</c:v>
                      </c:pt>
                      <c:pt idx="120">
                        <c:v>-100</c:v>
                      </c:pt>
                      <c:pt idx="121">
                        <c:v>-100</c:v>
                      </c:pt>
                      <c:pt idx="122">
                        <c:v>-100</c:v>
                      </c:pt>
                      <c:pt idx="123">
                        <c:v>-100</c:v>
                      </c:pt>
                      <c:pt idx="124">
                        <c:v>-100</c:v>
                      </c:pt>
                      <c:pt idx="125">
                        <c:v>-100</c:v>
                      </c:pt>
                      <c:pt idx="126">
                        <c:v>-100</c:v>
                      </c:pt>
                      <c:pt idx="127">
                        <c:v>-100</c:v>
                      </c:pt>
                      <c:pt idx="128">
                        <c:v>-100</c:v>
                      </c:pt>
                      <c:pt idx="129">
                        <c:v>-100</c:v>
                      </c:pt>
                      <c:pt idx="130">
                        <c:v>-100</c:v>
                      </c:pt>
                      <c:pt idx="131">
                        <c:v>-100</c:v>
                      </c:pt>
                      <c:pt idx="132">
                        <c:v>-100</c:v>
                      </c:pt>
                      <c:pt idx="133">
                        <c:v>-100</c:v>
                      </c:pt>
                      <c:pt idx="134">
                        <c:v>-100</c:v>
                      </c:pt>
                      <c:pt idx="135">
                        <c:v>-100</c:v>
                      </c:pt>
                      <c:pt idx="136">
                        <c:v>-100</c:v>
                      </c:pt>
                      <c:pt idx="137">
                        <c:v>-100</c:v>
                      </c:pt>
                      <c:pt idx="138">
                        <c:v>-100</c:v>
                      </c:pt>
                      <c:pt idx="139">
                        <c:v>-100</c:v>
                      </c:pt>
                      <c:pt idx="140">
                        <c:v>-100</c:v>
                      </c:pt>
                      <c:pt idx="141">
                        <c:v>-100</c:v>
                      </c:pt>
                      <c:pt idx="142">
                        <c:v>-100</c:v>
                      </c:pt>
                      <c:pt idx="143">
                        <c:v>-100</c:v>
                      </c:pt>
                      <c:pt idx="144">
                        <c:v>-100</c:v>
                      </c:pt>
                      <c:pt idx="145">
                        <c:v>-100</c:v>
                      </c:pt>
                      <c:pt idx="146">
                        <c:v>-100</c:v>
                      </c:pt>
                      <c:pt idx="147">
                        <c:v>-100</c:v>
                      </c:pt>
                      <c:pt idx="148">
                        <c:v>-100</c:v>
                      </c:pt>
                      <c:pt idx="149">
                        <c:v>-100</c:v>
                      </c:pt>
                      <c:pt idx="150">
                        <c:v>-100</c:v>
                      </c:pt>
                      <c:pt idx="151">
                        <c:v>-100</c:v>
                      </c:pt>
                      <c:pt idx="152">
                        <c:v>-100</c:v>
                      </c:pt>
                      <c:pt idx="153">
                        <c:v>-100</c:v>
                      </c:pt>
                      <c:pt idx="154">
                        <c:v>-100</c:v>
                      </c:pt>
                      <c:pt idx="155">
                        <c:v>-100</c:v>
                      </c:pt>
                      <c:pt idx="156">
                        <c:v>-100</c:v>
                      </c:pt>
                      <c:pt idx="157">
                        <c:v>-100</c:v>
                      </c:pt>
                      <c:pt idx="158">
                        <c:v>-100</c:v>
                      </c:pt>
                      <c:pt idx="159">
                        <c:v>-100</c:v>
                      </c:pt>
                      <c:pt idx="160">
                        <c:v>-100</c:v>
                      </c:pt>
                      <c:pt idx="161">
                        <c:v>-100</c:v>
                      </c:pt>
                      <c:pt idx="162">
                        <c:v>-100</c:v>
                      </c:pt>
                      <c:pt idx="163">
                        <c:v>-100</c:v>
                      </c:pt>
                      <c:pt idx="164">
                        <c:v>-100</c:v>
                      </c:pt>
                      <c:pt idx="165">
                        <c:v>-100</c:v>
                      </c:pt>
                      <c:pt idx="166">
                        <c:v>-100</c:v>
                      </c:pt>
                      <c:pt idx="167">
                        <c:v>-100</c:v>
                      </c:pt>
                      <c:pt idx="168">
                        <c:v>-100</c:v>
                      </c:pt>
                      <c:pt idx="169">
                        <c:v>-100</c:v>
                      </c:pt>
                      <c:pt idx="170">
                        <c:v>0.24231508242762459</c:v>
                      </c:pt>
                      <c:pt idx="171">
                        <c:v>0.22233922072546369</c:v>
                      </c:pt>
                      <c:pt idx="172">
                        <c:v>0.20363300809683915</c:v>
                      </c:pt>
                      <c:pt idx="173">
                        <c:v>0.18615587185457999</c:v>
                      </c:pt>
                      <c:pt idx="174">
                        <c:v>0.16986416460935322</c:v>
                      </c:pt>
                      <c:pt idx="175">
                        <c:v>0.15471173654309908</c:v>
                      </c:pt>
                      <c:pt idx="176">
                        <c:v>0.14065048021387339</c:v>
                      </c:pt>
                      <c:pt idx="177">
                        <c:v>0.12763084452593476</c:v>
                      </c:pt>
                      <c:pt idx="178">
                        <c:v>0.11560231517661708</c:v>
                      </c:pt>
                      <c:pt idx="179">
                        <c:v>0.10451385954674466</c:v>
                      </c:pt>
                      <c:pt idx="180">
                        <c:v>9.431433462571967E-2</c:v>
                      </c:pt>
                      <c:pt idx="181">
                        <c:v>8.495285714887435E-2</c:v>
                      </c:pt>
                      <c:pt idx="182">
                        <c:v>7.6379135667495171E-2</c:v>
                      </c:pt>
                      <c:pt idx="183">
                        <c:v>6.8543764766668958E-2</c:v>
                      </c:pt>
                      <c:pt idx="184">
                        <c:v>6.1398482089592539E-2</c:v>
                      </c:pt>
                      <c:pt idx="185">
                        <c:v>5.48963892172806E-2</c:v>
                      </c:pt>
                      <c:pt idx="186">
                        <c:v>4.899213778886443E-2</c:v>
                      </c:pt>
                      <c:pt idx="187">
                        <c:v>4.3642082530095612E-2</c:v>
                      </c:pt>
                      <c:pt idx="188">
                        <c:v>3.8804403087365595E-2</c:v>
                      </c:pt>
                      <c:pt idx="189">
                        <c:v>3.4439196743457197E-2</c:v>
                      </c:pt>
                      <c:pt idx="190">
                        <c:v>3.0508544221953756E-2</c:v>
                      </c:pt>
                      <c:pt idx="191">
                        <c:v>2.6976550872911571E-2</c:v>
                      </c:pt>
                      <c:pt idx="192">
                        <c:v>2.3809365576665392E-2</c:v>
                      </c:pt>
                      <c:pt idx="193">
                        <c:v>2.0975179709400462E-2</c:v>
                      </c:pt>
                      <c:pt idx="194">
                        <c:v>1.8444208487530995E-2</c:v>
                      </c:pt>
                      <c:pt idx="195">
                        <c:v>1.6188656952219709E-2</c:v>
                      </c:pt>
                      <c:pt idx="196">
                        <c:v>1.4182672774813505E-2</c:v>
                      </c:pt>
                      <c:pt idx="197">
                        <c:v>1.2402287962749019E-2</c:v>
                      </c:pt>
                      <c:pt idx="198">
                        <c:v>1.0825351427649623E-2</c:v>
                      </c:pt>
                      <c:pt idx="199">
                        <c:v>9.4314542467433104E-3</c:v>
                      </c:pt>
                      <c:pt idx="200">
                        <c:v>8.2018493089777329E-3</c:v>
                      </c:pt>
                      <c:pt idx="201">
                        <c:v>7.1193668916111836E-3</c:v>
                      </c:pt>
                      <c:pt idx="202">
                        <c:v>6.1683275646123165E-3</c:v>
                      </c:pt>
                      <c:pt idx="203">
                        <c:v>5.334453671577157E-3</c:v>
                      </c:pt>
                      <c:pt idx="204">
                        <c:v>4.6047804893938008E-3</c:v>
                      </c:pt>
                      <c:pt idx="205">
                        <c:v>3.9675680265458396E-3</c:v>
                      </c:pt>
                      <c:pt idx="206">
                        <c:v>3.4122142833916424E-3</c:v>
                      </c:pt>
                      <c:pt idx="207">
                        <c:v>2.9291706683321852E-3</c:v>
                      </c:pt>
                      <c:pt idx="208">
                        <c:v>2.5098601425068744E-3</c:v>
                      </c:pt>
                      <c:pt idx="209">
                        <c:v>2.1465985532952156E-3</c:v>
                      </c:pt>
                      <c:pt idx="210">
                        <c:v>1.8325195139387985E-3</c:v>
                      </c:pt>
                      <c:pt idx="211">
                        <c:v>1.5615030933039352E-3</c:v>
                      </c:pt>
                      <c:pt idx="212">
                        <c:v>1.328108496236845E-3</c:v>
                      </c:pt>
                      <c:pt idx="213">
                        <c:v>1.1275108410118608E-3</c:v>
                      </c:pt>
                      <c:pt idx="214">
                        <c:v>9.554420757733825E-4</c:v>
                      </c:pt>
                      <c:pt idx="215">
                        <c:v>8.0813602024544268E-4</c:v>
                      </c:pt>
                      <c:pt idx="216">
                        <c:v>6.8227747184671991E-4</c:v>
                      </c:pt>
                      <c:pt idx="217">
                        <c:v>5.7495527615406613E-4</c:v>
                      </c:pt>
                      <c:pt idx="218">
                        <c:v>4.8361922979811941E-4</c:v>
                      </c:pt>
                      <c:pt idx="219">
                        <c:v>4.0604065871562646E-4</c:v>
                      </c:pt>
                      <c:pt idx="220">
                        <c:v>3.4027649557069861E-4</c:v>
                      </c:pt>
                      <c:pt idx="221">
                        <c:v>2.8463666643929183E-4</c:v>
                      </c:pt>
                      <c:pt idx="222">
                        <c:v>2.3765458788426922E-4</c:v>
                      </c:pt>
                      <c:pt idx="223">
                        <c:v>1.9806057071251784E-4</c:v>
                      </c:pt>
                      <c:pt idx="224">
                        <c:v>1.6475792540870365E-4</c:v>
                      </c:pt>
                      <c:pt idx="225">
                        <c:v>1.3680156592737496E-4</c:v>
                      </c:pt>
                      <c:pt idx="226">
                        <c:v>1.1337891268065131E-4</c:v>
                      </c:pt>
                      <c:pt idx="227">
                        <c:v>9.3792901710995001E-5</c:v>
                      </c:pt>
                      <c:pt idx="228">
                        <c:v>7.7446914760218721E-5</c:v>
                      </c:pt>
                      <c:pt idx="229">
                        <c:v>6.3831453855258381E-5</c:v>
                      </c:pt>
                      <c:pt idx="230">
                        <c:v>5.2512393791177267E-5</c:v>
                      </c:pt>
                      <c:pt idx="231">
                        <c:v>4.3120656208486862E-5</c:v>
                      </c:pt>
                      <c:pt idx="232">
                        <c:v>3.5343159582876336E-5</c:v>
                      </c:pt>
                      <c:pt idx="233">
                        <c:v>2.8914910157034031E-5</c:v>
                      </c:pt>
                      <c:pt idx="234">
                        <c:v>2.3612109468911587E-5</c:v>
                      </c:pt>
                      <c:pt idx="235">
                        <c:v>1.9246164523685438E-5</c:v>
                      </c:pt>
                      <c:pt idx="236">
                        <c:v>1.5658496702896588E-5</c:v>
                      </c:pt>
                      <c:pt idx="237">
                        <c:v>1.2716055115225223E-5</c:v>
                      </c:pt>
                      <c:pt idx="238">
                        <c:v>1.0307449204012489E-5</c:v>
                      </c:pt>
                      <c:pt idx="239">
                        <c:v>8.339623992052081E-6</c:v>
                      </c:pt>
                      <c:pt idx="240">
                        <c:v>6.7350093369087273E-6</c:v>
                      </c:pt>
                      <c:pt idx="241">
                        <c:v>5.4290819772195497E-6</c:v>
                      </c:pt>
                      <c:pt idx="242">
                        <c:v>4.368285971463356E-6</c:v>
                      </c:pt>
                      <c:pt idx="243">
                        <c:v>3.5082633747288378E-6</c:v>
                      </c:pt>
                      <c:pt idx="244">
                        <c:v>2.8123526831469856E-6</c:v>
                      </c:pt>
                      <c:pt idx="245">
                        <c:v>2.2503177229261009E-6</c:v>
                      </c:pt>
                      <c:pt idx="246">
                        <c:v>1.7972742988670025E-6</c:v>
                      </c:pt>
                      <c:pt idx="247">
                        <c:v>1.4327860764168931E-6</c:v>
                      </c:pt>
                      <c:pt idx="248">
                        <c:v>1.1401048842554673E-6</c:v>
                      </c:pt>
                      <c:pt idx="249">
                        <c:v>9.0553392453769067E-7</c:v>
                      </c:pt>
                      <c:pt idx="250">
                        <c:v>7.1789529885057008E-7</c:v>
                      </c:pt>
                      <c:pt idx="251">
                        <c:v>5.6808583277845003E-7</c:v>
                      </c:pt>
                      <c:pt idx="252">
                        <c:v>4.4870744283261839E-7</c:v>
                      </c:pt>
                      <c:pt idx="253">
                        <c:v>3.5376026712445347E-7</c:v>
                      </c:pt>
                      <c:pt idx="254">
                        <c:v>2.7838850464024671E-7</c:v>
                      </c:pt>
                      <c:pt idx="255">
                        <c:v>2.1867040456459764E-7</c:v>
                      </c:pt>
                      <c:pt idx="256">
                        <c:v>1.7144514210411845E-7</c:v>
                      </c:pt>
                      <c:pt idx="257">
                        <c:v>1.3417043399312082E-7</c:v>
                      </c:pt>
                      <c:pt idx="258">
                        <c:v>1.0480570662674304E-7</c:v>
                      </c:pt>
                      <c:pt idx="259">
                        <c:v>8.1716451915465067E-8</c:v>
                      </c:pt>
                      <c:pt idx="260">
                        <c:v>6.3596107947739619E-8</c:v>
                      </c:pt>
                      <c:pt idx="261">
                        <c:v>4.9402399046807576E-8</c:v>
                      </c:pt>
                      <c:pt idx="262">
                        <c:v>3.8305576783995494E-8</c:v>
                      </c:pt>
                      <c:pt idx="263">
                        <c:v>2.964643236094767E-8</c:v>
                      </c:pt>
                      <c:pt idx="264">
                        <c:v>2.2902312442225763E-8</c:v>
                      </c:pt>
                      <c:pt idx="265">
                        <c:v>1.7659674625183791E-8</c:v>
                      </c:pt>
                      <c:pt idx="266">
                        <c:v>1.3591973688052094E-8</c:v>
                      </c:pt>
                      <c:pt idx="267">
                        <c:v>1.0441882885600351E-8</c:v>
                      </c:pt>
                      <c:pt idx="268">
                        <c:v>8.0070322170196238E-9</c:v>
                      </c:pt>
                      <c:pt idx="269">
                        <c:v>6.1285932589301443E-9</c:v>
                      </c:pt>
                      <c:pt idx="270">
                        <c:v>4.6821625566642615E-9</c:v>
                      </c:pt>
                      <c:pt idx="271">
                        <c:v>3.5704967428180339E-9</c:v>
                      </c:pt>
                      <c:pt idx="272">
                        <c:v>2.7177359553379902E-9</c:v>
                      </c:pt>
                      <c:pt idx="273">
                        <c:v>2.0648206940792481E-9</c:v>
                      </c:pt>
                      <c:pt idx="274">
                        <c:v>1.5658634730675744E-9</c:v>
                      </c:pt>
                      <c:pt idx="275">
                        <c:v>1.1852825971058237E-9</c:v>
                      </c:pt>
                      <c:pt idx="276">
                        <c:v>8.9554288463332316E-10</c:v>
                      </c:pt>
                      <c:pt idx="277">
                        <c:v>6.7537865763037821E-10</c:v>
                      </c:pt>
                      <c:pt idx="278">
                        <c:v>5.0839906443028617E-10</c:v>
                      </c:pt>
                      <c:pt idx="279">
                        <c:v>3.8199582648086804E-10</c:v>
                      </c:pt>
                      <c:pt idx="280">
                        <c:v>2.8648966433804847E-10</c:v>
                      </c:pt>
                      <c:pt idx="281">
                        <c:v>2.1446467284927586E-10</c:v>
                      </c:pt>
                      <c:pt idx="282">
                        <c:v>1.6025036793550302E-10</c:v>
                      </c:pt>
                      <c:pt idx="283">
                        <c:v>1.1951950107010574E-10</c:v>
                      </c:pt>
                      <c:pt idx="284">
                        <c:v>8.8976429255234785E-11</c:v>
                      </c:pt>
                      <c:pt idx="285">
                        <c:v>6.61161626751072E-11</c:v>
                      </c:pt>
                      <c:pt idx="286">
                        <c:v>4.9038454152422341E-11</c:v>
                      </c:pt>
                      <c:pt idx="287">
                        <c:v>3.6304659546016133E-11</c:v>
                      </c:pt>
                      <c:pt idx="288">
                        <c:v>2.6827761123213696E-11</c:v>
                      </c:pt>
                      <c:pt idx="289">
                        <c:v>1.9788048136431979E-11</c:v>
                      </c:pt>
                      <c:pt idx="290">
                        <c:v>1.4568604411227403E-11</c:v>
                      </c:pt>
                      <c:pt idx="291">
                        <c:v>1.0706053486165744E-11</c:v>
                      </c:pt>
                      <c:pt idx="292">
                        <c:v>7.8530313616786651E-12</c:v>
                      </c:pt>
                      <c:pt idx="293">
                        <c:v>5.7496541252299621E-12</c:v>
                      </c:pt>
                      <c:pt idx="294">
                        <c:v>4.2018696312301078E-12</c:v>
                      </c:pt>
                      <c:pt idx="295">
                        <c:v>3.0650664363938349E-12</c:v>
                      </c:pt>
                      <c:pt idx="296">
                        <c:v>2.2316890185263997E-12</c:v>
                      </c:pt>
                      <c:pt idx="297">
                        <c:v>1.6218994464126327E-12</c:v>
                      </c:pt>
                      <c:pt idx="298">
                        <c:v>1.1765506820987803E-12</c:v>
                      </c:pt>
                      <c:pt idx="299">
                        <c:v>8.5191020279695934E-13</c:v>
                      </c:pt>
                      <c:pt idx="300">
                        <c:v>6.1570611141079941E-13</c:v>
                      </c:pt>
                      <c:pt idx="301">
                        <c:v>4.4417036017442631E-13</c:v>
                      </c:pt>
                      <c:pt idx="302">
                        <c:v>3.1983217362865032E-13</c:v>
                      </c:pt>
                      <c:pt idx="303">
                        <c:v>2.2987470772334731E-13</c:v>
                      </c:pt>
                      <c:pt idx="304">
                        <c:v>1.6491368484923178E-13</c:v>
                      </c:pt>
                      <c:pt idx="305">
                        <c:v>1.1809150748706662E-13</c:v>
                      </c:pt>
                      <c:pt idx="306">
                        <c:v>8.4406735261708219E-14</c:v>
                      </c:pt>
                      <c:pt idx="307">
                        <c:v>6.0218787109614916E-14</c:v>
                      </c:pt>
                      <c:pt idx="308">
                        <c:v>4.2882823296699964E-14</c:v>
                      </c:pt>
                      <c:pt idx="309">
                        <c:v>3.0481139756960314E-14</c:v>
                      </c:pt>
                      <c:pt idx="310">
                        <c:v>2.1625965166851654E-14</c:v>
                      </c:pt>
                      <c:pt idx="311">
                        <c:v>1.5314973909417277E-14</c:v>
                      </c:pt>
                      <c:pt idx="312">
                        <c:v>1.0825637702714967E-14</c:v>
                      </c:pt>
                      <c:pt idx="313">
                        <c:v>7.6381323826327283E-15</c:v>
                      </c:pt>
                      <c:pt idx="314">
                        <c:v>5.3791956306378314E-15</c:v>
                      </c:pt>
                      <c:pt idx="315">
                        <c:v>3.7813246166854901E-15</c:v>
                      </c:pt>
                      <c:pt idx="316">
                        <c:v>2.6531820485807354E-15</c:v>
                      </c:pt>
                      <c:pt idx="317">
                        <c:v>1.8581749609298243E-15</c:v>
                      </c:pt>
                      <c:pt idx="318">
                        <c:v>1.2989804720835859E-15</c:v>
                      </c:pt>
                      <c:pt idx="319">
                        <c:v>9.0639000145851913E-16</c:v>
                      </c:pt>
                      <c:pt idx="320">
                        <c:v>6.3128294319536929E-16</c:v>
                      </c:pt>
                      <c:pt idx="321">
                        <c:v>4.3886350716360289E-16</c:v>
                      </c:pt>
                      <c:pt idx="322">
                        <c:v>3.0453088802881851E-16</c:v>
                      </c:pt>
                      <c:pt idx="323">
                        <c:v>2.1092579448531951E-16</c:v>
                      </c:pt>
                      <c:pt idx="324">
                        <c:v>1.4582248790119165E-16</c:v>
                      </c:pt>
                      <c:pt idx="325">
                        <c:v>1.0062729042156754E-16</c:v>
                      </c:pt>
                      <c:pt idx="326">
                        <c:v>6.9311216125774833E-17</c:v>
                      </c:pt>
                      <c:pt idx="327">
                        <c:v>4.7652723235120771E-17</c:v>
                      </c:pt>
                      <c:pt idx="328">
                        <c:v>3.2701554314714779E-17</c:v>
                      </c:pt>
                      <c:pt idx="329">
                        <c:v>2.2399871722879467E-17</c:v>
                      </c:pt>
                      <c:pt idx="330">
                        <c:v>1.5315075159056173E-17</c:v>
                      </c:pt>
                      <c:pt idx="331">
                        <c:v>1.0451754470425537E-17</c:v>
                      </c:pt>
                      <c:pt idx="332">
                        <c:v>7.1196022308485999E-18</c:v>
                      </c:pt>
                      <c:pt idx="333">
                        <c:v>4.8408176933712254E-18</c:v>
                      </c:pt>
                      <c:pt idx="334">
                        <c:v>3.2853238715378261E-18</c:v>
                      </c:pt>
                      <c:pt idx="335">
                        <c:v>2.2255334008857895E-18</c:v>
                      </c:pt>
                      <c:pt idx="336">
                        <c:v>1.504826771998309E-18</c:v>
                      </c:pt>
                      <c:pt idx="337">
                        <c:v>1.0156296398385822E-18</c:v>
                      </c:pt>
                      <c:pt idx="338">
                        <c:v>6.8419625009172481E-19</c:v>
                      </c:pt>
                      <c:pt idx="339">
                        <c:v>4.6006847745226081E-19</c:v>
                      </c:pt>
                      <c:pt idx="340">
                        <c:v>3.0878822496362327E-19</c:v>
                      </c:pt>
                      <c:pt idx="341">
                        <c:v>2.06869016407772E-19</c:v>
                      </c:pt>
                      <c:pt idx="342">
                        <c:v>1.3833326684949762E-19</c:v>
                      </c:pt>
                      <c:pt idx="343">
                        <c:v>9.2332433564711173E-20</c:v>
                      </c:pt>
                      <c:pt idx="344">
                        <c:v>6.1514627200467255E-20</c:v>
                      </c:pt>
                      <c:pt idx="345">
                        <c:v>4.0907126686091353E-20</c:v>
                      </c:pt>
                      <c:pt idx="346">
                        <c:v>2.7152887505879739E-20</c:v>
                      </c:pt>
                      <c:pt idx="347">
                        <c:v>1.7989932347041563E-20</c:v>
                      </c:pt>
                      <c:pt idx="348">
                        <c:v>1.1897055981309112E-20</c:v>
                      </c:pt>
                      <c:pt idx="349">
                        <c:v>7.8531871154884251E-21</c:v>
                      </c:pt>
                      <c:pt idx="350">
                        <c:v>5.1742671859120704E-21</c:v>
                      </c:pt>
                      <c:pt idx="351">
                        <c:v>3.4028924361424691E-21</c:v>
                      </c:pt>
                      <c:pt idx="352">
                        <c:v>2.2337988207231005E-21</c:v>
                      </c:pt>
                      <c:pt idx="353">
                        <c:v>1.4636470387144857E-21</c:v>
                      </c:pt>
                      <c:pt idx="354">
                        <c:v>9.5724944823682446E-22</c:v>
                      </c:pt>
                      <c:pt idx="355">
                        <c:v>6.2489975758137979E-22</c:v>
                      </c:pt>
                      <c:pt idx="356">
                        <c:v>4.07185264347659E-22</c:v>
                      </c:pt>
                      <c:pt idx="357">
                        <c:v>2.6483185030403938E-22</c:v>
                      </c:pt>
                      <c:pt idx="358">
                        <c:v>1.7192729961694199E-22</c:v>
                      </c:pt>
                      <c:pt idx="359">
                        <c:v>1.1140788622710376E-22</c:v>
                      </c:pt>
                      <c:pt idx="360">
                        <c:v>7.2058213697012132E-23</c:v>
                      </c:pt>
                      <c:pt idx="361">
                        <c:v>4.6520836435592923E-23</c:v>
                      </c:pt>
                      <c:pt idx="362">
                        <c:v>2.9978369115304197E-23</c:v>
                      </c:pt>
                      <c:pt idx="363">
                        <c:v>1.9282571741526309E-23</c:v>
                      </c:pt>
                      <c:pt idx="364">
                        <c:v>1.2379935279449749E-23</c:v>
                      </c:pt>
                      <c:pt idx="365">
                        <c:v>7.9335626910648302E-24</c:v>
                      </c:pt>
                      <c:pt idx="366">
                        <c:v>5.0747494681365182E-24</c:v>
                      </c:pt>
                      <c:pt idx="367">
                        <c:v>3.2400925888344898E-24</c:v>
                      </c:pt>
                      <c:pt idx="368">
                        <c:v>2.0648889492113142E-24</c:v>
                      </c:pt>
                      <c:pt idx="369">
                        <c:v>1.3135071600751308E-24</c:v>
                      </c:pt>
                      <c:pt idx="370">
                        <c:v>8.3399731835761118E-25</c:v>
                      </c:pt>
                      <c:pt idx="371">
                        <c:v>5.2855882591752924E-25</c:v>
                      </c:pt>
                      <c:pt idx="372">
                        <c:v>3.3436319711839409E-25</c:v>
                      </c:pt>
                      <c:pt idx="373">
                        <c:v>2.1112520027208318E-25</c:v>
                      </c:pt>
                      <c:pt idx="374">
                        <c:v>1.3306325564784882E-25</c:v>
                      </c:pt>
                      <c:pt idx="375">
                        <c:v>8.3709101582716891E-26</c:v>
                      </c:pt>
                      <c:pt idx="376">
                        <c:v>5.2563428143553785E-26</c:v>
                      </c:pt>
                      <c:pt idx="377">
                        <c:v>3.2945124112440341E-26</c:v>
                      </c:pt>
                      <c:pt idx="378">
                        <c:v>2.0610810929483663E-26</c:v>
                      </c:pt>
                      <c:pt idx="379">
                        <c:v>1.2870501690387073E-26</c:v>
                      </c:pt>
                      <c:pt idx="380">
                        <c:v>8.0221788071792508E-27</c:v>
                      </c:pt>
                      <c:pt idx="381">
                        <c:v>4.9909781068260623E-27</c:v>
                      </c:pt>
                      <c:pt idx="382">
                        <c:v>3.0993845017987035E-27</c:v>
                      </c:pt>
                      <c:pt idx="383">
                        <c:v>1.921151943633103E-27</c:v>
                      </c:pt>
                      <c:pt idx="384">
                        <c:v>1.1886238416513803E-27</c:v>
                      </c:pt>
                      <c:pt idx="385">
                        <c:v>7.3404658924420719E-28</c:v>
                      </c:pt>
                      <c:pt idx="386">
                        <c:v>4.524798857703632E-28</c:v>
                      </c:pt>
                      <c:pt idx="387">
                        <c:v>2.7840138817912697E-28</c:v>
                      </c:pt>
                      <c:pt idx="388">
                        <c:v>1.7097790051694501E-28</c:v>
                      </c:pt>
                      <c:pt idx="389">
                        <c:v>1.0481055692901075E-28</c:v>
                      </c:pt>
                      <c:pt idx="390">
                        <c:v>6.413078302863774E-29</c:v>
                      </c:pt>
                      <c:pt idx="391">
                        <c:v>3.9167380023722588E-29</c:v>
                      </c:pt>
                      <c:pt idx="392">
                        <c:v>2.3876956386829032E-29</c:v>
                      </c:pt>
                      <c:pt idx="393">
                        <c:v>1.4528804359507896E-29</c:v>
                      </c:pt>
                      <c:pt idx="394">
                        <c:v>8.8242387619264347E-30</c:v>
                      </c:pt>
                      <c:pt idx="395">
                        <c:v>5.3495972941269272E-30</c:v>
                      </c:pt>
                      <c:pt idx="396">
                        <c:v>3.2371393555377601E-30</c:v>
                      </c:pt>
                      <c:pt idx="397">
                        <c:v>1.9552314135282053E-30</c:v>
                      </c:pt>
                      <c:pt idx="398">
                        <c:v>1.1787763170781885E-30</c:v>
                      </c:pt>
                      <c:pt idx="399">
                        <c:v>7.0935086500243041E-31</c:v>
                      </c:pt>
                      <c:pt idx="400">
                        <c:v>4.260761930464117E-31</c:v>
                      </c:pt>
                      <c:pt idx="401">
                        <c:v>2.5545234866886972E-31</c:v>
                      </c:pt>
                      <c:pt idx="402">
                        <c:v>1.5287236927744097E-31</c:v>
                      </c:pt>
                      <c:pt idx="403">
                        <c:v>9.13155119340835E-32</c:v>
                      </c:pt>
                      <c:pt idx="404">
                        <c:v>5.4444822356403802E-32</c:v>
                      </c:pt>
                      <c:pt idx="405">
                        <c:v>3.2401497111451056E-32</c:v>
                      </c:pt>
                      <c:pt idx="406">
                        <c:v>1.924730970804776E-32</c:v>
                      </c:pt>
                      <c:pt idx="407">
                        <c:v>1.1412254737320904E-32</c:v>
                      </c:pt>
                      <c:pt idx="408">
                        <c:v>6.7541289029498097E-33</c:v>
                      </c:pt>
                      <c:pt idx="409">
                        <c:v>3.9899154978816752E-33</c:v>
                      </c:pt>
                      <c:pt idx="410">
                        <c:v>2.3526347962261446E-33</c:v>
                      </c:pt>
                      <c:pt idx="411">
                        <c:v>1.3846557053291996E-33</c:v>
                      </c:pt>
                      <c:pt idx="412">
                        <c:v>8.1344004414919059E-34</c:v>
                      </c:pt>
                      <c:pt idx="413">
                        <c:v>4.7698614242190754E-34</c:v>
                      </c:pt>
                      <c:pt idx="414">
                        <c:v>2.7917880308429419E-34</c:v>
                      </c:pt>
                      <c:pt idx="415">
                        <c:v>1.6310060997095617E-34</c:v>
                      </c:pt>
                      <c:pt idx="416">
                        <c:v>9.5109783855065198E-35</c:v>
                      </c:pt>
                      <c:pt idx="417">
                        <c:v>5.5359386604369985E-35</c:v>
                      </c:pt>
                      <c:pt idx="418">
                        <c:v>3.2162796973974606E-35</c:v>
                      </c:pt>
                      <c:pt idx="419">
                        <c:v>1.8651459191826056E-35</c:v>
                      </c:pt>
                      <c:pt idx="420">
                        <c:v>1.0796134457074467E-35</c:v>
                      </c:pt>
                      <c:pt idx="421">
                        <c:v>6.2376387650878456E-36</c:v>
                      </c:pt>
                      <c:pt idx="422">
                        <c:v>3.597233431723261E-36</c:v>
                      </c:pt>
                      <c:pt idx="423">
                        <c:v>2.0706823749852116E-36</c:v>
                      </c:pt>
                      <c:pt idx="424">
                        <c:v>1.1897475471375636E-36</c:v>
                      </c:pt>
                      <c:pt idx="425">
                        <c:v>6.8232709053699952E-37</c:v>
                      </c:pt>
                      <c:pt idx="426">
                        <c:v>3.9059517671453595E-37</c:v>
                      </c:pt>
                      <c:pt idx="427">
                        <c:v>2.2318119718246348E-37</c:v>
                      </c:pt>
                      <c:pt idx="428">
                        <c:v>1.2728721808432083E-37</c:v>
                      </c:pt>
                      <c:pt idx="429">
                        <c:v>7.2461688900444183E-38</c:v>
                      </c:pt>
                      <c:pt idx="430">
                        <c:v>4.1174522804255119E-38</c:v>
                      </c:pt>
                      <c:pt idx="431">
                        <c:v>2.3353133512053065E-38</c:v>
                      </c:pt>
                      <c:pt idx="432">
                        <c:v>1.3220814602752413E-38</c:v>
                      </c:pt>
                      <c:pt idx="433">
                        <c:v>7.4708107181812642E-39</c:v>
                      </c:pt>
                      <c:pt idx="434">
                        <c:v>4.2137980369542904E-39</c:v>
                      </c:pt>
                      <c:pt idx="435">
                        <c:v>2.3723358126465255E-39</c:v>
                      </c:pt>
                      <c:pt idx="436">
                        <c:v>1.3331379106718286E-39</c:v>
                      </c:pt>
                      <c:pt idx="437">
                        <c:v>7.4777416687259506E-40</c:v>
                      </c:pt>
                      <c:pt idx="438">
                        <c:v>4.1866080269782418E-40</c:v>
                      </c:pt>
                      <c:pt idx="439">
                        <c:v>2.3396484762957137E-40</c:v>
                      </c:pt>
                      <c:pt idx="440">
                        <c:v>1.3050747454707317E-40</c:v>
                      </c:pt>
                      <c:pt idx="441">
                        <c:v>7.2663552318453241E-41</c:v>
                      </c:pt>
                      <c:pt idx="442">
                        <c:v>4.0382604955263786E-41</c:v>
                      </c:pt>
                      <c:pt idx="443">
                        <c:v>2.2401056462173379E-41</c:v>
                      </c:pt>
                      <c:pt idx="444">
                        <c:v>1.2403353919572533E-41</c:v>
                      </c:pt>
                      <c:pt idx="445">
                        <c:v>6.8549807057430002E-42</c:v>
                      </c:pt>
                      <c:pt idx="446">
                        <c:v>3.7815496128843914E-42</c:v>
                      </c:pt>
                      <c:pt idx="447">
                        <c:v>2.0822354384707725E-42</c:v>
                      </c:pt>
                      <c:pt idx="448">
                        <c:v>1.1444223477597979E-42</c:v>
                      </c:pt>
                      <c:pt idx="449">
                        <c:v>6.2782599181789154E-43</c:v>
                      </c:pt>
                      <c:pt idx="450">
                        <c:v>3.4378642046997358E-43</c:v>
                      </c:pt>
                      <c:pt idx="451">
                        <c:v>1.8790338768516054E-43</c:v>
                      </c:pt>
                      <c:pt idx="452">
                        <c:v>1.025125335713481E-43</c:v>
                      </c:pt>
                      <c:pt idx="453">
                        <c:v>5.5823336400572025E-44</c:v>
                      </c:pt>
                      <c:pt idx="454">
                        <c:v>3.0342480185685278E-44</c:v>
                      </c:pt>
                      <c:pt idx="455">
                        <c:v>1.6462008809729077E-44</c:v>
                      </c:pt>
                      <c:pt idx="456">
                        <c:v>8.9147885734480591E-45</c:v>
                      </c:pt>
                      <c:pt idx="457">
                        <c:v>4.8187648184767594E-45</c:v>
                      </c:pt>
                      <c:pt idx="458">
                        <c:v>2.5999014086404353E-45</c:v>
                      </c:pt>
                      <c:pt idx="459">
                        <c:v>1.400149768488631E-45</c:v>
                      </c:pt>
                      <c:pt idx="460">
                        <c:v>7.5264221137756244E-46</c:v>
                      </c:pt>
                      <c:pt idx="461">
                        <c:v>4.0383049915559537E-46</c:v>
                      </c:pt>
                      <c:pt idx="462">
                        <c:v>2.1627490256328838E-46</c:v>
                      </c:pt>
                      <c:pt idx="463">
                        <c:v>1.1561377967645909E-46</c:v>
                      </c:pt>
                      <c:pt idx="464">
                        <c:v>6.1689256947612786E-47</c:v>
                      </c:pt>
                      <c:pt idx="465">
                        <c:v>3.2855338354224507E-47</c:v>
                      </c:pt>
                      <c:pt idx="466">
                        <c:v>1.7466215496632384E-47</c:v>
                      </c:pt>
                      <c:pt idx="467">
                        <c:v>9.2680453341735096E-48</c:v>
                      </c:pt>
                      <c:pt idx="468">
                        <c:v>4.9087843120290002E-48</c:v>
                      </c:pt>
                      <c:pt idx="469">
                        <c:v>2.595112656183405E-48</c:v>
                      </c:pt>
                      <c:pt idx="470">
                        <c:v>1.3694145775324184E-48</c:v>
                      </c:pt>
                      <c:pt idx="471">
                        <c:v>7.2129038475672749E-49</c:v>
                      </c:pt>
                      <c:pt idx="472">
                        <c:v>3.7921176620457212E-49</c:v>
                      </c:pt>
                      <c:pt idx="473">
                        <c:v>1.9899855862974892E-49</c:v>
                      </c:pt>
                      <c:pt idx="474">
                        <c:v>1.0423522845061246E-49</c:v>
                      </c:pt>
                      <c:pt idx="475">
                        <c:v>5.4497374455778145E-50</c:v>
                      </c:pt>
                      <c:pt idx="476">
                        <c:v>2.844022983857077E-50</c:v>
                      </c:pt>
                      <c:pt idx="477">
                        <c:v>1.4814503101688002E-50</c:v>
                      </c:pt>
                      <c:pt idx="478">
                        <c:v>7.7026034865031716E-51</c:v>
                      </c:pt>
                      <c:pt idx="479">
                        <c:v>3.9974630652227125E-51</c:v>
                      </c:pt>
                      <c:pt idx="480">
                        <c:v>2.0707508238837439E-51</c:v>
                      </c:pt>
                      <c:pt idx="481">
                        <c:v>1.0706997249451019E-51</c:v>
                      </c:pt>
                      <c:pt idx="482">
                        <c:v>5.5259125102151864E-52</c:v>
                      </c:pt>
                      <c:pt idx="483">
                        <c:v>2.8466677635829634E-52</c:v>
                      </c:pt>
                      <c:pt idx="484">
                        <c:v>1.4637470312142037E-52</c:v>
                      </c:pt>
                      <c:pt idx="485">
                        <c:v>7.5126254364192934E-53</c:v>
                      </c:pt>
                      <c:pt idx="486">
                        <c:v>3.8486986784264637E-53</c:v>
                      </c:pt>
                      <c:pt idx="487">
                        <c:v>1.9680337879297463E-53</c:v>
                      </c:pt>
                      <c:pt idx="488">
                        <c:v>1.0044947125637789E-53</c:v>
                      </c:pt>
                      <c:pt idx="489">
                        <c:v>5.1175161871424501E-54</c:v>
                      </c:pt>
                      <c:pt idx="490">
                        <c:v>2.6023593127938459E-54</c:v>
                      </c:pt>
                      <c:pt idx="491">
                        <c:v>1.3209055369700108E-54</c:v>
                      </c:pt>
                      <c:pt idx="492">
                        <c:v>6.692258781934698E-55</c:v>
                      </c:pt>
                      <c:pt idx="493">
                        <c:v>3.3843101551841857E-55</c:v>
                      </c:pt>
                      <c:pt idx="494">
                        <c:v>1.7082996549587988E-55</c:v>
                      </c:pt>
                      <c:pt idx="495">
                        <c:v>8.607051755073862E-56</c:v>
                      </c:pt>
                      <c:pt idx="496">
                        <c:v>4.3285380636580223E-56</c:v>
                      </c:pt>
                      <c:pt idx="497">
                        <c:v>2.1728239147005742E-56</c:v>
                      </c:pt>
                      <c:pt idx="498">
                        <c:v>1.0886901396295843E-56</c:v>
                      </c:pt>
                      <c:pt idx="499">
                        <c:v>5.4447821954700415E-57</c:v>
                      </c:pt>
                      <c:pt idx="500">
                        <c:v>2.7180234474963013E-57</c:v>
                      </c:pt>
                    </c:numCache>
                  </c:numRef>
                </c:val>
                <c:extLst xmlns:c15="http://schemas.microsoft.com/office/drawing/2012/chart">
                  <c:ext xmlns:c16="http://schemas.microsoft.com/office/drawing/2014/chart" uri="{C3380CC4-5D6E-409C-BE32-E72D297353CC}">
                    <c16:uniqueId val="{00000001-8586-4AE3-8854-E05A7CD631D3}"/>
                  </c:ext>
                </c:extLst>
              </c15:ser>
            </c15:filteredAreaSeries>
          </c:ext>
        </c:extLst>
      </c:areaChart>
      <c:barChart>
        <c:barDir val="col"/>
        <c:grouping val="clustered"/>
        <c:varyColors val="0"/>
        <c:dLbls>
          <c:showLegendKey val="0"/>
          <c:showVal val="0"/>
          <c:showCatName val="0"/>
          <c:showSerName val="0"/>
          <c:showPercent val="0"/>
          <c:showBubbleSize val="0"/>
        </c:dLbls>
        <c:gapWidth val="150"/>
        <c:axId val="966121840"/>
        <c:axId val="966123280"/>
        <c:extLst>
          <c:ext xmlns:c15="http://schemas.microsoft.com/office/drawing/2012/chart" uri="{02D57815-91ED-43cb-92C2-25804820EDAC}">
            <c15:filteredBarSeries>
              <c15:ser>
                <c:idx val="2"/>
                <c:order val="1"/>
                <c:tx>
                  <c:v>CI lower 1</c:v>
                </c:tx>
                <c:spPr>
                  <a:solidFill>
                    <a:srgbClr val="00B0F0">
                      <a:alpha val="30000"/>
                    </a:srgbClr>
                  </a:solidFill>
                  <a:ln>
                    <a:solidFill>
                      <a:srgbClr val="00B0F0"/>
                    </a:solidFill>
                  </a:ln>
                  <a:effectLst/>
                </c:spPr>
                <c:invertIfNegative val="0"/>
                <c:cat>
                  <c:numRef>
                    <c:extLst>
                      <c:ext uri="{02D57815-91ED-43cb-92C2-25804820EDAC}">
                        <c15:formulaRef>
                          <c15:sqref>Statistics!$G$18:$G$518</c15:sqref>
                        </c15:formulaRef>
                      </c:ext>
                    </c:extLst>
                    <c:numCache>
                      <c:formatCode>General</c:formatCode>
                      <c:ptCount val="501"/>
                      <c:pt idx="0">
                        <c:v>0</c:v>
                      </c:pt>
                      <c:pt idx="1">
                        <c:v>0.01</c:v>
                      </c:pt>
                      <c:pt idx="2">
                        <c:v>0.02</c:v>
                      </c:pt>
                      <c:pt idx="3">
                        <c:v>0.03</c:v>
                      </c:pt>
                      <c:pt idx="4">
                        <c:v>0.04</c:v>
                      </c:pt>
                      <c:pt idx="5">
                        <c:v>0.05</c:v>
                      </c:pt>
                      <c:pt idx="6">
                        <c:v>0.06</c:v>
                      </c:pt>
                      <c:pt idx="7">
                        <c:v>7.0000000000000007E-2</c:v>
                      </c:pt>
                      <c:pt idx="8">
                        <c:v>0.08</c:v>
                      </c:pt>
                      <c:pt idx="9">
                        <c:v>0.09</c:v>
                      </c:pt>
                      <c:pt idx="10">
                        <c:v>0.1</c:v>
                      </c:pt>
                      <c:pt idx="11">
                        <c:v>0.11</c:v>
                      </c:pt>
                      <c:pt idx="12">
                        <c:v>0.12</c:v>
                      </c:pt>
                      <c:pt idx="13">
                        <c:v>0.13</c:v>
                      </c:pt>
                      <c:pt idx="14">
                        <c:v>0.14000000000000001</c:v>
                      </c:pt>
                      <c:pt idx="15">
                        <c:v>0.15</c:v>
                      </c:pt>
                      <c:pt idx="16">
                        <c:v>0.16</c:v>
                      </c:pt>
                      <c:pt idx="17">
                        <c:v>0.17</c:v>
                      </c:pt>
                      <c:pt idx="18">
                        <c:v>0.18</c:v>
                      </c:pt>
                      <c:pt idx="19">
                        <c:v>0.19</c:v>
                      </c:pt>
                      <c:pt idx="20">
                        <c:v>0.2</c:v>
                      </c:pt>
                      <c:pt idx="21">
                        <c:v>0.21</c:v>
                      </c:pt>
                      <c:pt idx="22">
                        <c:v>0.22</c:v>
                      </c:pt>
                      <c:pt idx="23">
                        <c:v>0.23</c:v>
                      </c:pt>
                      <c:pt idx="24">
                        <c:v>0.24</c:v>
                      </c:pt>
                      <c:pt idx="25">
                        <c:v>0.25</c:v>
                      </c:pt>
                      <c:pt idx="26">
                        <c:v>0.26</c:v>
                      </c:pt>
                      <c:pt idx="27">
                        <c:v>0.27</c:v>
                      </c:pt>
                      <c:pt idx="28">
                        <c:v>0.28000000000000003</c:v>
                      </c:pt>
                      <c:pt idx="29">
                        <c:v>0.28999999999999998</c:v>
                      </c:pt>
                      <c:pt idx="30">
                        <c:v>0.3</c:v>
                      </c:pt>
                      <c:pt idx="31">
                        <c:v>0.31</c:v>
                      </c:pt>
                      <c:pt idx="32">
                        <c:v>0.32</c:v>
                      </c:pt>
                      <c:pt idx="33">
                        <c:v>0.33</c:v>
                      </c:pt>
                      <c:pt idx="34">
                        <c:v>0.34</c:v>
                      </c:pt>
                      <c:pt idx="35">
                        <c:v>0.35</c:v>
                      </c:pt>
                      <c:pt idx="36">
                        <c:v>0.36</c:v>
                      </c:pt>
                      <c:pt idx="37">
                        <c:v>0.37</c:v>
                      </c:pt>
                      <c:pt idx="38">
                        <c:v>0.38</c:v>
                      </c:pt>
                      <c:pt idx="39">
                        <c:v>0.39</c:v>
                      </c:pt>
                      <c:pt idx="40">
                        <c:v>0.4</c:v>
                      </c:pt>
                      <c:pt idx="41">
                        <c:v>0.41</c:v>
                      </c:pt>
                      <c:pt idx="42">
                        <c:v>0.42</c:v>
                      </c:pt>
                      <c:pt idx="43">
                        <c:v>0.43</c:v>
                      </c:pt>
                      <c:pt idx="44">
                        <c:v>0.44</c:v>
                      </c:pt>
                      <c:pt idx="45">
                        <c:v>0.45</c:v>
                      </c:pt>
                      <c:pt idx="46">
                        <c:v>0.46</c:v>
                      </c:pt>
                      <c:pt idx="47">
                        <c:v>0.47</c:v>
                      </c:pt>
                      <c:pt idx="48">
                        <c:v>0.48</c:v>
                      </c:pt>
                      <c:pt idx="49">
                        <c:v>0.49</c:v>
                      </c:pt>
                      <c:pt idx="50">
                        <c:v>0.5</c:v>
                      </c:pt>
                      <c:pt idx="51">
                        <c:v>0.51</c:v>
                      </c:pt>
                      <c:pt idx="52">
                        <c:v>0.52</c:v>
                      </c:pt>
                      <c:pt idx="53">
                        <c:v>0.53</c:v>
                      </c:pt>
                      <c:pt idx="54">
                        <c:v>0.54</c:v>
                      </c:pt>
                      <c:pt idx="55">
                        <c:v>0.55000000000000004</c:v>
                      </c:pt>
                      <c:pt idx="56">
                        <c:v>0.56000000000000005</c:v>
                      </c:pt>
                      <c:pt idx="57">
                        <c:v>0.56999999999999995</c:v>
                      </c:pt>
                      <c:pt idx="58">
                        <c:v>0.57999999999999996</c:v>
                      </c:pt>
                      <c:pt idx="59">
                        <c:v>0.59</c:v>
                      </c:pt>
                      <c:pt idx="60">
                        <c:v>0.6</c:v>
                      </c:pt>
                      <c:pt idx="61">
                        <c:v>0.61</c:v>
                      </c:pt>
                      <c:pt idx="62">
                        <c:v>0.62</c:v>
                      </c:pt>
                      <c:pt idx="63">
                        <c:v>0.63</c:v>
                      </c:pt>
                      <c:pt idx="64">
                        <c:v>0.64</c:v>
                      </c:pt>
                      <c:pt idx="65">
                        <c:v>0.65</c:v>
                      </c:pt>
                      <c:pt idx="66">
                        <c:v>0.66</c:v>
                      </c:pt>
                      <c:pt idx="67">
                        <c:v>0.67</c:v>
                      </c:pt>
                      <c:pt idx="68">
                        <c:v>0.68</c:v>
                      </c:pt>
                      <c:pt idx="69">
                        <c:v>0.69</c:v>
                      </c:pt>
                      <c:pt idx="70">
                        <c:v>0.7</c:v>
                      </c:pt>
                      <c:pt idx="71">
                        <c:v>0.71</c:v>
                      </c:pt>
                      <c:pt idx="72">
                        <c:v>0.72</c:v>
                      </c:pt>
                      <c:pt idx="73">
                        <c:v>0.73</c:v>
                      </c:pt>
                      <c:pt idx="74">
                        <c:v>0.74</c:v>
                      </c:pt>
                      <c:pt idx="75">
                        <c:v>0.75</c:v>
                      </c:pt>
                      <c:pt idx="76">
                        <c:v>0.76</c:v>
                      </c:pt>
                      <c:pt idx="77">
                        <c:v>0.77</c:v>
                      </c:pt>
                      <c:pt idx="78">
                        <c:v>0.78</c:v>
                      </c:pt>
                      <c:pt idx="79">
                        <c:v>0.79</c:v>
                      </c:pt>
                      <c:pt idx="80">
                        <c:v>0.8</c:v>
                      </c:pt>
                      <c:pt idx="81">
                        <c:v>0.81</c:v>
                      </c:pt>
                      <c:pt idx="82">
                        <c:v>0.82</c:v>
                      </c:pt>
                      <c:pt idx="83">
                        <c:v>0.83</c:v>
                      </c:pt>
                      <c:pt idx="84">
                        <c:v>0.84</c:v>
                      </c:pt>
                      <c:pt idx="85">
                        <c:v>0.85</c:v>
                      </c:pt>
                      <c:pt idx="86">
                        <c:v>0.86</c:v>
                      </c:pt>
                      <c:pt idx="87">
                        <c:v>0.87</c:v>
                      </c:pt>
                      <c:pt idx="88">
                        <c:v>0.88</c:v>
                      </c:pt>
                      <c:pt idx="89">
                        <c:v>0.89</c:v>
                      </c:pt>
                      <c:pt idx="90">
                        <c:v>0.9</c:v>
                      </c:pt>
                      <c:pt idx="91">
                        <c:v>0.91</c:v>
                      </c:pt>
                      <c:pt idx="92">
                        <c:v>0.92</c:v>
                      </c:pt>
                      <c:pt idx="93">
                        <c:v>0.93</c:v>
                      </c:pt>
                      <c:pt idx="94">
                        <c:v>0.94</c:v>
                      </c:pt>
                      <c:pt idx="95">
                        <c:v>0.95</c:v>
                      </c:pt>
                      <c:pt idx="96">
                        <c:v>0.96</c:v>
                      </c:pt>
                      <c:pt idx="97">
                        <c:v>0.97</c:v>
                      </c:pt>
                      <c:pt idx="98">
                        <c:v>0.98</c:v>
                      </c:pt>
                      <c:pt idx="99">
                        <c:v>0.99</c:v>
                      </c:pt>
                      <c:pt idx="100">
                        <c:v>1</c:v>
                      </c:pt>
                      <c:pt idx="101">
                        <c:v>1.01</c:v>
                      </c:pt>
                      <c:pt idx="102">
                        <c:v>1.02</c:v>
                      </c:pt>
                      <c:pt idx="103">
                        <c:v>1.03</c:v>
                      </c:pt>
                      <c:pt idx="104">
                        <c:v>1.04</c:v>
                      </c:pt>
                      <c:pt idx="105">
                        <c:v>1.05</c:v>
                      </c:pt>
                      <c:pt idx="106">
                        <c:v>1.06</c:v>
                      </c:pt>
                      <c:pt idx="107">
                        <c:v>1.07</c:v>
                      </c:pt>
                      <c:pt idx="108">
                        <c:v>1.08</c:v>
                      </c:pt>
                      <c:pt idx="109">
                        <c:v>1.0900000000000001</c:v>
                      </c:pt>
                      <c:pt idx="110">
                        <c:v>1.1000000000000001</c:v>
                      </c:pt>
                      <c:pt idx="111">
                        <c:v>1.1100000000000001</c:v>
                      </c:pt>
                      <c:pt idx="112">
                        <c:v>1.1200000000000001</c:v>
                      </c:pt>
                      <c:pt idx="113">
                        <c:v>1.1299999999999999</c:v>
                      </c:pt>
                      <c:pt idx="114">
                        <c:v>1.1399999999999999</c:v>
                      </c:pt>
                      <c:pt idx="115">
                        <c:v>1.1499999999999999</c:v>
                      </c:pt>
                      <c:pt idx="116">
                        <c:v>1.1599999999999999</c:v>
                      </c:pt>
                      <c:pt idx="117">
                        <c:v>1.17</c:v>
                      </c:pt>
                      <c:pt idx="118">
                        <c:v>1.18</c:v>
                      </c:pt>
                      <c:pt idx="119">
                        <c:v>1.19</c:v>
                      </c:pt>
                      <c:pt idx="120">
                        <c:v>1.2</c:v>
                      </c:pt>
                      <c:pt idx="121">
                        <c:v>1.21</c:v>
                      </c:pt>
                      <c:pt idx="122">
                        <c:v>1.22</c:v>
                      </c:pt>
                      <c:pt idx="123">
                        <c:v>1.23</c:v>
                      </c:pt>
                      <c:pt idx="124">
                        <c:v>1.24</c:v>
                      </c:pt>
                      <c:pt idx="125">
                        <c:v>1.25</c:v>
                      </c:pt>
                      <c:pt idx="126">
                        <c:v>1.26</c:v>
                      </c:pt>
                      <c:pt idx="127">
                        <c:v>1.27</c:v>
                      </c:pt>
                      <c:pt idx="128">
                        <c:v>1.28</c:v>
                      </c:pt>
                      <c:pt idx="129">
                        <c:v>1.29</c:v>
                      </c:pt>
                      <c:pt idx="130">
                        <c:v>1.3</c:v>
                      </c:pt>
                      <c:pt idx="131">
                        <c:v>1.31</c:v>
                      </c:pt>
                      <c:pt idx="132">
                        <c:v>1.32</c:v>
                      </c:pt>
                      <c:pt idx="133">
                        <c:v>1.33</c:v>
                      </c:pt>
                      <c:pt idx="134">
                        <c:v>1.34</c:v>
                      </c:pt>
                      <c:pt idx="135">
                        <c:v>1.35</c:v>
                      </c:pt>
                      <c:pt idx="136">
                        <c:v>1.36</c:v>
                      </c:pt>
                      <c:pt idx="137">
                        <c:v>1.37</c:v>
                      </c:pt>
                      <c:pt idx="138">
                        <c:v>1.38</c:v>
                      </c:pt>
                      <c:pt idx="139">
                        <c:v>1.39</c:v>
                      </c:pt>
                      <c:pt idx="140">
                        <c:v>1.4</c:v>
                      </c:pt>
                      <c:pt idx="141">
                        <c:v>1.41</c:v>
                      </c:pt>
                      <c:pt idx="142">
                        <c:v>1.42</c:v>
                      </c:pt>
                      <c:pt idx="143">
                        <c:v>1.43</c:v>
                      </c:pt>
                      <c:pt idx="144">
                        <c:v>1.44</c:v>
                      </c:pt>
                      <c:pt idx="145">
                        <c:v>1.45</c:v>
                      </c:pt>
                      <c:pt idx="146">
                        <c:v>1.46</c:v>
                      </c:pt>
                      <c:pt idx="147">
                        <c:v>1.47</c:v>
                      </c:pt>
                      <c:pt idx="148">
                        <c:v>1.48</c:v>
                      </c:pt>
                      <c:pt idx="149">
                        <c:v>1.49</c:v>
                      </c:pt>
                      <c:pt idx="150">
                        <c:v>1.5</c:v>
                      </c:pt>
                      <c:pt idx="151">
                        <c:v>1.51</c:v>
                      </c:pt>
                      <c:pt idx="152">
                        <c:v>1.52</c:v>
                      </c:pt>
                      <c:pt idx="153">
                        <c:v>1.53</c:v>
                      </c:pt>
                      <c:pt idx="154">
                        <c:v>1.54</c:v>
                      </c:pt>
                      <c:pt idx="155">
                        <c:v>1.55</c:v>
                      </c:pt>
                      <c:pt idx="156">
                        <c:v>1.56</c:v>
                      </c:pt>
                      <c:pt idx="157">
                        <c:v>1.57</c:v>
                      </c:pt>
                      <c:pt idx="158">
                        <c:v>1.58</c:v>
                      </c:pt>
                      <c:pt idx="159">
                        <c:v>1.59</c:v>
                      </c:pt>
                      <c:pt idx="160">
                        <c:v>1.6</c:v>
                      </c:pt>
                      <c:pt idx="161">
                        <c:v>1.61</c:v>
                      </c:pt>
                      <c:pt idx="162">
                        <c:v>1.62</c:v>
                      </c:pt>
                      <c:pt idx="163">
                        <c:v>1.63</c:v>
                      </c:pt>
                      <c:pt idx="164">
                        <c:v>1.64</c:v>
                      </c:pt>
                      <c:pt idx="165">
                        <c:v>1.65</c:v>
                      </c:pt>
                      <c:pt idx="166">
                        <c:v>1.66</c:v>
                      </c:pt>
                      <c:pt idx="167">
                        <c:v>1.67</c:v>
                      </c:pt>
                      <c:pt idx="168">
                        <c:v>1.68</c:v>
                      </c:pt>
                      <c:pt idx="169">
                        <c:v>1.69</c:v>
                      </c:pt>
                      <c:pt idx="170">
                        <c:v>1.7</c:v>
                      </c:pt>
                      <c:pt idx="171">
                        <c:v>1.71</c:v>
                      </c:pt>
                      <c:pt idx="172">
                        <c:v>1.72</c:v>
                      </c:pt>
                      <c:pt idx="173">
                        <c:v>1.73</c:v>
                      </c:pt>
                      <c:pt idx="174">
                        <c:v>1.74</c:v>
                      </c:pt>
                      <c:pt idx="175">
                        <c:v>1.75</c:v>
                      </c:pt>
                      <c:pt idx="176">
                        <c:v>1.76</c:v>
                      </c:pt>
                      <c:pt idx="177">
                        <c:v>1.77</c:v>
                      </c:pt>
                      <c:pt idx="178">
                        <c:v>1.78</c:v>
                      </c:pt>
                      <c:pt idx="179">
                        <c:v>1.79</c:v>
                      </c:pt>
                      <c:pt idx="180">
                        <c:v>1.8</c:v>
                      </c:pt>
                      <c:pt idx="181">
                        <c:v>1.81</c:v>
                      </c:pt>
                      <c:pt idx="182">
                        <c:v>1.82</c:v>
                      </c:pt>
                      <c:pt idx="183">
                        <c:v>1.83</c:v>
                      </c:pt>
                      <c:pt idx="184">
                        <c:v>1.84</c:v>
                      </c:pt>
                      <c:pt idx="185">
                        <c:v>1.85</c:v>
                      </c:pt>
                      <c:pt idx="186">
                        <c:v>1.86</c:v>
                      </c:pt>
                      <c:pt idx="187">
                        <c:v>1.87</c:v>
                      </c:pt>
                      <c:pt idx="188">
                        <c:v>1.88</c:v>
                      </c:pt>
                      <c:pt idx="189">
                        <c:v>1.89</c:v>
                      </c:pt>
                      <c:pt idx="190">
                        <c:v>1.9</c:v>
                      </c:pt>
                      <c:pt idx="191">
                        <c:v>1.91</c:v>
                      </c:pt>
                      <c:pt idx="192">
                        <c:v>1.92</c:v>
                      </c:pt>
                      <c:pt idx="193">
                        <c:v>1.93</c:v>
                      </c:pt>
                      <c:pt idx="194">
                        <c:v>1.94</c:v>
                      </c:pt>
                      <c:pt idx="195">
                        <c:v>1.95</c:v>
                      </c:pt>
                      <c:pt idx="196">
                        <c:v>1.96</c:v>
                      </c:pt>
                      <c:pt idx="197">
                        <c:v>1.97</c:v>
                      </c:pt>
                      <c:pt idx="198">
                        <c:v>1.98</c:v>
                      </c:pt>
                      <c:pt idx="199">
                        <c:v>1.99</c:v>
                      </c:pt>
                      <c:pt idx="200">
                        <c:v>2</c:v>
                      </c:pt>
                      <c:pt idx="201">
                        <c:v>2.0099999999999998</c:v>
                      </c:pt>
                      <c:pt idx="202">
                        <c:v>2.02</c:v>
                      </c:pt>
                      <c:pt idx="203">
                        <c:v>2.0299999999999998</c:v>
                      </c:pt>
                      <c:pt idx="204">
                        <c:v>2.04</c:v>
                      </c:pt>
                      <c:pt idx="205">
                        <c:v>2.0499999999999998</c:v>
                      </c:pt>
                      <c:pt idx="206">
                        <c:v>2.06</c:v>
                      </c:pt>
                      <c:pt idx="207">
                        <c:v>2.0699999999999998</c:v>
                      </c:pt>
                      <c:pt idx="208">
                        <c:v>2.08</c:v>
                      </c:pt>
                      <c:pt idx="209">
                        <c:v>2.09</c:v>
                      </c:pt>
                      <c:pt idx="210">
                        <c:v>2.1</c:v>
                      </c:pt>
                      <c:pt idx="211">
                        <c:v>2.11</c:v>
                      </c:pt>
                      <c:pt idx="212">
                        <c:v>2.12</c:v>
                      </c:pt>
                      <c:pt idx="213">
                        <c:v>2.13</c:v>
                      </c:pt>
                      <c:pt idx="214">
                        <c:v>2.14</c:v>
                      </c:pt>
                      <c:pt idx="215">
                        <c:v>2.15</c:v>
                      </c:pt>
                      <c:pt idx="216">
                        <c:v>2.16</c:v>
                      </c:pt>
                      <c:pt idx="217">
                        <c:v>2.17</c:v>
                      </c:pt>
                      <c:pt idx="218">
                        <c:v>2.1800000000000002</c:v>
                      </c:pt>
                      <c:pt idx="219">
                        <c:v>2.19</c:v>
                      </c:pt>
                      <c:pt idx="220">
                        <c:v>2.2000000000000002</c:v>
                      </c:pt>
                      <c:pt idx="221">
                        <c:v>2.21</c:v>
                      </c:pt>
                      <c:pt idx="222">
                        <c:v>2.2200000000000002</c:v>
                      </c:pt>
                      <c:pt idx="223">
                        <c:v>2.23</c:v>
                      </c:pt>
                      <c:pt idx="224">
                        <c:v>2.2400000000000002</c:v>
                      </c:pt>
                      <c:pt idx="225">
                        <c:v>2.25</c:v>
                      </c:pt>
                      <c:pt idx="226">
                        <c:v>2.2599999999999998</c:v>
                      </c:pt>
                      <c:pt idx="227">
                        <c:v>2.27</c:v>
                      </c:pt>
                      <c:pt idx="228">
                        <c:v>2.2799999999999998</c:v>
                      </c:pt>
                      <c:pt idx="229">
                        <c:v>2.29</c:v>
                      </c:pt>
                      <c:pt idx="230">
                        <c:v>2.2999999999999998</c:v>
                      </c:pt>
                      <c:pt idx="231">
                        <c:v>2.31</c:v>
                      </c:pt>
                      <c:pt idx="232">
                        <c:v>2.3199999999999998</c:v>
                      </c:pt>
                      <c:pt idx="233">
                        <c:v>2.33</c:v>
                      </c:pt>
                      <c:pt idx="234">
                        <c:v>2.34</c:v>
                      </c:pt>
                      <c:pt idx="235">
                        <c:v>2.35</c:v>
                      </c:pt>
                      <c:pt idx="236">
                        <c:v>2.36</c:v>
                      </c:pt>
                      <c:pt idx="237">
                        <c:v>2.37</c:v>
                      </c:pt>
                      <c:pt idx="238">
                        <c:v>2.38</c:v>
                      </c:pt>
                      <c:pt idx="239">
                        <c:v>2.39</c:v>
                      </c:pt>
                      <c:pt idx="240">
                        <c:v>2.4</c:v>
                      </c:pt>
                      <c:pt idx="241">
                        <c:v>2.41</c:v>
                      </c:pt>
                      <c:pt idx="242">
                        <c:v>2.42</c:v>
                      </c:pt>
                      <c:pt idx="243">
                        <c:v>2.4300000000000002</c:v>
                      </c:pt>
                      <c:pt idx="244">
                        <c:v>2.44</c:v>
                      </c:pt>
                      <c:pt idx="245">
                        <c:v>2.4500000000000002</c:v>
                      </c:pt>
                      <c:pt idx="246">
                        <c:v>2.46</c:v>
                      </c:pt>
                      <c:pt idx="247">
                        <c:v>2.4700000000000002</c:v>
                      </c:pt>
                      <c:pt idx="248">
                        <c:v>2.48</c:v>
                      </c:pt>
                      <c:pt idx="249">
                        <c:v>2.4900000000000002</c:v>
                      </c:pt>
                      <c:pt idx="250">
                        <c:v>2.5</c:v>
                      </c:pt>
                      <c:pt idx="251">
                        <c:v>2.5099999999999998</c:v>
                      </c:pt>
                      <c:pt idx="252">
                        <c:v>2.52</c:v>
                      </c:pt>
                      <c:pt idx="253">
                        <c:v>2.5299999999999998</c:v>
                      </c:pt>
                      <c:pt idx="254">
                        <c:v>2.54</c:v>
                      </c:pt>
                      <c:pt idx="255">
                        <c:v>2.5499999999999998</c:v>
                      </c:pt>
                      <c:pt idx="256">
                        <c:v>2.56</c:v>
                      </c:pt>
                      <c:pt idx="257">
                        <c:v>2.57</c:v>
                      </c:pt>
                      <c:pt idx="258">
                        <c:v>2.58</c:v>
                      </c:pt>
                      <c:pt idx="259">
                        <c:v>2.59</c:v>
                      </c:pt>
                      <c:pt idx="260">
                        <c:v>2.6</c:v>
                      </c:pt>
                      <c:pt idx="261">
                        <c:v>2.61</c:v>
                      </c:pt>
                      <c:pt idx="262">
                        <c:v>2.62</c:v>
                      </c:pt>
                      <c:pt idx="263">
                        <c:v>2.63</c:v>
                      </c:pt>
                      <c:pt idx="264">
                        <c:v>2.64</c:v>
                      </c:pt>
                      <c:pt idx="265">
                        <c:v>2.65</c:v>
                      </c:pt>
                      <c:pt idx="266">
                        <c:v>2.66</c:v>
                      </c:pt>
                      <c:pt idx="267">
                        <c:v>2.67</c:v>
                      </c:pt>
                      <c:pt idx="268">
                        <c:v>2.68</c:v>
                      </c:pt>
                      <c:pt idx="269">
                        <c:v>2.69</c:v>
                      </c:pt>
                      <c:pt idx="270">
                        <c:v>2.7</c:v>
                      </c:pt>
                      <c:pt idx="271">
                        <c:v>2.71</c:v>
                      </c:pt>
                      <c:pt idx="272">
                        <c:v>2.72</c:v>
                      </c:pt>
                      <c:pt idx="273">
                        <c:v>2.73</c:v>
                      </c:pt>
                      <c:pt idx="274">
                        <c:v>2.74</c:v>
                      </c:pt>
                      <c:pt idx="275">
                        <c:v>2.75</c:v>
                      </c:pt>
                      <c:pt idx="276">
                        <c:v>2.76</c:v>
                      </c:pt>
                      <c:pt idx="277">
                        <c:v>2.77</c:v>
                      </c:pt>
                      <c:pt idx="278">
                        <c:v>2.78</c:v>
                      </c:pt>
                      <c:pt idx="279">
                        <c:v>2.79</c:v>
                      </c:pt>
                      <c:pt idx="280">
                        <c:v>2.8</c:v>
                      </c:pt>
                      <c:pt idx="281">
                        <c:v>2.81</c:v>
                      </c:pt>
                      <c:pt idx="282">
                        <c:v>2.82</c:v>
                      </c:pt>
                      <c:pt idx="283">
                        <c:v>2.83</c:v>
                      </c:pt>
                      <c:pt idx="284">
                        <c:v>2.84</c:v>
                      </c:pt>
                      <c:pt idx="285">
                        <c:v>2.85</c:v>
                      </c:pt>
                      <c:pt idx="286">
                        <c:v>2.86</c:v>
                      </c:pt>
                      <c:pt idx="287">
                        <c:v>2.87</c:v>
                      </c:pt>
                      <c:pt idx="288">
                        <c:v>2.88</c:v>
                      </c:pt>
                      <c:pt idx="289">
                        <c:v>2.89</c:v>
                      </c:pt>
                      <c:pt idx="290">
                        <c:v>2.9</c:v>
                      </c:pt>
                      <c:pt idx="291">
                        <c:v>2.91</c:v>
                      </c:pt>
                      <c:pt idx="292">
                        <c:v>2.92</c:v>
                      </c:pt>
                      <c:pt idx="293">
                        <c:v>2.93</c:v>
                      </c:pt>
                      <c:pt idx="294">
                        <c:v>2.94</c:v>
                      </c:pt>
                      <c:pt idx="295">
                        <c:v>2.95</c:v>
                      </c:pt>
                      <c:pt idx="296">
                        <c:v>2.96</c:v>
                      </c:pt>
                      <c:pt idx="297">
                        <c:v>2.97</c:v>
                      </c:pt>
                      <c:pt idx="298">
                        <c:v>2.98</c:v>
                      </c:pt>
                      <c:pt idx="299">
                        <c:v>2.99</c:v>
                      </c:pt>
                      <c:pt idx="300">
                        <c:v>3</c:v>
                      </c:pt>
                      <c:pt idx="301">
                        <c:v>3.01</c:v>
                      </c:pt>
                      <c:pt idx="302">
                        <c:v>3.02</c:v>
                      </c:pt>
                      <c:pt idx="303">
                        <c:v>3.03</c:v>
                      </c:pt>
                      <c:pt idx="304">
                        <c:v>3.04</c:v>
                      </c:pt>
                      <c:pt idx="305">
                        <c:v>3.05</c:v>
                      </c:pt>
                      <c:pt idx="306">
                        <c:v>3.06</c:v>
                      </c:pt>
                      <c:pt idx="307">
                        <c:v>3.07</c:v>
                      </c:pt>
                      <c:pt idx="308">
                        <c:v>3.08</c:v>
                      </c:pt>
                      <c:pt idx="309">
                        <c:v>3.09</c:v>
                      </c:pt>
                      <c:pt idx="310">
                        <c:v>3.1</c:v>
                      </c:pt>
                      <c:pt idx="311">
                        <c:v>3.11</c:v>
                      </c:pt>
                      <c:pt idx="312">
                        <c:v>3.12</c:v>
                      </c:pt>
                      <c:pt idx="313">
                        <c:v>3.13</c:v>
                      </c:pt>
                      <c:pt idx="314">
                        <c:v>3.14</c:v>
                      </c:pt>
                      <c:pt idx="315">
                        <c:v>3.15</c:v>
                      </c:pt>
                      <c:pt idx="316">
                        <c:v>3.16</c:v>
                      </c:pt>
                      <c:pt idx="317">
                        <c:v>3.17</c:v>
                      </c:pt>
                      <c:pt idx="318">
                        <c:v>3.18</c:v>
                      </c:pt>
                      <c:pt idx="319">
                        <c:v>3.19</c:v>
                      </c:pt>
                      <c:pt idx="320">
                        <c:v>3.2</c:v>
                      </c:pt>
                      <c:pt idx="321">
                        <c:v>3.21</c:v>
                      </c:pt>
                      <c:pt idx="322">
                        <c:v>3.22</c:v>
                      </c:pt>
                      <c:pt idx="323">
                        <c:v>3.23</c:v>
                      </c:pt>
                      <c:pt idx="324">
                        <c:v>3.24</c:v>
                      </c:pt>
                      <c:pt idx="325">
                        <c:v>3.25</c:v>
                      </c:pt>
                      <c:pt idx="326">
                        <c:v>3.26</c:v>
                      </c:pt>
                      <c:pt idx="327">
                        <c:v>3.27</c:v>
                      </c:pt>
                      <c:pt idx="328">
                        <c:v>3.28</c:v>
                      </c:pt>
                      <c:pt idx="329">
                        <c:v>3.29</c:v>
                      </c:pt>
                      <c:pt idx="330">
                        <c:v>3.3</c:v>
                      </c:pt>
                      <c:pt idx="331">
                        <c:v>3.31</c:v>
                      </c:pt>
                      <c:pt idx="332">
                        <c:v>3.32</c:v>
                      </c:pt>
                      <c:pt idx="333">
                        <c:v>3.33</c:v>
                      </c:pt>
                      <c:pt idx="334">
                        <c:v>3.34</c:v>
                      </c:pt>
                      <c:pt idx="335">
                        <c:v>3.35</c:v>
                      </c:pt>
                      <c:pt idx="336">
                        <c:v>3.36</c:v>
                      </c:pt>
                      <c:pt idx="337">
                        <c:v>3.37</c:v>
                      </c:pt>
                      <c:pt idx="338">
                        <c:v>3.38</c:v>
                      </c:pt>
                      <c:pt idx="339">
                        <c:v>3.39</c:v>
                      </c:pt>
                      <c:pt idx="340">
                        <c:v>3.4</c:v>
                      </c:pt>
                      <c:pt idx="341">
                        <c:v>3.41</c:v>
                      </c:pt>
                      <c:pt idx="342">
                        <c:v>3.42</c:v>
                      </c:pt>
                      <c:pt idx="343">
                        <c:v>3.43</c:v>
                      </c:pt>
                      <c:pt idx="344">
                        <c:v>3.44</c:v>
                      </c:pt>
                      <c:pt idx="345">
                        <c:v>3.45</c:v>
                      </c:pt>
                      <c:pt idx="346">
                        <c:v>3.46</c:v>
                      </c:pt>
                      <c:pt idx="347">
                        <c:v>3.47</c:v>
                      </c:pt>
                      <c:pt idx="348">
                        <c:v>3.48</c:v>
                      </c:pt>
                      <c:pt idx="349">
                        <c:v>3.49</c:v>
                      </c:pt>
                      <c:pt idx="350">
                        <c:v>3.5</c:v>
                      </c:pt>
                      <c:pt idx="351">
                        <c:v>3.51</c:v>
                      </c:pt>
                      <c:pt idx="352">
                        <c:v>3.52</c:v>
                      </c:pt>
                      <c:pt idx="353">
                        <c:v>3.53</c:v>
                      </c:pt>
                      <c:pt idx="354">
                        <c:v>3.54</c:v>
                      </c:pt>
                      <c:pt idx="355">
                        <c:v>3.55</c:v>
                      </c:pt>
                      <c:pt idx="356">
                        <c:v>3.56</c:v>
                      </c:pt>
                      <c:pt idx="357">
                        <c:v>3.57</c:v>
                      </c:pt>
                      <c:pt idx="358">
                        <c:v>3.58</c:v>
                      </c:pt>
                      <c:pt idx="359">
                        <c:v>3.59</c:v>
                      </c:pt>
                      <c:pt idx="360">
                        <c:v>3.6</c:v>
                      </c:pt>
                      <c:pt idx="361">
                        <c:v>3.61</c:v>
                      </c:pt>
                      <c:pt idx="362">
                        <c:v>3.62</c:v>
                      </c:pt>
                      <c:pt idx="363">
                        <c:v>3.63</c:v>
                      </c:pt>
                      <c:pt idx="364">
                        <c:v>3.64</c:v>
                      </c:pt>
                      <c:pt idx="365">
                        <c:v>3.65</c:v>
                      </c:pt>
                      <c:pt idx="366">
                        <c:v>3.66</c:v>
                      </c:pt>
                      <c:pt idx="367">
                        <c:v>3.67</c:v>
                      </c:pt>
                      <c:pt idx="368">
                        <c:v>3.68</c:v>
                      </c:pt>
                      <c:pt idx="369">
                        <c:v>3.69</c:v>
                      </c:pt>
                      <c:pt idx="370">
                        <c:v>3.7</c:v>
                      </c:pt>
                      <c:pt idx="371">
                        <c:v>3.71</c:v>
                      </c:pt>
                      <c:pt idx="372">
                        <c:v>3.72</c:v>
                      </c:pt>
                      <c:pt idx="373">
                        <c:v>3.73</c:v>
                      </c:pt>
                      <c:pt idx="374">
                        <c:v>3.74</c:v>
                      </c:pt>
                      <c:pt idx="375">
                        <c:v>3.75</c:v>
                      </c:pt>
                      <c:pt idx="376">
                        <c:v>3.76</c:v>
                      </c:pt>
                      <c:pt idx="377">
                        <c:v>3.77</c:v>
                      </c:pt>
                      <c:pt idx="378">
                        <c:v>3.78</c:v>
                      </c:pt>
                      <c:pt idx="379">
                        <c:v>3.79</c:v>
                      </c:pt>
                      <c:pt idx="380">
                        <c:v>3.8</c:v>
                      </c:pt>
                      <c:pt idx="381">
                        <c:v>3.81</c:v>
                      </c:pt>
                      <c:pt idx="382">
                        <c:v>3.82</c:v>
                      </c:pt>
                      <c:pt idx="383">
                        <c:v>3.83</c:v>
                      </c:pt>
                      <c:pt idx="384">
                        <c:v>3.84</c:v>
                      </c:pt>
                      <c:pt idx="385">
                        <c:v>3.85</c:v>
                      </c:pt>
                      <c:pt idx="386">
                        <c:v>3.86</c:v>
                      </c:pt>
                      <c:pt idx="387">
                        <c:v>3.87</c:v>
                      </c:pt>
                      <c:pt idx="388">
                        <c:v>3.88</c:v>
                      </c:pt>
                      <c:pt idx="389">
                        <c:v>3.89</c:v>
                      </c:pt>
                      <c:pt idx="390">
                        <c:v>3.9</c:v>
                      </c:pt>
                      <c:pt idx="391">
                        <c:v>3.91</c:v>
                      </c:pt>
                      <c:pt idx="392">
                        <c:v>3.92</c:v>
                      </c:pt>
                      <c:pt idx="393">
                        <c:v>3.93</c:v>
                      </c:pt>
                      <c:pt idx="394">
                        <c:v>3.94</c:v>
                      </c:pt>
                      <c:pt idx="395">
                        <c:v>3.95</c:v>
                      </c:pt>
                      <c:pt idx="396">
                        <c:v>3.96</c:v>
                      </c:pt>
                      <c:pt idx="397">
                        <c:v>3.97</c:v>
                      </c:pt>
                      <c:pt idx="398">
                        <c:v>3.98</c:v>
                      </c:pt>
                      <c:pt idx="399">
                        <c:v>3.99</c:v>
                      </c:pt>
                      <c:pt idx="400">
                        <c:v>4</c:v>
                      </c:pt>
                      <c:pt idx="401">
                        <c:v>4.01</c:v>
                      </c:pt>
                      <c:pt idx="402">
                        <c:v>4.0199999999999996</c:v>
                      </c:pt>
                      <c:pt idx="403">
                        <c:v>4.03</c:v>
                      </c:pt>
                      <c:pt idx="404">
                        <c:v>4.04</c:v>
                      </c:pt>
                      <c:pt idx="405">
                        <c:v>4.05</c:v>
                      </c:pt>
                      <c:pt idx="406">
                        <c:v>4.0599999999999996</c:v>
                      </c:pt>
                      <c:pt idx="407">
                        <c:v>4.07</c:v>
                      </c:pt>
                      <c:pt idx="408">
                        <c:v>4.08</c:v>
                      </c:pt>
                      <c:pt idx="409">
                        <c:v>4.09</c:v>
                      </c:pt>
                      <c:pt idx="410">
                        <c:v>4.0999999999999996</c:v>
                      </c:pt>
                      <c:pt idx="411">
                        <c:v>4.1100000000000003</c:v>
                      </c:pt>
                      <c:pt idx="412">
                        <c:v>4.12</c:v>
                      </c:pt>
                      <c:pt idx="413">
                        <c:v>4.13</c:v>
                      </c:pt>
                      <c:pt idx="414">
                        <c:v>4.1399999999999997</c:v>
                      </c:pt>
                      <c:pt idx="415">
                        <c:v>4.1500000000000004</c:v>
                      </c:pt>
                      <c:pt idx="416">
                        <c:v>4.16</c:v>
                      </c:pt>
                      <c:pt idx="417">
                        <c:v>4.17</c:v>
                      </c:pt>
                      <c:pt idx="418">
                        <c:v>4.18</c:v>
                      </c:pt>
                      <c:pt idx="419">
                        <c:v>4.1900000000000004</c:v>
                      </c:pt>
                      <c:pt idx="420">
                        <c:v>4.1999999999999904</c:v>
                      </c:pt>
                      <c:pt idx="421">
                        <c:v>4.21</c:v>
                      </c:pt>
                      <c:pt idx="422">
                        <c:v>4.22</c:v>
                      </c:pt>
                      <c:pt idx="423">
                        <c:v>4.2299999999999898</c:v>
                      </c:pt>
                      <c:pt idx="424">
                        <c:v>4.2399999999999904</c:v>
                      </c:pt>
                      <c:pt idx="425">
                        <c:v>4.2499999999999902</c:v>
                      </c:pt>
                      <c:pt idx="426">
                        <c:v>4.25999999999999</c:v>
                      </c:pt>
                      <c:pt idx="427">
                        <c:v>4.2699999999999898</c:v>
                      </c:pt>
                      <c:pt idx="428">
                        <c:v>4.2799999999999896</c:v>
                      </c:pt>
                      <c:pt idx="429">
                        <c:v>4.2899999999999903</c:v>
                      </c:pt>
                      <c:pt idx="430">
                        <c:v>4.2999999999999901</c:v>
                      </c:pt>
                      <c:pt idx="431">
                        <c:v>4.3099999999999898</c:v>
                      </c:pt>
                      <c:pt idx="432">
                        <c:v>4.3199999999999896</c:v>
                      </c:pt>
                      <c:pt idx="433">
                        <c:v>4.3299999999999903</c:v>
                      </c:pt>
                      <c:pt idx="434">
                        <c:v>4.3399999999999901</c:v>
                      </c:pt>
                      <c:pt idx="435">
                        <c:v>4.3499999999999899</c:v>
                      </c:pt>
                      <c:pt idx="436">
                        <c:v>4.3599999999999897</c:v>
                      </c:pt>
                      <c:pt idx="437">
                        <c:v>4.3699999999999903</c:v>
                      </c:pt>
                      <c:pt idx="438">
                        <c:v>4.3799999999999901</c:v>
                      </c:pt>
                      <c:pt idx="439">
                        <c:v>4.3899999999999899</c:v>
                      </c:pt>
                      <c:pt idx="440">
                        <c:v>4.3999999999999897</c:v>
                      </c:pt>
                      <c:pt idx="441">
                        <c:v>4.4099999999999904</c:v>
                      </c:pt>
                      <c:pt idx="442">
                        <c:v>4.4199999999999902</c:v>
                      </c:pt>
                      <c:pt idx="443">
                        <c:v>4.4299999999999899</c:v>
                      </c:pt>
                      <c:pt idx="444">
                        <c:v>4.4399999999999897</c:v>
                      </c:pt>
                      <c:pt idx="445">
                        <c:v>4.4499999999999904</c:v>
                      </c:pt>
                      <c:pt idx="446">
                        <c:v>4.4599999999999902</c:v>
                      </c:pt>
                      <c:pt idx="447">
                        <c:v>4.46999999999999</c:v>
                      </c:pt>
                      <c:pt idx="448">
                        <c:v>4.4799999999999898</c:v>
                      </c:pt>
                      <c:pt idx="449">
                        <c:v>4.4899999999999904</c:v>
                      </c:pt>
                      <c:pt idx="450">
                        <c:v>4.4999999999999902</c:v>
                      </c:pt>
                      <c:pt idx="451">
                        <c:v>4.50999999999999</c:v>
                      </c:pt>
                      <c:pt idx="452">
                        <c:v>4.5199999999999898</c:v>
                      </c:pt>
                      <c:pt idx="453">
                        <c:v>4.5299999999999896</c:v>
                      </c:pt>
                      <c:pt idx="454">
                        <c:v>4.5399999999999903</c:v>
                      </c:pt>
                      <c:pt idx="455">
                        <c:v>4.5499999999999901</c:v>
                      </c:pt>
                      <c:pt idx="456">
                        <c:v>4.5599999999999898</c:v>
                      </c:pt>
                      <c:pt idx="457">
                        <c:v>4.5699999999999896</c:v>
                      </c:pt>
                      <c:pt idx="458">
                        <c:v>4.5799999999999903</c:v>
                      </c:pt>
                      <c:pt idx="459">
                        <c:v>4.5899999999999901</c:v>
                      </c:pt>
                      <c:pt idx="460">
                        <c:v>4.5999999999999899</c:v>
                      </c:pt>
                      <c:pt idx="461">
                        <c:v>4.6099999999999897</c:v>
                      </c:pt>
                      <c:pt idx="462">
                        <c:v>4.6199999999999903</c:v>
                      </c:pt>
                      <c:pt idx="463">
                        <c:v>4.6299999999999901</c:v>
                      </c:pt>
                      <c:pt idx="464">
                        <c:v>4.6399999999999899</c:v>
                      </c:pt>
                      <c:pt idx="465">
                        <c:v>4.6499999999999897</c:v>
                      </c:pt>
                      <c:pt idx="466">
                        <c:v>4.6599999999999904</c:v>
                      </c:pt>
                      <c:pt idx="467">
                        <c:v>4.6699999999999804</c:v>
                      </c:pt>
                      <c:pt idx="468">
                        <c:v>4.6799999999999899</c:v>
                      </c:pt>
                      <c:pt idx="469">
                        <c:v>4.6899999999999897</c:v>
                      </c:pt>
                      <c:pt idx="470">
                        <c:v>4.6999999999999797</c:v>
                      </c:pt>
                      <c:pt idx="471">
                        <c:v>4.7099999999999804</c:v>
                      </c:pt>
                      <c:pt idx="472">
                        <c:v>4.7199999999999802</c:v>
                      </c:pt>
                      <c:pt idx="473">
                        <c:v>4.72999999999998</c:v>
                      </c:pt>
                      <c:pt idx="474">
                        <c:v>4.7399999999999798</c:v>
                      </c:pt>
                      <c:pt idx="475">
                        <c:v>4.7499999999999796</c:v>
                      </c:pt>
                      <c:pt idx="476">
                        <c:v>4.7599999999999802</c:v>
                      </c:pt>
                      <c:pt idx="477">
                        <c:v>4.76999999999998</c:v>
                      </c:pt>
                      <c:pt idx="478">
                        <c:v>4.7799999999999798</c:v>
                      </c:pt>
                      <c:pt idx="479">
                        <c:v>4.7899999999999796</c:v>
                      </c:pt>
                      <c:pt idx="480">
                        <c:v>4.7999999999999803</c:v>
                      </c:pt>
                      <c:pt idx="481">
                        <c:v>4.8099999999999801</c:v>
                      </c:pt>
                      <c:pt idx="482">
                        <c:v>4.8199999999999799</c:v>
                      </c:pt>
                      <c:pt idx="483">
                        <c:v>4.8299999999999796</c:v>
                      </c:pt>
                      <c:pt idx="484">
                        <c:v>4.8399999999999803</c:v>
                      </c:pt>
                      <c:pt idx="485">
                        <c:v>4.8499999999999801</c:v>
                      </c:pt>
                      <c:pt idx="486">
                        <c:v>4.8599999999999799</c:v>
                      </c:pt>
                      <c:pt idx="487">
                        <c:v>4.8699999999999797</c:v>
                      </c:pt>
                      <c:pt idx="488">
                        <c:v>4.8799999999999804</c:v>
                      </c:pt>
                      <c:pt idx="489">
                        <c:v>4.8899999999999801</c:v>
                      </c:pt>
                      <c:pt idx="490">
                        <c:v>4.8999999999999799</c:v>
                      </c:pt>
                      <c:pt idx="491">
                        <c:v>4.9099999999999797</c:v>
                      </c:pt>
                      <c:pt idx="492">
                        <c:v>4.9199999999999804</c:v>
                      </c:pt>
                      <c:pt idx="493">
                        <c:v>4.9299999999999802</c:v>
                      </c:pt>
                      <c:pt idx="494">
                        <c:v>4.93999999999998</c:v>
                      </c:pt>
                      <c:pt idx="495">
                        <c:v>4.9499999999999797</c:v>
                      </c:pt>
                      <c:pt idx="496">
                        <c:v>4.9599999999999804</c:v>
                      </c:pt>
                      <c:pt idx="497">
                        <c:v>4.9699999999999802</c:v>
                      </c:pt>
                      <c:pt idx="498">
                        <c:v>4.97999999999998</c:v>
                      </c:pt>
                      <c:pt idx="499">
                        <c:v>4.9899999999999798</c:v>
                      </c:pt>
                      <c:pt idx="500">
                        <c:v>4.9999999999999796</c:v>
                      </c:pt>
                    </c:numCache>
                  </c:numRef>
                </c:cat>
                <c:val>
                  <c:numRef>
                    <c:extLst>
                      <c:ext uri="{02D57815-91ED-43cb-92C2-25804820EDAC}">
                        <c15:formulaRef>
                          <c15:sqref>Statistics!$J$18:$J$518</c15:sqref>
                        </c15:formulaRef>
                      </c:ext>
                    </c:extLst>
                    <c:numCache>
                      <c:formatCode>General</c:formatCode>
                      <c:ptCount val="501"/>
                      <c:pt idx="0">
                        <c:v>5.0350641691151984E-6</c:v>
                      </c:pt>
                      <c:pt idx="1">
                        <c:v>6.3778783151213296E-6</c:v>
                      </c:pt>
                      <c:pt idx="2">
                        <c:v>8.0610639610180374E-6</c:v>
                      </c:pt>
                      <c:pt idx="3">
                        <c:v>1.0166077685640146E-5</c:v>
                      </c:pt>
                      <c:pt idx="4">
                        <c:v>1.2792617068504176E-5</c:v>
                      </c:pt>
                      <c:pt idx="5">
                        <c:v>1.6062394744415015E-5</c:v>
                      </c:pt>
                      <c:pt idx="6">
                        <c:v>2.0123620029596202E-5</c:v>
                      </c:pt>
                      <c:pt idx="7">
                        <c:v>2.5156304390162962E-5</c:v>
                      </c:pt>
                      <c:pt idx="8">
                        <c:v>3.1378522651670068E-5</c:v>
                      </c:pt>
                      <c:pt idx="9">
                        <c:v>3.905377886701159E-5</c:v>
                      </c:pt>
                      <c:pt idx="10">
                        <c:v>4.8499644145343853E-5</c:v>
                      </c:pt>
                      <c:pt idx="11">
                        <c:v>6.0097853433600683E-5</c:v>
                      </c:pt>
                      <c:pt idx="12">
                        <c:v>7.4306069123386299E-5</c:v>
                      </c:pt>
                      <c:pt idx="13">
                        <c:v>9.1671541261776796E-5</c:v>
                      </c:pt>
                      <c:pt idx="14">
                        <c:v>1.1284691684092676E-4</c:v>
                      </c:pt>
                      <c:pt idx="15">
                        <c:v>1.3860847381872958E-4</c:v>
                      </c:pt>
                      <c:pt idx="16">
                        <c:v>1.6987707878577603E-4</c:v>
                      </c:pt>
                      <c:pt idx="17">
                        <c:v>2.0774219005186904E-4</c:v>
                      </c:pt>
                      <c:pt idx="18">
                        <c:v>2.5348924978307701E-4</c:v>
                      </c:pt>
                      <c:pt idx="19">
                        <c:v>3.0863082896970842E-4</c:v>
                      </c:pt>
                      <c:pt idx="20">
                        <c:v>3.74941906618706E-4</c:v>
                      </c:pt>
                      <c:pt idx="21">
                        <c:v>4.5449967868821774E-4</c:v>
                      </c:pt>
                      <c:pt idx="22">
                        <c:v>5.4972830183744326E-4</c:v>
                      </c:pt>
                      <c:pt idx="23">
                        <c:v>6.6344898084482276E-4</c:v>
                      </c:pt>
                      <c:pt idx="24">
                        <c:v>7.9893580522359708E-4</c:v>
                      </c:pt>
                      <c:pt idx="25">
                        <c:v>9.5997772869373988E-4</c:v>
                      </c:pt>
                      <c:pt idx="26">
                        <c:v>1.1509470632128272E-3</c:v>
                      </c:pt>
                      <c:pt idx="27">
                        <c:v>1.3768748256057339E-3</c:v>
                      </c:pt>
                      <c:pt idx="28">
                        <c:v>1.6435332277926758E-3</c:v>
                      </c:pt>
                      <c:pt idx="29">
                        <c:v>1.9575255395061528E-3</c:v>
                      </c:pt>
                      <c:pt idx="30">
                        <c:v>2.3263834735419917E-3</c:v>
                      </c:pt>
                      <c:pt idx="31">
                        <c:v>2.7586721464099551E-3</c:v>
                      </c:pt>
                      <c:pt idx="32">
                        <c:v>3.2641025502649027E-3</c:v>
                      </c:pt>
                      <c:pt idx="33">
                        <c:v>3.8536513339299124E-3</c:v>
                      </c:pt>
                      <c:pt idx="34">
                        <c:v>4.5396875306479073E-3</c:v>
                      </c:pt>
                      <c:pt idx="35">
                        <c:v>5.3361056872357352E-3</c:v>
                      </c:pt>
                      <c:pt idx="36">
                        <c:v>6.2584646432981483E-3</c:v>
                      </c:pt>
                      <c:pt idx="37">
                        <c:v>7.3241309803244708E-3</c:v>
                      </c:pt>
                      <c:pt idx="38">
                        <c:v>8.5524259096611092E-3</c:v>
                      </c:pt>
                      <c:pt idx="39">
                        <c:v>9.9647740970174505E-3</c:v>
                      </c:pt>
                      <c:pt idx="40">
                        <c:v>1.1584852631564632E-2</c:v>
                      </c:pt>
                      <c:pt idx="41">
                        <c:v>1.3438738042882798E-2</c:v>
                      </c:pt>
                      <c:pt idx="42">
                        <c:v>1.5555048952947294E-2</c:v>
                      </c:pt>
                      <c:pt idx="43">
                        <c:v>1.7965081627881692E-2</c:v>
                      </c:pt>
                      <c:pt idx="44">
                        <c:v>2.0702935371170648E-2</c:v>
                      </c:pt>
                      <c:pt idx="45">
                        <c:v>2.3805624383193374E-2</c:v>
                      </c:pt>
                      <c:pt idx="46">
                        <c:v>2.7313172409026858E-2</c:v>
                      </c:pt>
                      <c:pt idx="47">
                        <c:v>3.1268686216077937E-2</c:v>
                      </c:pt>
                      <c:pt idx="48">
                        <c:v>3.5718403694627358E-2</c:v>
                      </c:pt>
                      <c:pt idx="49">
                        <c:v>4.071171216789473E-2</c:v>
                      </c:pt>
                      <c:pt idx="50">
                        <c:v>4.6301132344345297E-2</c:v>
                      </c:pt>
                      <c:pt idx="51">
                        <c:v>5.2542263254591805E-2</c:v>
                      </c:pt>
                      <c:pt idx="52">
                        <c:v>5.9493683499395496E-2</c:v>
                      </c:pt>
                      <c:pt idx="53">
                        <c:v>6.7216804204772357E-2</c:v>
                      </c:pt>
                      <c:pt idx="54">
                        <c:v>7.577566924540706E-2</c:v>
                      </c:pt>
                      <c:pt idx="55">
                        <c:v>8.5236698567977526E-2</c:v>
                      </c:pt>
                      <c:pt idx="56">
                        <c:v>9.5668370829957633E-2</c:v>
                      </c:pt>
                      <c:pt idx="57">
                        <c:v>0.10714084207377692</c:v>
                      </c:pt>
                      <c:pt idx="58">
                        <c:v>0.11972549778575799</c:v>
                      </c:pt>
                      <c:pt idx="59">
                        <c:v>0.13349443644660572</c:v>
                      </c:pt>
                      <c:pt idx="60">
                        <c:v>0.14851988356530713</c:v>
                      </c:pt>
                      <c:pt idx="61">
                        <c:v>0.16487353619808962</c:v>
                      </c:pt>
                      <c:pt idx="62">
                        <c:v>0.18262583908225738</c:v>
                      </c:pt>
                      <c:pt idx="63">
                        <c:v>0.20184519475152135</c:v>
                      </c:pt>
                      <c:pt idx="64">
                        <c:v>0.22259711133141638</c:v>
                      </c:pt>
                      <c:pt idx="65">
                        <c:v>0.24494329312345606</c:v>
                      </c:pt>
                      <c:pt idx="66">
                        <c:v>0.26894068055398035</c:v>
                      </c:pt>
                      <c:pt idx="67">
                        <c:v>-100</c:v>
                      </c:pt>
                      <c:pt idx="68">
                        <c:v>-100</c:v>
                      </c:pt>
                      <c:pt idx="69">
                        <c:v>-100</c:v>
                      </c:pt>
                      <c:pt idx="70">
                        <c:v>-100</c:v>
                      </c:pt>
                      <c:pt idx="71">
                        <c:v>-100</c:v>
                      </c:pt>
                      <c:pt idx="72">
                        <c:v>-100</c:v>
                      </c:pt>
                      <c:pt idx="73">
                        <c:v>-100</c:v>
                      </c:pt>
                      <c:pt idx="74">
                        <c:v>-100</c:v>
                      </c:pt>
                      <c:pt idx="75">
                        <c:v>-100</c:v>
                      </c:pt>
                      <c:pt idx="76">
                        <c:v>-100</c:v>
                      </c:pt>
                      <c:pt idx="77">
                        <c:v>-100</c:v>
                      </c:pt>
                      <c:pt idx="78">
                        <c:v>-100</c:v>
                      </c:pt>
                      <c:pt idx="79">
                        <c:v>-100</c:v>
                      </c:pt>
                      <c:pt idx="80">
                        <c:v>-100</c:v>
                      </c:pt>
                      <c:pt idx="81">
                        <c:v>-100</c:v>
                      </c:pt>
                      <c:pt idx="82">
                        <c:v>-100</c:v>
                      </c:pt>
                      <c:pt idx="83">
                        <c:v>-100</c:v>
                      </c:pt>
                      <c:pt idx="84">
                        <c:v>-100</c:v>
                      </c:pt>
                      <c:pt idx="85">
                        <c:v>-100</c:v>
                      </c:pt>
                      <c:pt idx="86">
                        <c:v>-100</c:v>
                      </c:pt>
                      <c:pt idx="87">
                        <c:v>-100</c:v>
                      </c:pt>
                      <c:pt idx="88">
                        <c:v>-100</c:v>
                      </c:pt>
                      <c:pt idx="89">
                        <c:v>-100</c:v>
                      </c:pt>
                      <c:pt idx="90">
                        <c:v>-100</c:v>
                      </c:pt>
                      <c:pt idx="91">
                        <c:v>-100</c:v>
                      </c:pt>
                      <c:pt idx="92">
                        <c:v>-100</c:v>
                      </c:pt>
                      <c:pt idx="93">
                        <c:v>-100</c:v>
                      </c:pt>
                      <c:pt idx="94">
                        <c:v>-100</c:v>
                      </c:pt>
                      <c:pt idx="95">
                        <c:v>-100</c:v>
                      </c:pt>
                      <c:pt idx="96">
                        <c:v>-100</c:v>
                      </c:pt>
                      <c:pt idx="97">
                        <c:v>-100</c:v>
                      </c:pt>
                      <c:pt idx="98">
                        <c:v>-100</c:v>
                      </c:pt>
                      <c:pt idx="99">
                        <c:v>-100</c:v>
                      </c:pt>
                      <c:pt idx="100">
                        <c:v>-100</c:v>
                      </c:pt>
                      <c:pt idx="101">
                        <c:v>-100</c:v>
                      </c:pt>
                      <c:pt idx="102">
                        <c:v>-100</c:v>
                      </c:pt>
                      <c:pt idx="103">
                        <c:v>-100</c:v>
                      </c:pt>
                      <c:pt idx="104">
                        <c:v>-100</c:v>
                      </c:pt>
                      <c:pt idx="105">
                        <c:v>-100</c:v>
                      </c:pt>
                      <c:pt idx="106">
                        <c:v>-100</c:v>
                      </c:pt>
                      <c:pt idx="107">
                        <c:v>-100</c:v>
                      </c:pt>
                      <c:pt idx="108">
                        <c:v>-100</c:v>
                      </c:pt>
                      <c:pt idx="109">
                        <c:v>-100</c:v>
                      </c:pt>
                      <c:pt idx="110">
                        <c:v>-100</c:v>
                      </c:pt>
                      <c:pt idx="111">
                        <c:v>-100</c:v>
                      </c:pt>
                      <c:pt idx="112">
                        <c:v>-100</c:v>
                      </c:pt>
                      <c:pt idx="113">
                        <c:v>-100</c:v>
                      </c:pt>
                      <c:pt idx="114">
                        <c:v>-100</c:v>
                      </c:pt>
                      <c:pt idx="115">
                        <c:v>-100</c:v>
                      </c:pt>
                      <c:pt idx="116">
                        <c:v>-100</c:v>
                      </c:pt>
                      <c:pt idx="117">
                        <c:v>-100</c:v>
                      </c:pt>
                      <c:pt idx="118">
                        <c:v>-100</c:v>
                      </c:pt>
                      <c:pt idx="119">
                        <c:v>-100</c:v>
                      </c:pt>
                      <c:pt idx="120">
                        <c:v>-100</c:v>
                      </c:pt>
                      <c:pt idx="121">
                        <c:v>-100</c:v>
                      </c:pt>
                      <c:pt idx="122">
                        <c:v>-100</c:v>
                      </c:pt>
                      <c:pt idx="123">
                        <c:v>-100</c:v>
                      </c:pt>
                      <c:pt idx="124">
                        <c:v>-100</c:v>
                      </c:pt>
                      <c:pt idx="125">
                        <c:v>-100</c:v>
                      </c:pt>
                      <c:pt idx="126">
                        <c:v>-100</c:v>
                      </c:pt>
                      <c:pt idx="127">
                        <c:v>-100</c:v>
                      </c:pt>
                      <c:pt idx="128">
                        <c:v>-100</c:v>
                      </c:pt>
                      <c:pt idx="129">
                        <c:v>-100</c:v>
                      </c:pt>
                      <c:pt idx="130">
                        <c:v>-100</c:v>
                      </c:pt>
                      <c:pt idx="131">
                        <c:v>-100</c:v>
                      </c:pt>
                      <c:pt idx="132">
                        <c:v>-100</c:v>
                      </c:pt>
                      <c:pt idx="133">
                        <c:v>-100</c:v>
                      </c:pt>
                      <c:pt idx="134">
                        <c:v>-100</c:v>
                      </c:pt>
                      <c:pt idx="135">
                        <c:v>-100</c:v>
                      </c:pt>
                      <c:pt idx="136">
                        <c:v>-100</c:v>
                      </c:pt>
                      <c:pt idx="137">
                        <c:v>-100</c:v>
                      </c:pt>
                      <c:pt idx="138">
                        <c:v>-100</c:v>
                      </c:pt>
                      <c:pt idx="139">
                        <c:v>-100</c:v>
                      </c:pt>
                      <c:pt idx="140">
                        <c:v>-100</c:v>
                      </c:pt>
                      <c:pt idx="141">
                        <c:v>-100</c:v>
                      </c:pt>
                      <c:pt idx="142">
                        <c:v>-100</c:v>
                      </c:pt>
                      <c:pt idx="143">
                        <c:v>-100</c:v>
                      </c:pt>
                      <c:pt idx="144">
                        <c:v>-100</c:v>
                      </c:pt>
                      <c:pt idx="145">
                        <c:v>-100</c:v>
                      </c:pt>
                      <c:pt idx="146">
                        <c:v>-100</c:v>
                      </c:pt>
                      <c:pt idx="147">
                        <c:v>-100</c:v>
                      </c:pt>
                      <c:pt idx="148">
                        <c:v>-100</c:v>
                      </c:pt>
                      <c:pt idx="149">
                        <c:v>-100</c:v>
                      </c:pt>
                      <c:pt idx="150">
                        <c:v>-100</c:v>
                      </c:pt>
                      <c:pt idx="151">
                        <c:v>-100</c:v>
                      </c:pt>
                      <c:pt idx="152">
                        <c:v>-100</c:v>
                      </c:pt>
                      <c:pt idx="153">
                        <c:v>-100</c:v>
                      </c:pt>
                      <c:pt idx="154">
                        <c:v>-100</c:v>
                      </c:pt>
                      <c:pt idx="155">
                        <c:v>-100</c:v>
                      </c:pt>
                      <c:pt idx="156">
                        <c:v>-100</c:v>
                      </c:pt>
                      <c:pt idx="157">
                        <c:v>-100</c:v>
                      </c:pt>
                      <c:pt idx="158">
                        <c:v>-100</c:v>
                      </c:pt>
                      <c:pt idx="159">
                        <c:v>-100</c:v>
                      </c:pt>
                      <c:pt idx="160">
                        <c:v>-100</c:v>
                      </c:pt>
                      <c:pt idx="161">
                        <c:v>-100</c:v>
                      </c:pt>
                      <c:pt idx="162">
                        <c:v>-100</c:v>
                      </c:pt>
                      <c:pt idx="163">
                        <c:v>-100</c:v>
                      </c:pt>
                      <c:pt idx="164">
                        <c:v>-100</c:v>
                      </c:pt>
                      <c:pt idx="165">
                        <c:v>-100</c:v>
                      </c:pt>
                      <c:pt idx="166">
                        <c:v>-100</c:v>
                      </c:pt>
                      <c:pt idx="167">
                        <c:v>-100</c:v>
                      </c:pt>
                      <c:pt idx="168">
                        <c:v>-100</c:v>
                      </c:pt>
                      <c:pt idx="169">
                        <c:v>-100</c:v>
                      </c:pt>
                      <c:pt idx="170">
                        <c:v>-100</c:v>
                      </c:pt>
                      <c:pt idx="171">
                        <c:v>-100</c:v>
                      </c:pt>
                      <c:pt idx="172">
                        <c:v>-100</c:v>
                      </c:pt>
                      <c:pt idx="173">
                        <c:v>-100</c:v>
                      </c:pt>
                      <c:pt idx="174">
                        <c:v>-100</c:v>
                      </c:pt>
                      <c:pt idx="175">
                        <c:v>-100</c:v>
                      </c:pt>
                      <c:pt idx="176">
                        <c:v>-100</c:v>
                      </c:pt>
                      <c:pt idx="177">
                        <c:v>-100</c:v>
                      </c:pt>
                      <c:pt idx="178">
                        <c:v>-100</c:v>
                      </c:pt>
                      <c:pt idx="179">
                        <c:v>-100</c:v>
                      </c:pt>
                      <c:pt idx="180">
                        <c:v>-100</c:v>
                      </c:pt>
                      <c:pt idx="181">
                        <c:v>-100</c:v>
                      </c:pt>
                      <c:pt idx="182">
                        <c:v>-100</c:v>
                      </c:pt>
                      <c:pt idx="183">
                        <c:v>-100</c:v>
                      </c:pt>
                      <c:pt idx="184">
                        <c:v>-100</c:v>
                      </c:pt>
                      <c:pt idx="185">
                        <c:v>-100</c:v>
                      </c:pt>
                      <c:pt idx="186">
                        <c:v>-100</c:v>
                      </c:pt>
                      <c:pt idx="187">
                        <c:v>-100</c:v>
                      </c:pt>
                      <c:pt idx="188">
                        <c:v>-100</c:v>
                      </c:pt>
                      <c:pt idx="189">
                        <c:v>-100</c:v>
                      </c:pt>
                      <c:pt idx="190">
                        <c:v>-100</c:v>
                      </c:pt>
                      <c:pt idx="191">
                        <c:v>-100</c:v>
                      </c:pt>
                      <c:pt idx="192">
                        <c:v>-100</c:v>
                      </c:pt>
                      <c:pt idx="193">
                        <c:v>-100</c:v>
                      </c:pt>
                      <c:pt idx="194">
                        <c:v>-100</c:v>
                      </c:pt>
                      <c:pt idx="195">
                        <c:v>-100</c:v>
                      </c:pt>
                      <c:pt idx="196">
                        <c:v>-100</c:v>
                      </c:pt>
                      <c:pt idx="197">
                        <c:v>-100</c:v>
                      </c:pt>
                      <c:pt idx="198">
                        <c:v>-100</c:v>
                      </c:pt>
                      <c:pt idx="199">
                        <c:v>-100</c:v>
                      </c:pt>
                      <c:pt idx="200">
                        <c:v>-100</c:v>
                      </c:pt>
                      <c:pt idx="201">
                        <c:v>-100</c:v>
                      </c:pt>
                      <c:pt idx="202">
                        <c:v>-100</c:v>
                      </c:pt>
                      <c:pt idx="203">
                        <c:v>-100</c:v>
                      </c:pt>
                      <c:pt idx="204">
                        <c:v>-100</c:v>
                      </c:pt>
                      <c:pt idx="205">
                        <c:v>-100</c:v>
                      </c:pt>
                      <c:pt idx="206">
                        <c:v>-100</c:v>
                      </c:pt>
                      <c:pt idx="207">
                        <c:v>-100</c:v>
                      </c:pt>
                      <c:pt idx="208">
                        <c:v>-100</c:v>
                      </c:pt>
                      <c:pt idx="209">
                        <c:v>-100</c:v>
                      </c:pt>
                      <c:pt idx="210">
                        <c:v>-100</c:v>
                      </c:pt>
                      <c:pt idx="211">
                        <c:v>-100</c:v>
                      </c:pt>
                      <c:pt idx="212">
                        <c:v>-100</c:v>
                      </c:pt>
                      <c:pt idx="213">
                        <c:v>-100</c:v>
                      </c:pt>
                      <c:pt idx="214">
                        <c:v>-100</c:v>
                      </c:pt>
                      <c:pt idx="215">
                        <c:v>-100</c:v>
                      </c:pt>
                      <c:pt idx="216">
                        <c:v>-100</c:v>
                      </c:pt>
                      <c:pt idx="217">
                        <c:v>-100</c:v>
                      </c:pt>
                      <c:pt idx="218">
                        <c:v>-100</c:v>
                      </c:pt>
                      <c:pt idx="219">
                        <c:v>-100</c:v>
                      </c:pt>
                      <c:pt idx="220">
                        <c:v>-100</c:v>
                      </c:pt>
                      <c:pt idx="221">
                        <c:v>-100</c:v>
                      </c:pt>
                      <c:pt idx="222">
                        <c:v>-100</c:v>
                      </c:pt>
                      <c:pt idx="223">
                        <c:v>-100</c:v>
                      </c:pt>
                      <c:pt idx="224">
                        <c:v>-100</c:v>
                      </c:pt>
                      <c:pt idx="225">
                        <c:v>-100</c:v>
                      </c:pt>
                      <c:pt idx="226">
                        <c:v>-100</c:v>
                      </c:pt>
                      <c:pt idx="227">
                        <c:v>-100</c:v>
                      </c:pt>
                      <c:pt idx="228">
                        <c:v>-100</c:v>
                      </c:pt>
                      <c:pt idx="229">
                        <c:v>-100</c:v>
                      </c:pt>
                      <c:pt idx="230">
                        <c:v>-100</c:v>
                      </c:pt>
                      <c:pt idx="231">
                        <c:v>-100</c:v>
                      </c:pt>
                      <c:pt idx="232">
                        <c:v>-100</c:v>
                      </c:pt>
                      <c:pt idx="233">
                        <c:v>-100</c:v>
                      </c:pt>
                      <c:pt idx="234">
                        <c:v>-100</c:v>
                      </c:pt>
                      <c:pt idx="235">
                        <c:v>-100</c:v>
                      </c:pt>
                      <c:pt idx="236">
                        <c:v>-100</c:v>
                      </c:pt>
                      <c:pt idx="237">
                        <c:v>-100</c:v>
                      </c:pt>
                      <c:pt idx="238">
                        <c:v>-100</c:v>
                      </c:pt>
                      <c:pt idx="239">
                        <c:v>-100</c:v>
                      </c:pt>
                      <c:pt idx="240">
                        <c:v>-100</c:v>
                      </c:pt>
                      <c:pt idx="241">
                        <c:v>-100</c:v>
                      </c:pt>
                      <c:pt idx="242">
                        <c:v>-100</c:v>
                      </c:pt>
                      <c:pt idx="243">
                        <c:v>-100</c:v>
                      </c:pt>
                      <c:pt idx="244">
                        <c:v>-100</c:v>
                      </c:pt>
                      <c:pt idx="245">
                        <c:v>-100</c:v>
                      </c:pt>
                      <c:pt idx="246">
                        <c:v>-100</c:v>
                      </c:pt>
                      <c:pt idx="247">
                        <c:v>-100</c:v>
                      </c:pt>
                      <c:pt idx="248">
                        <c:v>-100</c:v>
                      </c:pt>
                      <c:pt idx="249">
                        <c:v>-100</c:v>
                      </c:pt>
                      <c:pt idx="250">
                        <c:v>-100</c:v>
                      </c:pt>
                      <c:pt idx="251">
                        <c:v>-100</c:v>
                      </c:pt>
                      <c:pt idx="252">
                        <c:v>-100</c:v>
                      </c:pt>
                      <c:pt idx="253">
                        <c:v>-100</c:v>
                      </c:pt>
                      <c:pt idx="254">
                        <c:v>-100</c:v>
                      </c:pt>
                      <c:pt idx="255">
                        <c:v>-100</c:v>
                      </c:pt>
                      <c:pt idx="256">
                        <c:v>-100</c:v>
                      </c:pt>
                      <c:pt idx="257">
                        <c:v>-100</c:v>
                      </c:pt>
                      <c:pt idx="258">
                        <c:v>-100</c:v>
                      </c:pt>
                      <c:pt idx="259">
                        <c:v>-100</c:v>
                      </c:pt>
                      <c:pt idx="260">
                        <c:v>-100</c:v>
                      </c:pt>
                      <c:pt idx="261">
                        <c:v>-100</c:v>
                      </c:pt>
                      <c:pt idx="262">
                        <c:v>-100</c:v>
                      </c:pt>
                      <c:pt idx="263">
                        <c:v>-100</c:v>
                      </c:pt>
                      <c:pt idx="264">
                        <c:v>-100</c:v>
                      </c:pt>
                      <c:pt idx="265">
                        <c:v>-100</c:v>
                      </c:pt>
                      <c:pt idx="266">
                        <c:v>-100</c:v>
                      </c:pt>
                      <c:pt idx="267">
                        <c:v>-100</c:v>
                      </c:pt>
                      <c:pt idx="268">
                        <c:v>-100</c:v>
                      </c:pt>
                      <c:pt idx="269">
                        <c:v>-100</c:v>
                      </c:pt>
                      <c:pt idx="270">
                        <c:v>-100</c:v>
                      </c:pt>
                      <c:pt idx="271">
                        <c:v>-100</c:v>
                      </c:pt>
                      <c:pt idx="272">
                        <c:v>-100</c:v>
                      </c:pt>
                      <c:pt idx="273">
                        <c:v>-100</c:v>
                      </c:pt>
                      <c:pt idx="274">
                        <c:v>-100</c:v>
                      </c:pt>
                      <c:pt idx="275">
                        <c:v>-100</c:v>
                      </c:pt>
                      <c:pt idx="276">
                        <c:v>-100</c:v>
                      </c:pt>
                      <c:pt idx="277">
                        <c:v>-100</c:v>
                      </c:pt>
                      <c:pt idx="278">
                        <c:v>-100</c:v>
                      </c:pt>
                      <c:pt idx="279">
                        <c:v>-100</c:v>
                      </c:pt>
                      <c:pt idx="280">
                        <c:v>-100</c:v>
                      </c:pt>
                      <c:pt idx="281">
                        <c:v>-100</c:v>
                      </c:pt>
                      <c:pt idx="282">
                        <c:v>-100</c:v>
                      </c:pt>
                      <c:pt idx="283">
                        <c:v>-100</c:v>
                      </c:pt>
                      <c:pt idx="284">
                        <c:v>-100</c:v>
                      </c:pt>
                      <c:pt idx="285">
                        <c:v>-100</c:v>
                      </c:pt>
                      <c:pt idx="286">
                        <c:v>-100</c:v>
                      </c:pt>
                      <c:pt idx="287">
                        <c:v>-100</c:v>
                      </c:pt>
                      <c:pt idx="288">
                        <c:v>-100</c:v>
                      </c:pt>
                      <c:pt idx="289">
                        <c:v>-100</c:v>
                      </c:pt>
                      <c:pt idx="290">
                        <c:v>-100</c:v>
                      </c:pt>
                      <c:pt idx="291">
                        <c:v>-100</c:v>
                      </c:pt>
                      <c:pt idx="292">
                        <c:v>-100</c:v>
                      </c:pt>
                      <c:pt idx="293">
                        <c:v>-100</c:v>
                      </c:pt>
                      <c:pt idx="294">
                        <c:v>-100</c:v>
                      </c:pt>
                      <c:pt idx="295">
                        <c:v>-100</c:v>
                      </c:pt>
                      <c:pt idx="296">
                        <c:v>-100</c:v>
                      </c:pt>
                      <c:pt idx="297">
                        <c:v>-100</c:v>
                      </c:pt>
                      <c:pt idx="298">
                        <c:v>-100</c:v>
                      </c:pt>
                      <c:pt idx="299">
                        <c:v>-100</c:v>
                      </c:pt>
                      <c:pt idx="300">
                        <c:v>-100</c:v>
                      </c:pt>
                      <c:pt idx="301">
                        <c:v>-100</c:v>
                      </c:pt>
                      <c:pt idx="302">
                        <c:v>-100</c:v>
                      </c:pt>
                      <c:pt idx="303">
                        <c:v>-100</c:v>
                      </c:pt>
                      <c:pt idx="304">
                        <c:v>-100</c:v>
                      </c:pt>
                      <c:pt idx="305">
                        <c:v>-100</c:v>
                      </c:pt>
                      <c:pt idx="306">
                        <c:v>-100</c:v>
                      </c:pt>
                      <c:pt idx="307">
                        <c:v>-100</c:v>
                      </c:pt>
                      <c:pt idx="308">
                        <c:v>-100</c:v>
                      </c:pt>
                      <c:pt idx="309">
                        <c:v>-100</c:v>
                      </c:pt>
                      <c:pt idx="310">
                        <c:v>-100</c:v>
                      </c:pt>
                      <c:pt idx="311">
                        <c:v>-100</c:v>
                      </c:pt>
                      <c:pt idx="312">
                        <c:v>-100</c:v>
                      </c:pt>
                      <c:pt idx="313">
                        <c:v>-100</c:v>
                      </c:pt>
                      <c:pt idx="314">
                        <c:v>-100</c:v>
                      </c:pt>
                      <c:pt idx="315">
                        <c:v>-100</c:v>
                      </c:pt>
                      <c:pt idx="316">
                        <c:v>-100</c:v>
                      </c:pt>
                      <c:pt idx="317">
                        <c:v>-100</c:v>
                      </c:pt>
                      <c:pt idx="318">
                        <c:v>-100</c:v>
                      </c:pt>
                      <c:pt idx="319">
                        <c:v>-100</c:v>
                      </c:pt>
                      <c:pt idx="320">
                        <c:v>-100</c:v>
                      </c:pt>
                      <c:pt idx="321">
                        <c:v>-100</c:v>
                      </c:pt>
                      <c:pt idx="322">
                        <c:v>-100</c:v>
                      </c:pt>
                      <c:pt idx="323">
                        <c:v>-100</c:v>
                      </c:pt>
                      <c:pt idx="324">
                        <c:v>-100</c:v>
                      </c:pt>
                      <c:pt idx="325">
                        <c:v>-100</c:v>
                      </c:pt>
                      <c:pt idx="326">
                        <c:v>-100</c:v>
                      </c:pt>
                      <c:pt idx="327">
                        <c:v>-100</c:v>
                      </c:pt>
                      <c:pt idx="328">
                        <c:v>-100</c:v>
                      </c:pt>
                      <c:pt idx="329">
                        <c:v>-100</c:v>
                      </c:pt>
                      <c:pt idx="330">
                        <c:v>-100</c:v>
                      </c:pt>
                      <c:pt idx="331">
                        <c:v>-100</c:v>
                      </c:pt>
                      <c:pt idx="332">
                        <c:v>-100</c:v>
                      </c:pt>
                      <c:pt idx="333">
                        <c:v>-100</c:v>
                      </c:pt>
                      <c:pt idx="334">
                        <c:v>-100</c:v>
                      </c:pt>
                      <c:pt idx="335">
                        <c:v>-100</c:v>
                      </c:pt>
                      <c:pt idx="336">
                        <c:v>-100</c:v>
                      </c:pt>
                      <c:pt idx="337">
                        <c:v>-100</c:v>
                      </c:pt>
                      <c:pt idx="338">
                        <c:v>-100</c:v>
                      </c:pt>
                      <c:pt idx="339">
                        <c:v>-100</c:v>
                      </c:pt>
                      <c:pt idx="340">
                        <c:v>-100</c:v>
                      </c:pt>
                      <c:pt idx="341">
                        <c:v>-100</c:v>
                      </c:pt>
                      <c:pt idx="342">
                        <c:v>-100</c:v>
                      </c:pt>
                      <c:pt idx="343">
                        <c:v>-100</c:v>
                      </c:pt>
                      <c:pt idx="344">
                        <c:v>-100</c:v>
                      </c:pt>
                      <c:pt idx="345">
                        <c:v>-100</c:v>
                      </c:pt>
                      <c:pt idx="346">
                        <c:v>-100</c:v>
                      </c:pt>
                      <c:pt idx="347">
                        <c:v>-100</c:v>
                      </c:pt>
                      <c:pt idx="348">
                        <c:v>-100</c:v>
                      </c:pt>
                      <c:pt idx="349">
                        <c:v>-100</c:v>
                      </c:pt>
                      <c:pt idx="350">
                        <c:v>-100</c:v>
                      </c:pt>
                      <c:pt idx="351">
                        <c:v>-100</c:v>
                      </c:pt>
                      <c:pt idx="352">
                        <c:v>-100</c:v>
                      </c:pt>
                      <c:pt idx="353">
                        <c:v>-100</c:v>
                      </c:pt>
                      <c:pt idx="354">
                        <c:v>-100</c:v>
                      </c:pt>
                      <c:pt idx="355">
                        <c:v>-100</c:v>
                      </c:pt>
                      <c:pt idx="356">
                        <c:v>-100</c:v>
                      </c:pt>
                      <c:pt idx="357">
                        <c:v>-100</c:v>
                      </c:pt>
                      <c:pt idx="358">
                        <c:v>-100</c:v>
                      </c:pt>
                      <c:pt idx="359">
                        <c:v>-100</c:v>
                      </c:pt>
                      <c:pt idx="360">
                        <c:v>-100</c:v>
                      </c:pt>
                      <c:pt idx="361">
                        <c:v>-100</c:v>
                      </c:pt>
                      <c:pt idx="362">
                        <c:v>-100</c:v>
                      </c:pt>
                      <c:pt idx="363">
                        <c:v>-100</c:v>
                      </c:pt>
                      <c:pt idx="364">
                        <c:v>-100</c:v>
                      </c:pt>
                      <c:pt idx="365">
                        <c:v>-100</c:v>
                      </c:pt>
                      <c:pt idx="366">
                        <c:v>-100</c:v>
                      </c:pt>
                      <c:pt idx="367">
                        <c:v>-100</c:v>
                      </c:pt>
                      <c:pt idx="368">
                        <c:v>-100</c:v>
                      </c:pt>
                      <c:pt idx="369">
                        <c:v>-100</c:v>
                      </c:pt>
                      <c:pt idx="370">
                        <c:v>-100</c:v>
                      </c:pt>
                      <c:pt idx="371">
                        <c:v>-100</c:v>
                      </c:pt>
                      <c:pt idx="372">
                        <c:v>-100</c:v>
                      </c:pt>
                      <c:pt idx="373">
                        <c:v>-100</c:v>
                      </c:pt>
                      <c:pt idx="374">
                        <c:v>-100</c:v>
                      </c:pt>
                      <c:pt idx="375">
                        <c:v>-100</c:v>
                      </c:pt>
                      <c:pt idx="376">
                        <c:v>-100</c:v>
                      </c:pt>
                      <c:pt idx="377">
                        <c:v>-100</c:v>
                      </c:pt>
                      <c:pt idx="378">
                        <c:v>-100</c:v>
                      </c:pt>
                      <c:pt idx="379">
                        <c:v>-100</c:v>
                      </c:pt>
                      <c:pt idx="380">
                        <c:v>-100</c:v>
                      </c:pt>
                      <c:pt idx="381">
                        <c:v>-100</c:v>
                      </c:pt>
                      <c:pt idx="382">
                        <c:v>-100</c:v>
                      </c:pt>
                      <c:pt idx="383">
                        <c:v>-100</c:v>
                      </c:pt>
                      <c:pt idx="384">
                        <c:v>-100</c:v>
                      </c:pt>
                      <c:pt idx="385">
                        <c:v>-100</c:v>
                      </c:pt>
                      <c:pt idx="386">
                        <c:v>-100</c:v>
                      </c:pt>
                      <c:pt idx="387">
                        <c:v>-100</c:v>
                      </c:pt>
                      <c:pt idx="388">
                        <c:v>-100</c:v>
                      </c:pt>
                      <c:pt idx="389">
                        <c:v>-100</c:v>
                      </c:pt>
                      <c:pt idx="390">
                        <c:v>-100</c:v>
                      </c:pt>
                      <c:pt idx="391">
                        <c:v>-100</c:v>
                      </c:pt>
                      <c:pt idx="392">
                        <c:v>-100</c:v>
                      </c:pt>
                      <c:pt idx="393">
                        <c:v>-100</c:v>
                      </c:pt>
                      <c:pt idx="394">
                        <c:v>-100</c:v>
                      </c:pt>
                      <c:pt idx="395">
                        <c:v>-100</c:v>
                      </c:pt>
                      <c:pt idx="396">
                        <c:v>-100</c:v>
                      </c:pt>
                      <c:pt idx="397">
                        <c:v>-100</c:v>
                      </c:pt>
                      <c:pt idx="398">
                        <c:v>-100</c:v>
                      </c:pt>
                      <c:pt idx="399">
                        <c:v>-100</c:v>
                      </c:pt>
                      <c:pt idx="400">
                        <c:v>-100</c:v>
                      </c:pt>
                      <c:pt idx="401">
                        <c:v>-100</c:v>
                      </c:pt>
                      <c:pt idx="402">
                        <c:v>-100</c:v>
                      </c:pt>
                      <c:pt idx="403">
                        <c:v>-100</c:v>
                      </c:pt>
                      <c:pt idx="404">
                        <c:v>-100</c:v>
                      </c:pt>
                      <c:pt idx="405">
                        <c:v>-100</c:v>
                      </c:pt>
                      <c:pt idx="406">
                        <c:v>-100</c:v>
                      </c:pt>
                      <c:pt idx="407">
                        <c:v>-100</c:v>
                      </c:pt>
                      <c:pt idx="408">
                        <c:v>-100</c:v>
                      </c:pt>
                      <c:pt idx="409">
                        <c:v>-100</c:v>
                      </c:pt>
                      <c:pt idx="410">
                        <c:v>-100</c:v>
                      </c:pt>
                      <c:pt idx="411">
                        <c:v>-100</c:v>
                      </c:pt>
                      <c:pt idx="412">
                        <c:v>-100</c:v>
                      </c:pt>
                      <c:pt idx="413">
                        <c:v>-100</c:v>
                      </c:pt>
                      <c:pt idx="414">
                        <c:v>-100</c:v>
                      </c:pt>
                      <c:pt idx="415">
                        <c:v>-100</c:v>
                      </c:pt>
                      <c:pt idx="416">
                        <c:v>-100</c:v>
                      </c:pt>
                      <c:pt idx="417">
                        <c:v>-100</c:v>
                      </c:pt>
                      <c:pt idx="418">
                        <c:v>-100</c:v>
                      </c:pt>
                      <c:pt idx="419">
                        <c:v>-100</c:v>
                      </c:pt>
                      <c:pt idx="420">
                        <c:v>-100</c:v>
                      </c:pt>
                      <c:pt idx="421">
                        <c:v>-100</c:v>
                      </c:pt>
                      <c:pt idx="422">
                        <c:v>-100</c:v>
                      </c:pt>
                      <c:pt idx="423">
                        <c:v>-100</c:v>
                      </c:pt>
                      <c:pt idx="424">
                        <c:v>-100</c:v>
                      </c:pt>
                      <c:pt idx="425">
                        <c:v>-100</c:v>
                      </c:pt>
                      <c:pt idx="426">
                        <c:v>-100</c:v>
                      </c:pt>
                      <c:pt idx="427">
                        <c:v>-100</c:v>
                      </c:pt>
                      <c:pt idx="428">
                        <c:v>-100</c:v>
                      </c:pt>
                      <c:pt idx="429">
                        <c:v>-100</c:v>
                      </c:pt>
                      <c:pt idx="430">
                        <c:v>-100</c:v>
                      </c:pt>
                      <c:pt idx="431">
                        <c:v>-100</c:v>
                      </c:pt>
                      <c:pt idx="432">
                        <c:v>-100</c:v>
                      </c:pt>
                      <c:pt idx="433">
                        <c:v>-100</c:v>
                      </c:pt>
                      <c:pt idx="434">
                        <c:v>-100</c:v>
                      </c:pt>
                      <c:pt idx="435">
                        <c:v>-100</c:v>
                      </c:pt>
                      <c:pt idx="436">
                        <c:v>-100</c:v>
                      </c:pt>
                      <c:pt idx="437">
                        <c:v>-100</c:v>
                      </c:pt>
                      <c:pt idx="438">
                        <c:v>-100</c:v>
                      </c:pt>
                      <c:pt idx="439">
                        <c:v>-100</c:v>
                      </c:pt>
                      <c:pt idx="440">
                        <c:v>-100</c:v>
                      </c:pt>
                      <c:pt idx="441">
                        <c:v>-100</c:v>
                      </c:pt>
                      <c:pt idx="442">
                        <c:v>-100</c:v>
                      </c:pt>
                      <c:pt idx="443">
                        <c:v>-100</c:v>
                      </c:pt>
                      <c:pt idx="444">
                        <c:v>-100</c:v>
                      </c:pt>
                      <c:pt idx="445">
                        <c:v>-100</c:v>
                      </c:pt>
                      <c:pt idx="446">
                        <c:v>-100</c:v>
                      </c:pt>
                      <c:pt idx="447">
                        <c:v>-100</c:v>
                      </c:pt>
                      <c:pt idx="448">
                        <c:v>-100</c:v>
                      </c:pt>
                      <c:pt idx="449">
                        <c:v>-100</c:v>
                      </c:pt>
                      <c:pt idx="450">
                        <c:v>-100</c:v>
                      </c:pt>
                      <c:pt idx="451">
                        <c:v>-100</c:v>
                      </c:pt>
                      <c:pt idx="452">
                        <c:v>-100</c:v>
                      </c:pt>
                      <c:pt idx="453">
                        <c:v>-100</c:v>
                      </c:pt>
                      <c:pt idx="454">
                        <c:v>-100</c:v>
                      </c:pt>
                      <c:pt idx="455">
                        <c:v>-100</c:v>
                      </c:pt>
                      <c:pt idx="456">
                        <c:v>-100</c:v>
                      </c:pt>
                      <c:pt idx="457">
                        <c:v>-100</c:v>
                      </c:pt>
                      <c:pt idx="458">
                        <c:v>-100</c:v>
                      </c:pt>
                      <c:pt idx="459">
                        <c:v>-100</c:v>
                      </c:pt>
                      <c:pt idx="460">
                        <c:v>-100</c:v>
                      </c:pt>
                      <c:pt idx="461">
                        <c:v>-100</c:v>
                      </c:pt>
                      <c:pt idx="462">
                        <c:v>-100</c:v>
                      </c:pt>
                      <c:pt idx="463">
                        <c:v>-100</c:v>
                      </c:pt>
                      <c:pt idx="464">
                        <c:v>-100</c:v>
                      </c:pt>
                      <c:pt idx="465">
                        <c:v>-100</c:v>
                      </c:pt>
                      <c:pt idx="466">
                        <c:v>-100</c:v>
                      </c:pt>
                      <c:pt idx="467">
                        <c:v>-100</c:v>
                      </c:pt>
                      <c:pt idx="468">
                        <c:v>-100</c:v>
                      </c:pt>
                      <c:pt idx="469">
                        <c:v>-100</c:v>
                      </c:pt>
                      <c:pt idx="470">
                        <c:v>-100</c:v>
                      </c:pt>
                      <c:pt idx="471">
                        <c:v>-100</c:v>
                      </c:pt>
                      <c:pt idx="472">
                        <c:v>-100</c:v>
                      </c:pt>
                      <c:pt idx="473">
                        <c:v>-100</c:v>
                      </c:pt>
                      <c:pt idx="474">
                        <c:v>-100</c:v>
                      </c:pt>
                      <c:pt idx="475">
                        <c:v>-100</c:v>
                      </c:pt>
                      <c:pt idx="476">
                        <c:v>-100</c:v>
                      </c:pt>
                      <c:pt idx="477">
                        <c:v>-100</c:v>
                      </c:pt>
                      <c:pt idx="478">
                        <c:v>-100</c:v>
                      </c:pt>
                      <c:pt idx="479">
                        <c:v>-100</c:v>
                      </c:pt>
                      <c:pt idx="480">
                        <c:v>-100</c:v>
                      </c:pt>
                      <c:pt idx="481">
                        <c:v>-100</c:v>
                      </c:pt>
                      <c:pt idx="482">
                        <c:v>-100</c:v>
                      </c:pt>
                      <c:pt idx="483">
                        <c:v>-100</c:v>
                      </c:pt>
                      <c:pt idx="484">
                        <c:v>-100</c:v>
                      </c:pt>
                      <c:pt idx="485">
                        <c:v>-100</c:v>
                      </c:pt>
                      <c:pt idx="486">
                        <c:v>-100</c:v>
                      </c:pt>
                      <c:pt idx="487">
                        <c:v>-100</c:v>
                      </c:pt>
                      <c:pt idx="488">
                        <c:v>-100</c:v>
                      </c:pt>
                      <c:pt idx="489">
                        <c:v>-100</c:v>
                      </c:pt>
                      <c:pt idx="490">
                        <c:v>-100</c:v>
                      </c:pt>
                      <c:pt idx="491">
                        <c:v>-100</c:v>
                      </c:pt>
                      <c:pt idx="492">
                        <c:v>-100</c:v>
                      </c:pt>
                      <c:pt idx="493">
                        <c:v>-100</c:v>
                      </c:pt>
                      <c:pt idx="494">
                        <c:v>-100</c:v>
                      </c:pt>
                      <c:pt idx="495">
                        <c:v>-100</c:v>
                      </c:pt>
                      <c:pt idx="496">
                        <c:v>-100</c:v>
                      </c:pt>
                      <c:pt idx="497">
                        <c:v>-100</c:v>
                      </c:pt>
                      <c:pt idx="498">
                        <c:v>-100</c:v>
                      </c:pt>
                      <c:pt idx="499">
                        <c:v>-100</c:v>
                      </c:pt>
                      <c:pt idx="500">
                        <c:v>-100</c:v>
                      </c:pt>
                    </c:numCache>
                  </c:numRef>
                </c:val>
                <c:extLst>
                  <c:ext xmlns:c16="http://schemas.microsoft.com/office/drawing/2014/chart" uri="{C3380CC4-5D6E-409C-BE32-E72D297353CC}">
                    <c16:uniqueId val="{00000006-8586-4AE3-8854-E05A7CD631D3}"/>
                  </c:ext>
                </c:extLst>
              </c15:ser>
            </c15:filteredBarSeries>
            <c15:filteredBarSeries>
              <c15:ser>
                <c:idx val="4"/>
                <c:order val="3"/>
                <c:tx>
                  <c:v>CI upper DS 1</c:v>
                </c:tx>
                <c:spPr>
                  <a:solidFill>
                    <a:srgbClr val="00B0F0">
                      <a:alpha val="30000"/>
                    </a:srgbClr>
                  </a:solidFill>
                  <a:ln>
                    <a:solidFill>
                      <a:srgbClr val="00B0F0"/>
                    </a:solidFill>
                  </a:ln>
                  <a:effectLst/>
                </c:spPr>
                <c:invertIfNegative val="0"/>
                <c:cat>
                  <c:numRef>
                    <c:extLst xmlns:c15="http://schemas.microsoft.com/office/drawing/2012/chart">
                      <c:ext xmlns:c15="http://schemas.microsoft.com/office/drawing/2012/chart" uri="{02D57815-91ED-43cb-92C2-25804820EDAC}">
                        <c15:formulaRef>
                          <c15:sqref>Statistics!$G$18:$G$518</c15:sqref>
                        </c15:formulaRef>
                      </c:ext>
                    </c:extLst>
                    <c:numCache>
                      <c:formatCode>General</c:formatCode>
                      <c:ptCount val="501"/>
                      <c:pt idx="0">
                        <c:v>0</c:v>
                      </c:pt>
                      <c:pt idx="1">
                        <c:v>0.01</c:v>
                      </c:pt>
                      <c:pt idx="2">
                        <c:v>0.02</c:v>
                      </c:pt>
                      <c:pt idx="3">
                        <c:v>0.03</c:v>
                      </c:pt>
                      <c:pt idx="4">
                        <c:v>0.04</c:v>
                      </c:pt>
                      <c:pt idx="5">
                        <c:v>0.05</c:v>
                      </c:pt>
                      <c:pt idx="6">
                        <c:v>0.06</c:v>
                      </c:pt>
                      <c:pt idx="7">
                        <c:v>7.0000000000000007E-2</c:v>
                      </c:pt>
                      <c:pt idx="8">
                        <c:v>0.08</c:v>
                      </c:pt>
                      <c:pt idx="9">
                        <c:v>0.09</c:v>
                      </c:pt>
                      <c:pt idx="10">
                        <c:v>0.1</c:v>
                      </c:pt>
                      <c:pt idx="11">
                        <c:v>0.11</c:v>
                      </c:pt>
                      <c:pt idx="12">
                        <c:v>0.12</c:v>
                      </c:pt>
                      <c:pt idx="13">
                        <c:v>0.13</c:v>
                      </c:pt>
                      <c:pt idx="14">
                        <c:v>0.14000000000000001</c:v>
                      </c:pt>
                      <c:pt idx="15">
                        <c:v>0.15</c:v>
                      </c:pt>
                      <c:pt idx="16">
                        <c:v>0.16</c:v>
                      </c:pt>
                      <c:pt idx="17">
                        <c:v>0.17</c:v>
                      </c:pt>
                      <c:pt idx="18">
                        <c:v>0.18</c:v>
                      </c:pt>
                      <c:pt idx="19">
                        <c:v>0.19</c:v>
                      </c:pt>
                      <c:pt idx="20">
                        <c:v>0.2</c:v>
                      </c:pt>
                      <c:pt idx="21">
                        <c:v>0.21</c:v>
                      </c:pt>
                      <c:pt idx="22">
                        <c:v>0.22</c:v>
                      </c:pt>
                      <c:pt idx="23">
                        <c:v>0.23</c:v>
                      </c:pt>
                      <c:pt idx="24">
                        <c:v>0.24</c:v>
                      </c:pt>
                      <c:pt idx="25">
                        <c:v>0.25</c:v>
                      </c:pt>
                      <c:pt idx="26">
                        <c:v>0.26</c:v>
                      </c:pt>
                      <c:pt idx="27">
                        <c:v>0.27</c:v>
                      </c:pt>
                      <c:pt idx="28">
                        <c:v>0.28000000000000003</c:v>
                      </c:pt>
                      <c:pt idx="29">
                        <c:v>0.28999999999999998</c:v>
                      </c:pt>
                      <c:pt idx="30">
                        <c:v>0.3</c:v>
                      </c:pt>
                      <c:pt idx="31">
                        <c:v>0.31</c:v>
                      </c:pt>
                      <c:pt idx="32">
                        <c:v>0.32</c:v>
                      </c:pt>
                      <c:pt idx="33">
                        <c:v>0.33</c:v>
                      </c:pt>
                      <c:pt idx="34">
                        <c:v>0.34</c:v>
                      </c:pt>
                      <c:pt idx="35">
                        <c:v>0.35</c:v>
                      </c:pt>
                      <c:pt idx="36">
                        <c:v>0.36</c:v>
                      </c:pt>
                      <c:pt idx="37">
                        <c:v>0.37</c:v>
                      </c:pt>
                      <c:pt idx="38">
                        <c:v>0.38</c:v>
                      </c:pt>
                      <c:pt idx="39">
                        <c:v>0.39</c:v>
                      </c:pt>
                      <c:pt idx="40">
                        <c:v>0.4</c:v>
                      </c:pt>
                      <c:pt idx="41">
                        <c:v>0.41</c:v>
                      </c:pt>
                      <c:pt idx="42">
                        <c:v>0.42</c:v>
                      </c:pt>
                      <c:pt idx="43">
                        <c:v>0.43</c:v>
                      </c:pt>
                      <c:pt idx="44">
                        <c:v>0.44</c:v>
                      </c:pt>
                      <c:pt idx="45">
                        <c:v>0.45</c:v>
                      </c:pt>
                      <c:pt idx="46">
                        <c:v>0.46</c:v>
                      </c:pt>
                      <c:pt idx="47">
                        <c:v>0.47</c:v>
                      </c:pt>
                      <c:pt idx="48">
                        <c:v>0.48</c:v>
                      </c:pt>
                      <c:pt idx="49">
                        <c:v>0.49</c:v>
                      </c:pt>
                      <c:pt idx="50">
                        <c:v>0.5</c:v>
                      </c:pt>
                      <c:pt idx="51">
                        <c:v>0.51</c:v>
                      </c:pt>
                      <c:pt idx="52">
                        <c:v>0.52</c:v>
                      </c:pt>
                      <c:pt idx="53">
                        <c:v>0.53</c:v>
                      </c:pt>
                      <c:pt idx="54">
                        <c:v>0.54</c:v>
                      </c:pt>
                      <c:pt idx="55">
                        <c:v>0.55000000000000004</c:v>
                      </c:pt>
                      <c:pt idx="56">
                        <c:v>0.56000000000000005</c:v>
                      </c:pt>
                      <c:pt idx="57">
                        <c:v>0.56999999999999995</c:v>
                      </c:pt>
                      <c:pt idx="58">
                        <c:v>0.57999999999999996</c:v>
                      </c:pt>
                      <c:pt idx="59">
                        <c:v>0.59</c:v>
                      </c:pt>
                      <c:pt idx="60">
                        <c:v>0.6</c:v>
                      </c:pt>
                      <c:pt idx="61">
                        <c:v>0.61</c:v>
                      </c:pt>
                      <c:pt idx="62">
                        <c:v>0.62</c:v>
                      </c:pt>
                      <c:pt idx="63">
                        <c:v>0.63</c:v>
                      </c:pt>
                      <c:pt idx="64">
                        <c:v>0.64</c:v>
                      </c:pt>
                      <c:pt idx="65">
                        <c:v>0.65</c:v>
                      </c:pt>
                      <c:pt idx="66">
                        <c:v>0.66</c:v>
                      </c:pt>
                      <c:pt idx="67">
                        <c:v>0.67</c:v>
                      </c:pt>
                      <c:pt idx="68">
                        <c:v>0.68</c:v>
                      </c:pt>
                      <c:pt idx="69">
                        <c:v>0.69</c:v>
                      </c:pt>
                      <c:pt idx="70">
                        <c:v>0.7</c:v>
                      </c:pt>
                      <c:pt idx="71">
                        <c:v>0.71</c:v>
                      </c:pt>
                      <c:pt idx="72">
                        <c:v>0.72</c:v>
                      </c:pt>
                      <c:pt idx="73">
                        <c:v>0.73</c:v>
                      </c:pt>
                      <c:pt idx="74">
                        <c:v>0.74</c:v>
                      </c:pt>
                      <c:pt idx="75">
                        <c:v>0.75</c:v>
                      </c:pt>
                      <c:pt idx="76">
                        <c:v>0.76</c:v>
                      </c:pt>
                      <c:pt idx="77">
                        <c:v>0.77</c:v>
                      </c:pt>
                      <c:pt idx="78">
                        <c:v>0.78</c:v>
                      </c:pt>
                      <c:pt idx="79">
                        <c:v>0.79</c:v>
                      </c:pt>
                      <c:pt idx="80">
                        <c:v>0.8</c:v>
                      </c:pt>
                      <c:pt idx="81">
                        <c:v>0.81</c:v>
                      </c:pt>
                      <c:pt idx="82">
                        <c:v>0.82</c:v>
                      </c:pt>
                      <c:pt idx="83">
                        <c:v>0.83</c:v>
                      </c:pt>
                      <c:pt idx="84">
                        <c:v>0.84</c:v>
                      </c:pt>
                      <c:pt idx="85">
                        <c:v>0.85</c:v>
                      </c:pt>
                      <c:pt idx="86">
                        <c:v>0.86</c:v>
                      </c:pt>
                      <c:pt idx="87">
                        <c:v>0.87</c:v>
                      </c:pt>
                      <c:pt idx="88">
                        <c:v>0.88</c:v>
                      </c:pt>
                      <c:pt idx="89">
                        <c:v>0.89</c:v>
                      </c:pt>
                      <c:pt idx="90">
                        <c:v>0.9</c:v>
                      </c:pt>
                      <c:pt idx="91">
                        <c:v>0.91</c:v>
                      </c:pt>
                      <c:pt idx="92">
                        <c:v>0.92</c:v>
                      </c:pt>
                      <c:pt idx="93">
                        <c:v>0.93</c:v>
                      </c:pt>
                      <c:pt idx="94">
                        <c:v>0.94</c:v>
                      </c:pt>
                      <c:pt idx="95">
                        <c:v>0.95</c:v>
                      </c:pt>
                      <c:pt idx="96">
                        <c:v>0.96</c:v>
                      </c:pt>
                      <c:pt idx="97">
                        <c:v>0.97</c:v>
                      </c:pt>
                      <c:pt idx="98">
                        <c:v>0.98</c:v>
                      </c:pt>
                      <c:pt idx="99">
                        <c:v>0.99</c:v>
                      </c:pt>
                      <c:pt idx="100">
                        <c:v>1</c:v>
                      </c:pt>
                      <c:pt idx="101">
                        <c:v>1.01</c:v>
                      </c:pt>
                      <c:pt idx="102">
                        <c:v>1.02</c:v>
                      </c:pt>
                      <c:pt idx="103">
                        <c:v>1.03</c:v>
                      </c:pt>
                      <c:pt idx="104">
                        <c:v>1.04</c:v>
                      </c:pt>
                      <c:pt idx="105">
                        <c:v>1.05</c:v>
                      </c:pt>
                      <c:pt idx="106">
                        <c:v>1.06</c:v>
                      </c:pt>
                      <c:pt idx="107">
                        <c:v>1.07</c:v>
                      </c:pt>
                      <c:pt idx="108">
                        <c:v>1.08</c:v>
                      </c:pt>
                      <c:pt idx="109">
                        <c:v>1.0900000000000001</c:v>
                      </c:pt>
                      <c:pt idx="110">
                        <c:v>1.1000000000000001</c:v>
                      </c:pt>
                      <c:pt idx="111">
                        <c:v>1.1100000000000001</c:v>
                      </c:pt>
                      <c:pt idx="112">
                        <c:v>1.1200000000000001</c:v>
                      </c:pt>
                      <c:pt idx="113">
                        <c:v>1.1299999999999999</c:v>
                      </c:pt>
                      <c:pt idx="114">
                        <c:v>1.1399999999999999</c:v>
                      </c:pt>
                      <c:pt idx="115">
                        <c:v>1.1499999999999999</c:v>
                      </c:pt>
                      <c:pt idx="116">
                        <c:v>1.1599999999999999</c:v>
                      </c:pt>
                      <c:pt idx="117">
                        <c:v>1.17</c:v>
                      </c:pt>
                      <c:pt idx="118">
                        <c:v>1.18</c:v>
                      </c:pt>
                      <c:pt idx="119">
                        <c:v>1.19</c:v>
                      </c:pt>
                      <c:pt idx="120">
                        <c:v>1.2</c:v>
                      </c:pt>
                      <c:pt idx="121">
                        <c:v>1.21</c:v>
                      </c:pt>
                      <c:pt idx="122">
                        <c:v>1.22</c:v>
                      </c:pt>
                      <c:pt idx="123">
                        <c:v>1.23</c:v>
                      </c:pt>
                      <c:pt idx="124">
                        <c:v>1.24</c:v>
                      </c:pt>
                      <c:pt idx="125">
                        <c:v>1.25</c:v>
                      </c:pt>
                      <c:pt idx="126">
                        <c:v>1.26</c:v>
                      </c:pt>
                      <c:pt idx="127">
                        <c:v>1.27</c:v>
                      </c:pt>
                      <c:pt idx="128">
                        <c:v>1.28</c:v>
                      </c:pt>
                      <c:pt idx="129">
                        <c:v>1.29</c:v>
                      </c:pt>
                      <c:pt idx="130">
                        <c:v>1.3</c:v>
                      </c:pt>
                      <c:pt idx="131">
                        <c:v>1.31</c:v>
                      </c:pt>
                      <c:pt idx="132">
                        <c:v>1.32</c:v>
                      </c:pt>
                      <c:pt idx="133">
                        <c:v>1.33</c:v>
                      </c:pt>
                      <c:pt idx="134">
                        <c:v>1.34</c:v>
                      </c:pt>
                      <c:pt idx="135">
                        <c:v>1.35</c:v>
                      </c:pt>
                      <c:pt idx="136">
                        <c:v>1.36</c:v>
                      </c:pt>
                      <c:pt idx="137">
                        <c:v>1.37</c:v>
                      </c:pt>
                      <c:pt idx="138">
                        <c:v>1.38</c:v>
                      </c:pt>
                      <c:pt idx="139">
                        <c:v>1.39</c:v>
                      </c:pt>
                      <c:pt idx="140">
                        <c:v>1.4</c:v>
                      </c:pt>
                      <c:pt idx="141">
                        <c:v>1.41</c:v>
                      </c:pt>
                      <c:pt idx="142">
                        <c:v>1.42</c:v>
                      </c:pt>
                      <c:pt idx="143">
                        <c:v>1.43</c:v>
                      </c:pt>
                      <c:pt idx="144">
                        <c:v>1.44</c:v>
                      </c:pt>
                      <c:pt idx="145">
                        <c:v>1.45</c:v>
                      </c:pt>
                      <c:pt idx="146">
                        <c:v>1.46</c:v>
                      </c:pt>
                      <c:pt idx="147">
                        <c:v>1.47</c:v>
                      </c:pt>
                      <c:pt idx="148">
                        <c:v>1.48</c:v>
                      </c:pt>
                      <c:pt idx="149">
                        <c:v>1.49</c:v>
                      </c:pt>
                      <c:pt idx="150">
                        <c:v>1.5</c:v>
                      </c:pt>
                      <c:pt idx="151">
                        <c:v>1.51</c:v>
                      </c:pt>
                      <c:pt idx="152">
                        <c:v>1.52</c:v>
                      </c:pt>
                      <c:pt idx="153">
                        <c:v>1.53</c:v>
                      </c:pt>
                      <c:pt idx="154">
                        <c:v>1.54</c:v>
                      </c:pt>
                      <c:pt idx="155">
                        <c:v>1.55</c:v>
                      </c:pt>
                      <c:pt idx="156">
                        <c:v>1.56</c:v>
                      </c:pt>
                      <c:pt idx="157">
                        <c:v>1.57</c:v>
                      </c:pt>
                      <c:pt idx="158">
                        <c:v>1.58</c:v>
                      </c:pt>
                      <c:pt idx="159">
                        <c:v>1.59</c:v>
                      </c:pt>
                      <c:pt idx="160">
                        <c:v>1.6</c:v>
                      </c:pt>
                      <c:pt idx="161">
                        <c:v>1.61</c:v>
                      </c:pt>
                      <c:pt idx="162">
                        <c:v>1.62</c:v>
                      </c:pt>
                      <c:pt idx="163">
                        <c:v>1.63</c:v>
                      </c:pt>
                      <c:pt idx="164">
                        <c:v>1.64</c:v>
                      </c:pt>
                      <c:pt idx="165">
                        <c:v>1.65</c:v>
                      </c:pt>
                      <c:pt idx="166">
                        <c:v>1.66</c:v>
                      </c:pt>
                      <c:pt idx="167">
                        <c:v>1.67</c:v>
                      </c:pt>
                      <c:pt idx="168">
                        <c:v>1.68</c:v>
                      </c:pt>
                      <c:pt idx="169">
                        <c:v>1.69</c:v>
                      </c:pt>
                      <c:pt idx="170">
                        <c:v>1.7</c:v>
                      </c:pt>
                      <c:pt idx="171">
                        <c:v>1.71</c:v>
                      </c:pt>
                      <c:pt idx="172">
                        <c:v>1.72</c:v>
                      </c:pt>
                      <c:pt idx="173">
                        <c:v>1.73</c:v>
                      </c:pt>
                      <c:pt idx="174">
                        <c:v>1.74</c:v>
                      </c:pt>
                      <c:pt idx="175">
                        <c:v>1.75</c:v>
                      </c:pt>
                      <c:pt idx="176">
                        <c:v>1.76</c:v>
                      </c:pt>
                      <c:pt idx="177">
                        <c:v>1.77</c:v>
                      </c:pt>
                      <c:pt idx="178">
                        <c:v>1.78</c:v>
                      </c:pt>
                      <c:pt idx="179">
                        <c:v>1.79</c:v>
                      </c:pt>
                      <c:pt idx="180">
                        <c:v>1.8</c:v>
                      </c:pt>
                      <c:pt idx="181">
                        <c:v>1.81</c:v>
                      </c:pt>
                      <c:pt idx="182">
                        <c:v>1.82</c:v>
                      </c:pt>
                      <c:pt idx="183">
                        <c:v>1.83</c:v>
                      </c:pt>
                      <c:pt idx="184">
                        <c:v>1.84</c:v>
                      </c:pt>
                      <c:pt idx="185">
                        <c:v>1.85</c:v>
                      </c:pt>
                      <c:pt idx="186">
                        <c:v>1.86</c:v>
                      </c:pt>
                      <c:pt idx="187">
                        <c:v>1.87</c:v>
                      </c:pt>
                      <c:pt idx="188">
                        <c:v>1.88</c:v>
                      </c:pt>
                      <c:pt idx="189">
                        <c:v>1.89</c:v>
                      </c:pt>
                      <c:pt idx="190">
                        <c:v>1.9</c:v>
                      </c:pt>
                      <c:pt idx="191">
                        <c:v>1.91</c:v>
                      </c:pt>
                      <c:pt idx="192">
                        <c:v>1.92</c:v>
                      </c:pt>
                      <c:pt idx="193">
                        <c:v>1.93</c:v>
                      </c:pt>
                      <c:pt idx="194">
                        <c:v>1.94</c:v>
                      </c:pt>
                      <c:pt idx="195">
                        <c:v>1.95</c:v>
                      </c:pt>
                      <c:pt idx="196">
                        <c:v>1.96</c:v>
                      </c:pt>
                      <c:pt idx="197">
                        <c:v>1.97</c:v>
                      </c:pt>
                      <c:pt idx="198">
                        <c:v>1.98</c:v>
                      </c:pt>
                      <c:pt idx="199">
                        <c:v>1.99</c:v>
                      </c:pt>
                      <c:pt idx="200">
                        <c:v>2</c:v>
                      </c:pt>
                      <c:pt idx="201">
                        <c:v>2.0099999999999998</c:v>
                      </c:pt>
                      <c:pt idx="202">
                        <c:v>2.02</c:v>
                      </c:pt>
                      <c:pt idx="203">
                        <c:v>2.0299999999999998</c:v>
                      </c:pt>
                      <c:pt idx="204">
                        <c:v>2.04</c:v>
                      </c:pt>
                      <c:pt idx="205">
                        <c:v>2.0499999999999998</c:v>
                      </c:pt>
                      <c:pt idx="206">
                        <c:v>2.06</c:v>
                      </c:pt>
                      <c:pt idx="207">
                        <c:v>2.0699999999999998</c:v>
                      </c:pt>
                      <c:pt idx="208">
                        <c:v>2.08</c:v>
                      </c:pt>
                      <c:pt idx="209">
                        <c:v>2.09</c:v>
                      </c:pt>
                      <c:pt idx="210">
                        <c:v>2.1</c:v>
                      </c:pt>
                      <c:pt idx="211">
                        <c:v>2.11</c:v>
                      </c:pt>
                      <c:pt idx="212">
                        <c:v>2.12</c:v>
                      </c:pt>
                      <c:pt idx="213">
                        <c:v>2.13</c:v>
                      </c:pt>
                      <c:pt idx="214">
                        <c:v>2.14</c:v>
                      </c:pt>
                      <c:pt idx="215">
                        <c:v>2.15</c:v>
                      </c:pt>
                      <c:pt idx="216">
                        <c:v>2.16</c:v>
                      </c:pt>
                      <c:pt idx="217">
                        <c:v>2.17</c:v>
                      </c:pt>
                      <c:pt idx="218">
                        <c:v>2.1800000000000002</c:v>
                      </c:pt>
                      <c:pt idx="219">
                        <c:v>2.19</c:v>
                      </c:pt>
                      <c:pt idx="220">
                        <c:v>2.2000000000000002</c:v>
                      </c:pt>
                      <c:pt idx="221">
                        <c:v>2.21</c:v>
                      </c:pt>
                      <c:pt idx="222">
                        <c:v>2.2200000000000002</c:v>
                      </c:pt>
                      <c:pt idx="223">
                        <c:v>2.23</c:v>
                      </c:pt>
                      <c:pt idx="224">
                        <c:v>2.2400000000000002</c:v>
                      </c:pt>
                      <c:pt idx="225">
                        <c:v>2.25</c:v>
                      </c:pt>
                      <c:pt idx="226">
                        <c:v>2.2599999999999998</c:v>
                      </c:pt>
                      <c:pt idx="227">
                        <c:v>2.27</c:v>
                      </c:pt>
                      <c:pt idx="228">
                        <c:v>2.2799999999999998</c:v>
                      </c:pt>
                      <c:pt idx="229">
                        <c:v>2.29</c:v>
                      </c:pt>
                      <c:pt idx="230">
                        <c:v>2.2999999999999998</c:v>
                      </c:pt>
                      <c:pt idx="231">
                        <c:v>2.31</c:v>
                      </c:pt>
                      <c:pt idx="232">
                        <c:v>2.3199999999999998</c:v>
                      </c:pt>
                      <c:pt idx="233">
                        <c:v>2.33</c:v>
                      </c:pt>
                      <c:pt idx="234">
                        <c:v>2.34</c:v>
                      </c:pt>
                      <c:pt idx="235">
                        <c:v>2.35</c:v>
                      </c:pt>
                      <c:pt idx="236">
                        <c:v>2.36</c:v>
                      </c:pt>
                      <c:pt idx="237">
                        <c:v>2.37</c:v>
                      </c:pt>
                      <c:pt idx="238">
                        <c:v>2.38</c:v>
                      </c:pt>
                      <c:pt idx="239">
                        <c:v>2.39</c:v>
                      </c:pt>
                      <c:pt idx="240">
                        <c:v>2.4</c:v>
                      </c:pt>
                      <c:pt idx="241">
                        <c:v>2.41</c:v>
                      </c:pt>
                      <c:pt idx="242">
                        <c:v>2.42</c:v>
                      </c:pt>
                      <c:pt idx="243">
                        <c:v>2.4300000000000002</c:v>
                      </c:pt>
                      <c:pt idx="244">
                        <c:v>2.44</c:v>
                      </c:pt>
                      <c:pt idx="245">
                        <c:v>2.4500000000000002</c:v>
                      </c:pt>
                      <c:pt idx="246">
                        <c:v>2.46</c:v>
                      </c:pt>
                      <c:pt idx="247">
                        <c:v>2.4700000000000002</c:v>
                      </c:pt>
                      <c:pt idx="248">
                        <c:v>2.48</c:v>
                      </c:pt>
                      <c:pt idx="249">
                        <c:v>2.4900000000000002</c:v>
                      </c:pt>
                      <c:pt idx="250">
                        <c:v>2.5</c:v>
                      </c:pt>
                      <c:pt idx="251">
                        <c:v>2.5099999999999998</c:v>
                      </c:pt>
                      <c:pt idx="252">
                        <c:v>2.52</c:v>
                      </c:pt>
                      <c:pt idx="253">
                        <c:v>2.5299999999999998</c:v>
                      </c:pt>
                      <c:pt idx="254">
                        <c:v>2.54</c:v>
                      </c:pt>
                      <c:pt idx="255">
                        <c:v>2.5499999999999998</c:v>
                      </c:pt>
                      <c:pt idx="256">
                        <c:v>2.56</c:v>
                      </c:pt>
                      <c:pt idx="257">
                        <c:v>2.57</c:v>
                      </c:pt>
                      <c:pt idx="258">
                        <c:v>2.58</c:v>
                      </c:pt>
                      <c:pt idx="259">
                        <c:v>2.59</c:v>
                      </c:pt>
                      <c:pt idx="260">
                        <c:v>2.6</c:v>
                      </c:pt>
                      <c:pt idx="261">
                        <c:v>2.61</c:v>
                      </c:pt>
                      <c:pt idx="262">
                        <c:v>2.62</c:v>
                      </c:pt>
                      <c:pt idx="263">
                        <c:v>2.63</c:v>
                      </c:pt>
                      <c:pt idx="264">
                        <c:v>2.64</c:v>
                      </c:pt>
                      <c:pt idx="265">
                        <c:v>2.65</c:v>
                      </c:pt>
                      <c:pt idx="266">
                        <c:v>2.66</c:v>
                      </c:pt>
                      <c:pt idx="267">
                        <c:v>2.67</c:v>
                      </c:pt>
                      <c:pt idx="268">
                        <c:v>2.68</c:v>
                      </c:pt>
                      <c:pt idx="269">
                        <c:v>2.69</c:v>
                      </c:pt>
                      <c:pt idx="270">
                        <c:v>2.7</c:v>
                      </c:pt>
                      <c:pt idx="271">
                        <c:v>2.71</c:v>
                      </c:pt>
                      <c:pt idx="272">
                        <c:v>2.72</c:v>
                      </c:pt>
                      <c:pt idx="273">
                        <c:v>2.73</c:v>
                      </c:pt>
                      <c:pt idx="274">
                        <c:v>2.74</c:v>
                      </c:pt>
                      <c:pt idx="275">
                        <c:v>2.75</c:v>
                      </c:pt>
                      <c:pt idx="276">
                        <c:v>2.76</c:v>
                      </c:pt>
                      <c:pt idx="277">
                        <c:v>2.77</c:v>
                      </c:pt>
                      <c:pt idx="278">
                        <c:v>2.78</c:v>
                      </c:pt>
                      <c:pt idx="279">
                        <c:v>2.79</c:v>
                      </c:pt>
                      <c:pt idx="280">
                        <c:v>2.8</c:v>
                      </c:pt>
                      <c:pt idx="281">
                        <c:v>2.81</c:v>
                      </c:pt>
                      <c:pt idx="282">
                        <c:v>2.82</c:v>
                      </c:pt>
                      <c:pt idx="283">
                        <c:v>2.83</c:v>
                      </c:pt>
                      <c:pt idx="284">
                        <c:v>2.84</c:v>
                      </c:pt>
                      <c:pt idx="285">
                        <c:v>2.85</c:v>
                      </c:pt>
                      <c:pt idx="286">
                        <c:v>2.86</c:v>
                      </c:pt>
                      <c:pt idx="287">
                        <c:v>2.87</c:v>
                      </c:pt>
                      <c:pt idx="288">
                        <c:v>2.88</c:v>
                      </c:pt>
                      <c:pt idx="289">
                        <c:v>2.89</c:v>
                      </c:pt>
                      <c:pt idx="290">
                        <c:v>2.9</c:v>
                      </c:pt>
                      <c:pt idx="291">
                        <c:v>2.91</c:v>
                      </c:pt>
                      <c:pt idx="292">
                        <c:v>2.92</c:v>
                      </c:pt>
                      <c:pt idx="293">
                        <c:v>2.93</c:v>
                      </c:pt>
                      <c:pt idx="294">
                        <c:v>2.94</c:v>
                      </c:pt>
                      <c:pt idx="295">
                        <c:v>2.95</c:v>
                      </c:pt>
                      <c:pt idx="296">
                        <c:v>2.96</c:v>
                      </c:pt>
                      <c:pt idx="297">
                        <c:v>2.97</c:v>
                      </c:pt>
                      <c:pt idx="298">
                        <c:v>2.98</c:v>
                      </c:pt>
                      <c:pt idx="299">
                        <c:v>2.99</c:v>
                      </c:pt>
                      <c:pt idx="300">
                        <c:v>3</c:v>
                      </c:pt>
                      <c:pt idx="301">
                        <c:v>3.01</c:v>
                      </c:pt>
                      <c:pt idx="302">
                        <c:v>3.02</c:v>
                      </c:pt>
                      <c:pt idx="303">
                        <c:v>3.03</c:v>
                      </c:pt>
                      <c:pt idx="304">
                        <c:v>3.04</c:v>
                      </c:pt>
                      <c:pt idx="305">
                        <c:v>3.05</c:v>
                      </c:pt>
                      <c:pt idx="306">
                        <c:v>3.06</c:v>
                      </c:pt>
                      <c:pt idx="307">
                        <c:v>3.07</c:v>
                      </c:pt>
                      <c:pt idx="308">
                        <c:v>3.08</c:v>
                      </c:pt>
                      <c:pt idx="309">
                        <c:v>3.09</c:v>
                      </c:pt>
                      <c:pt idx="310">
                        <c:v>3.1</c:v>
                      </c:pt>
                      <c:pt idx="311">
                        <c:v>3.11</c:v>
                      </c:pt>
                      <c:pt idx="312">
                        <c:v>3.12</c:v>
                      </c:pt>
                      <c:pt idx="313">
                        <c:v>3.13</c:v>
                      </c:pt>
                      <c:pt idx="314">
                        <c:v>3.14</c:v>
                      </c:pt>
                      <c:pt idx="315">
                        <c:v>3.15</c:v>
                      </c:pt>
                      <c:pt idx="316">
                        <c:v>3.16</c:v>
                      </c:pt>
                      <c:pt idx="317">
                        <c:v>3.17</c:v>
                      </c:pt>
                      <c:pt idx="318">
                        <c:v>3.18</c:v>
                      </c:pt>
                      <c:pt idx="319">
                        <c:v>3.19</c:v>
                      </c:pt>
                      <c:pt idx="320">
                        <c:v>3.2</c:v>
                      </c:pt>
                      <c:pt idx="321">
                        <c:v>3.21</c:v>
                      </c:pt>
                      <c:pt idx="322">
                        <c:v>3.22</c:v>
                      </c:pt>
                      <c:pt idx="323">
                        <c:v>3.23</c:v>
                      </c:pt>
                      <c:pt idx="324">
                        <c:v>3.24</c:v>
                      </c:pt>
                      <c:pt idx="325">
                        <c:v>3.25</c:v>
                      </c:pt>
                      <c:pt idx="326">
                        <c:v>3.26</c:v>
                      </c:pt>
                      <c:pt idx="327">
                        <c:v>3.27</c:v>
                      </c:pt>
                      <c:pt idx="328">
                        <c:v>3.28</c:v>
                      </c:pt>
                      <c:pt idx="329">
                        <c:v>3.29</c:v>
                      </c:pt>
                      <c:pt idx="330">
                        <c:v>3.3</c:v>
                      </c:pt>
                      <c:pt idx="331">
                        <c:v>3.31</c:v>
                      </c:pt>
                      <c:pt idx="332">
                        <c:v>3.32</c:v>
                      </c:pt>
                      <c:pt idx="333">
                        <c:v>3.33</c:v>
                      </c:pt>
                      <c:pt idx="334">
                        <c:v>3.34</c:v>
                      </c:pt>
                      <c:pt idx="335">
                        <c:v>3.35</c:v>
                      </c:pt>
                      <c:pt idx="336">
                        <c:v>3.36</c:v>
                      </c:pt>
                      <c:pt idx="337">
                        <c:v>3.37</c:v>
                      </c:pt>
                      <c:pt idx="338">
                        <c:v>3.38</c:v>
                      </c:pt>
                      <c:pt idx="339">
                        <c:v>3.39</c:v>
                      </c:pt>
                      <c:pt idx="340">
                        <c:v>3.4</c:v>
                      </c:pt>
                      <c:pt idx="341">
                        <c:v>3.41</c:v>
                      </c:pt>
                      <c:pt idx="342">
                        <c:v>3.42</c:v>
                      </c:pt>
                      <c:pt idx="343">
                        <c:v>3.43</c:v>
                      </c:pt>
                      <c:pt idx="344">
                        <c:v>3.44</c:v>
                      </c:pt>
                      <c:pt idx="345">
                        <c:v>3.45</c:v>
                      </c:pt>
                      <c:pt idx="346">
                        <c:v>3.46</c:v>
                      </c:pt>
                      <c:pt idx="347">
                        <c:v>3.47</c:v>
                      </c:pt>
                      <c:pt idx="348">
                        <c:v>3.48</c:v>
                      </c:pt>
                      <c:pt idx="349">
                        <c:v>3.49</c:v>
                      </c:pt>
                      <c:pt idx="350">
                        <c:v>3.5</c:v>
                      </c:pt>
                      <c:pt idx="351">
                        <c:v>3.51</c:v>
                      </c:pt>
                      <c:pt idx="352">
                        <c:v>3.52</c:v>
                      </c:pt>
                      <c:pt idx="353">
                        <c:v>3.53</c:v>
                      </c:pt>
                      <c:pt idx="354">
                        <c:v>3.54</c:v>
                      </c:pt>
                      <c:pt idx="355">
                        <c:v>3.55</c:v>
                      </c:pt>
                      <c:pt idx="356">
                        <c:v>3.56</c:v>
                      </c:pt>
                      <c:pt idx="357">
                        <c:v>3.57</c:v>
                      </c:pt>
                      <c:pt idx="358">
                        <c:v>3.58</c:v>
                      </c:pt>
                      <c:pt idx="359">
                        <c:v>3.59</c:v>
                      </c:pt>
                      <c:pt idx="360">
                        <c:v>3.6</c:v>
                      </c:pt>
                      <c:pt idx="361">
                        <c:v>3.61</c:v>
                      </c:pt>
                      <c:pt idx="362">
                        <c:v>3.62</c:v>
                      </c:pt>
                      <c:pt idx="363">
                        <c:v>3.63</c:v>
                      </c:pt>
                      <c:pt idx="364">
                        <c:v>3.64</c:v>
                      </c:pt>
                      <c:pt idx="365">
                        <c:v>3.65</c:v>
                      </c:pt>
                      <c:pt idx="366">
                        <c:v>3.66</c:v>
                      </c:pt>
                      <c:pt idx="367">
                        <c:v>3.67</c:v>
                      </c:pt>
                      <c:pt idx="368">
                        <c:v>3.68</c:v>
                      </c:pt>
                      <c:pt idx="369">
                        <c:v>3.69</c:v>
                      </c:pt>
                      <c:pt idx="370">
                        <c:v>3.7</c:v>
                      </c:pt>
                      <c:pt idx="371">
                        <c:v>3.71</c:v>
                      </c:pt>
                      <c:pt idx="372">
                        <c:v>3.72</c:v>
                      </c:pt>
                      <c:pt idx="373">
                        <c:v>3.73</c:v>
                      </c:pt>
                      <c:pt idx="374">
                        <c:v>3.74</c:v>
                      </c:pt>
                      <c:pt idx="375">
                        <c:v>3.75</c:v>
                      </c:pt>
                      <c:pt idx="376">
                        <c:v>3.76</c:v>
                      </c:pt>
                      <c:pt idx="377">
                        <c:v>3.77</c:v>
                      </c:pt>
                      <c:pt idx="378">
                        <c:v>3.78</c:v>
                      </c:pt>
                      <c:pt idx="379">
                        <c:v>3.79</c:v>
                      </c:pt>
                      <c:pt idx="380">
                        <c:v>3.8</c:v>
                      </c:pt>
                      <c:pt idx="381">
                        <c:v>3.81</c:v>
                      </c:pt>
                      <c:pt idx="382">
                        <c:v>3.82</c:v>
                      </c:pt>
                      <c:pt idx="383">
                        <c:v>3.83</c:v>
                      </c:pt>
                      <c:pt idx="384">
                        <c:v>3.84</c:v>
                      </c:pt>
                      <c:pt idx="385">
                        <c:v>3.85</c:v>
                      </c:pt>
                      <c:pt idx="386">
                        <c:v>3.86</c:v>
                      </c:pt>
                      <c:pt idx="387">
                        <c:v>3.87</c:v>
                      </c:pt>
                      <c:pt idx="388">
                        <c:v>3.88</c:v>
                      </c:pt>
                      <c:pt idx="389">
                        <c:v>3.89</c:v>
                      </c:pt>
                      <c:pt idx="390">
                        <c:v>3.9</c:v>
                      </c:pt>
                      <c:pt idx="391">
                        <c:v>3.91</c:v>
                      </c:pt>
                      <c:pt idx="392">
                        <c:v>3.92</c:v>
                      </c:pt>
                      <c:pt idx="393">
                        <c:v>3.93</c:v>
                      </c:pt>
                      <c:pt idx="394">
                        <c:v>3.94</c:v>
                      </c:pt>
                      <c:pt idx="395">
                        <c:v>3.95</c:v>
                      </c:pt>
                      <c:pt idx="396">
                        <c:v>3.96</c:v>
                      </c:pt>
                      <c:pt idx="397">
                        <c:v>3.97</c:v>
                      </c:pt>
                      <c:pt idx="398">
                        <c:v>3.98</c:v>
                      </c:pt>
                      <c:pt idx="399">
                        <c:v>3.99</c:v>
                      </c:pt>
                      <c:pt idx="400">
                        <c:v>4</c:v>
                      </c:pt>
                      <c:pt idx="401">
                        <c:v>4.01</c:v>
                      </c:pt>
                      <c:pt idx="402">
                        <c:v>4.0199999999999996</c:v>
                      </c:pt>
                      <c:pt idx="403">
                        <c:v>4.03</c:v>
                      </c:pt>
                      <c:pt idx="404">
                        <c:v>4.04</c:v>
                      </c:pt>
                      <c:pt idx="405">
                        <c:v>4.05</c:v>
                      </c:pt>
                      <c:pt idx="406">
                        <c:v>4.0599999999999996</c:v>
                      </c:pt>
                      <c:pt idx="407">
                        <c:v>4.07</c:v>
                      </c:pt>
                      <c:pt idx="408">
                        <c:v>4.08</c:v>
                      </c:pt>
                      <c:pt idx="409">
                        <c:v>4.09</c:v>
                      </c:pt>
                      <c:pt idx="410">
                        <c:v>4.0999999999999996</c:v>
                      </c:pt>
                      <c:pt idx="411">
                        <c:v>4.1100000000000003</c:v>
                      </c:pt>
                      <c:pt idx="412">
                        <c:v>4.12</c:v>
                      </c:pt>
                      <c:pt idx="413">
                        <c:v>4.13</c:v>
                      </c:pt>
                      <c:pt idx="414">
                        <c:v>4.1399999999999997</c:v>
                      </c:pt>
                      <c:pt idx="415">
                        <c:v>4.1500000000000004</c:v>
                      </c:pt>
                      <c:pt idx="416">
                        <c:v>4.16</c:v>
                      </c:pt>
                      <c:pt idx="417">
                        <c:v>4.17</c:v>
                      </c:pt>
                      <c:pt idx="418">
                        <c:v>4.18</c:v>
                      </c:pt>
                      <c:pt idx="419">
                        <c:v>4.1900000000000004</c:v>
                      </c:pt>
                      <c:pt idx="420">
                        <c:v>4.1999999999999904</c:v>
                      </c:pt>
                      <c:pt idx="421">
                        <c:v>4.21</c:v>
                      </c:pt>
                      <c:pt idx="422">
                        <c:v>4.22</c:v>
                      </c:pt>
                      <c:pt idx="423">
                        <c:v>4.2299999999999898</c:v>
                      </c:pt>
                      <c:pt idx="424">
                        <c:v>4.2399999999999904</c:v>
                      </c:pt>
                      <c:pt idx="425">
                        <c:v>4.2499999999999902</c:v>
                      </c:pt>
                      <c:pt idx="426">
                        <c:v>4.25999999999999</c:v>
                      </c:pt>
                      <c:pt idx="427">
                        <c:v>4.2699999999999898</c:v>
                      </c:pt>
                      <c:pt idx="428">
                        <c:v>4.2799999999999896</c:v>
                      </c:pt>
                      <c:pt idx="429">
                        <c:v>4.2899999999999903</c:v>
                      </c:pt>
                      <c:pt idx="430">
                        <c:v>4.2999999999999901</c:v>
                      </c:pt>
                      <c:pt idx="431">
                        <c:v>4.3099999999999898</c:v>
                      </c:pt>
                      <c:pt idx="432">
                        <c:v>4.3199999999999896</c:v>
                      </c:pt>
                      <c:pt idx="433">
                        <c:v>4.3299999999999903</c:v>
                      </c:pt>
                      <c:pt idx="434">
                        <c:v>4.3399999999999901</c:v>
                      </c:pt>
                      <c:pt idx="435">
                        <c:v>4.3499999999999899</c:v>
                      </c:pt>
                      <c:pt idx="436">
                        <c:v>4.3599999999999897</c:v>
                      </c:pt>
                      <c:pt idx="437">
                        <c:v>4.3699999999999903</c:v>
                      </c:pt>
                      <c:pt idx="438">
                        <c:v>4.3799999999999901</c:v>
                      </c:pt>
                      <c:pt idx="439">
                        <c:v>4.3899999999999899</c:v>
                      </c:pt>
                      <c:pt idx="440">
                        <c:v>4.3999999999999897</c:v>
                      </c:pt>
                      <c:pt idx="441">
                        <c:v>4.4099999999999904</c:v>
                      </c:pt>
                      <c:pt idx="442">
                        <c:v>4.4199999999999902</c:v>
                      </c:pt>
                      <c:pt idx="443">
                        <c:v>4.4299999999999899</c:v>
                      </c:pt>
                      <c:pt idx="444">
                        <c:v>4.4399999999999897</c:v>
                      </c:pt>
                      <c:pt idx="445">
                        <c:v>4.4499999999999904</c:v>
                      </c:pt>
                      <c:pt idx="446">
                        <c:v>4.4599999999999902</c:v>
                      </c:pt>
                      <c:pt idx="447">
                        <c:v>4.46999999999999</c:v>
                      </c:pt>
                      <c:pt idx="448">
                        <c:v>4.4799999999999898</c:v>
                      </c:pt>
                      <c:pt idx="449">
                        <c:v>4.4899999999999904</c:v>
                      </c:pt>
                      <c:pt idx="450">
                        <c:v>4.4999999999999902</c:v>
                      </c:pt>
                      <c:pt idx="451">
                        <c:v>4.50999999999999</c:v>
                      </c:pt>
                      <c:pt idx="452">
                        <c:v>4.5199999999999898</c:v>
                      </c:pt>
                      <c:pt idx="453">
                        <c:v>4.5299999999999896</c:v>
                      </c:pt>
                      <c:pt idx="454">
                        <c:v>4.5399999999999903</c:v>
                      </c:pt>
                      <c:pt idx="455">
                        <c:v>4.5499999999999901</c:v>
                      </c:pt>
                      <c:pt idx="456">
                        <c:v>4.5599999999999898</c:v>
                      </c:pt>
                      <c:pt idx="457">
                        <c:v>4.5699999999999896</c:v>
                      </c:pt>
                      <c:pt idx="458">
                        <c:v>4.5799999999999903</c:v>
                      </c:pt>
                      <c:pt idx="459">
                        <c:v>4.5899999999999901</c:v>
                      </c:pt>
                      <c:pt idx="460">
                        <c:v>4.5999999999999899</c:v>
                      </c:pt>
                      <c:pt idx="461">
                        <c:v>4.6099999999999897</c:v>
                      </c:pt>
                      <c:pt idx="462">
                        <c:v>4.6199999999999903</c:v>
                      </c:pt>
                      <c:pt idx="463">
                        <c:v>4.6299999999999901</c:v>
                      </c:pt>
                      <c:pt idx="464">
                        <c:v>4.6399999999999899</c:v>
                      </c:pt>
                      <c:pt idx="465">
                        <c:v>4.6499999999999897</c:v>
                      </c:pt>
                      <c:pt idx="466">
                        <c:v>4.6599999999999904</c:v>
                      </c:pt>
                      <c:pt idx="467">
                        <c:v>4.6699999999999804</c:v>
                      </c:pt>
                      <c:pt idx="468">
                        <c:v>4.6799999999999899</c:v>
                      </c:pt>
                      <c:pt idx="469">
                        <c:v>4.6899999999999897</c:v>
                      </c:pt>
                      <c:pt idx="470">
                        <c:v>4.6999999999999797</c:v>
                      </c:pt>
                      <c:pt idx="471">
                        <c:v>4.7099999999999804</c:v>
                      </c:pt>
                      <c:pt idx="472">
                        <c:v>4.7199999999999802</c:v>
                      </c:pt>
                      <c:pt idx="473">
                        <c:v>4.72999999999998</c:v>
                      </c:pt>
                      <c:pt idx="474">
                        <c:v>4.7399999999999798</c:v>
                      </c:pt>
                      <c:pt idx="475">
                        <c:v>4.7499999999999796</c:v>
                      </c:pt>
                      <c:pt idx="476">
                        <c:v>4.7599999999999802</c:v>
                      </c:pt>
                      <c:pt idx="477">
                        <c:v>4.76999999999998</c:v>
                      </c:pt>
                      <c:pt idx="478">
                        <c:v>4.7799999999999798</c:v>
                      </c:pt>
                      <c:pt idx="479">
                        <c:v>4.7899999999999796</c:v>
                      </c:pt>
                      <c:pt idx="480">
                        <c:v>4.7999999999999803</c:v>
                      </c:pt>
                      <c:pt idx="481">
                        <c:v>4.8099999999999801</c:v>
                      </c:pt>
                      <c:pt idx="482">
                        <c:v>4.8199999999999799</c:v>
                      </c:pt>
                      <c:pt idx="483">
                        <c:v>4.8299999999999796</c:v>
                      </c:pt>
                      <c:pt idx="484">
                        <c:v>4.8399999999999803</c:v>
                      </c:pt>
                      <c:pt idx="485">
                        <c:v>4.8499999999999801</c:v>
                      </c:pt>
                      <c:pt idx="486">
                        <c:v>4.8599999999999799</c:v>
                      </c:pt>
                      <c:pt idx="487">
                        <c:v>4.8699999999999797</c:v>
                      </c:pt>
                      <c:pt idx="488">
                        <c:v>4.8799999999999804</c:v>
                      </c:pt>
                      <c:pt idx="489">
                        <c:v>4.8899999999999801</c:v>
                      </c:pt>
                      <c:pt idx="490">
                        <c:v>4.8999999999999799</c:v>
                      </c:pt>
                      <c:pt idx="491">
                        <c:v>4.9099999999999797</c:v>
                      </c:pt>
                      <c:pt idx="492">
                        <c:v>4.9199999999999804</c:v>
                      </c:pt>
                      <c:pt idx="493">
                        <c:v>4.9299999999999802</c:v>
                      </c:pt>
                      <c:pt idx="494">
                        <c:v>4.93999999999998</c:v>
                      </c:pt>
                      <c:pt idx="495">
                        <c:v>4.9499999999999797</c:v>
                      </c:pt>
                      <c:pt idx="496">
                        <c:v>4.9599999999999804</c:v>
                      </c:pt>
                      <c:pt idx="497">
                        <c:v>4.9699999999999802</c:v>
                      </c:pt>
                      <c:pt idx="498">
                        <c:v>4.97999999999998</c:v>
                      </c:pt>
                      <c:pt idx="499">
                        <c:v>4.9899999999999798</c:v>
                      </c:pt>
                      <c:pt idx="500">
                        <c:v>4.9999999999999796</c:v>
                      </c:pt>
                    </c:numCache>
                  </c:numRef>
                </c:cat>
                <c:val>
                  <c:numRef>
                    <c:extLst xmlns:c15="http://schemas.microsoft.com/office/drawing/2012/chart">
                      <c:ext xmlns:c15="http://schemas.microsoft.com/office/drawing/2012/chart" uri="{02D57815-91ED-43cb-92C2-25804820EDAC}">
                        <c15:formulaRef>
                          <c15:sqref>Statistics!$K$18:$K$518</c15:sqref>
                        </c15:formulaRef>
                      </c:ext>
                    </c:extLst>
                    <c:numCache>
                      <c:formatCode>General</c:formatCode>
                      <c:ptCount val="501"/>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pt idx="25">
                        <c:v>-100</c:v>
                      </c:pt>
                      <c:pt idx="26">
                        <c:v>-100</c:v>
                      </c:pt>
                      <c:pt idx="27">
                        <c:v>-100</c:v>
                      </c:pt>
                      <c:pt idx="28">
                        <c:v>-100</c:v>
                      </c:pt>
                      <c:pt idx="29">
                        <c:v>-100</c:v>
                      </c:pt>
                      <c:pt idx="30">
                        <c:v>-100</c:v>
                      </c:pt>
                      <c:pt idx="31">
                        <c:v>-100</c:v>
                      </c:pt>
                      <c:pt idx="32">
                        <c:v>-100</c:v>
                      </c:pt>
                      <c:pt idx="33">
                        <c:v>-100</c:v>
                      </c:pt>
                      <c:pt idx="34">
                        <c:v>-100</c:v>
                      </c:pt>
                      <c:pt idx="35">
                        <c:v>-100</c:v>
                      </c:pt>
                      <c:pt idx="36">
                        <c:v>-100</c:v>
                      </c:pt>
                      <c:pt idx="37">
                        <c:v>-100</c:v>
                      </c:pt>
                      <c:pt idx="38">
                        <c:v>-100</c:v>
                      </c:pt>
                      <c:pt idx="39">
                        <c:v>-100</c:v>
                      </c:pt>
                      <c:pt idx="40">
                        <c:v>-100</c:v>
                      </c:pt>
                      <c:pt idx="41">
                        <c:v>-100</c:v>
                      </c:pt>
                      <c:pt idx="42">
                        <c:v>-100</c:v>
                      </c:pt>
                      <c:pt idx="43">
                        <c:v>-100</c:v>
                      </c:pt>
                      <c:pt idx="44">
                        <c:v>-100</c:v>
                      </c:pt>
                      <c:pt idx="45">
                        <c:v>-100</c:v>
                      </c:pt>
                      <c:pt idx="46">
                        <c:v>-100</c:v>
                      </c:pt>
                      <c:pt idx="47">
                        <c:v>-100</c:v>
                      </c:pt>
                      <c:pt idx="48">
                        <c:v>-100</c:v>
                      </c:pt>
                      <c:pt idx="49">
                        <c:v>-100</c:v>
                      </c:pt>
                      <c:pt idx="50">
                        <c:v>-100</c:v>
                      </c:pt>
                      <c:pt idx="51">
                        <c:v>-100</c:v>
                      </c:pt>
                      <c:pt idx="52">
                        <c:v>-100</c:v>
                      </c:pt>
                      <c:pt idx="53">
                        <c:v>-100</c:v>
                      </c:pt>
                      <c:pt idx="54">
                        <c:v>-100</c:v>
                      </c:pt>
                      <c:pt idx="55">
                        <c:v>-100</c:v>
                      </c:pt>
                      <c:pt idx="56">
                        <c:v>-100</c:v>
                      </c:pt>
                      <c:pt idx="57">
                        <c:v>-100</c:v>
                      </c:pt>
                      <c:pt idx="58">
                        <c:v>-100</c:v>
                      </c:pt>
                      <c:pt idx="59">
                        <c:v>-100</c:v>
                      </c:pt>
                      <c:pt idx="60">
                        <c:v>-100</c:v>
                      </c:pt>
                      <c:pt idx="61">
                        <c:v>-100</c:v>
                      </c:pt>
                      <c:pt idx="62">
                        <c:v>-100</c:v>
                      </c:pt>
                      <c:pt idx="63">
                        <c:v>-100</c:v>
                      </c:pt>
                      <c:pt idx="64">
                        <c:v>-100</c:v>
                      </c:pt>
                      <c:pt idx="65">
                        <c:v>-100</c:v>
                      </c:pt>
                      <c:pt idx="66">
                        <c:v>-100</c:v>
                      </c:pt>
                      <c:pt idx="67">
                        <c:v>-100</c:v>
                      </c:pt>
                      <c:pt idx="68">
                        <c:v>-100</c:v>
                      </c:pt>
                      <c:pt idx="69">
                        <c:v>-100</c:v>
                      </c:pt>
                      <c:pt idx="70">
                        <c:v>-100</c:v>
                      </c:pt>
                      <c:pt idx="71">
                        <c:v>-100</c:v>
                      </c:pt>
                      <c:pt idx="72">
                        <c:v>-100</c:v>
                      </c:pt>
                      <c:pt idx="73">
                        <c:v>-100</c:v>
                      </c:pt>
                      <c:pt idx="74">
                        <c:v>-100</c:v>
                      </c:pt>
                      <c:pt idx="75">
                        <c:v>-100</c:v>
                      </c:pt>
                      <c:pt idx="76">
                        <c:v>-100</c:v>
                      </c:pt>
                      <c:pt idx="77">
                        <c:v>-100</c:v>
                      </c:pt>
                      <c:pt idx="78">
                        <c:v>-100</c:v>
                      </c:pt>
                      <c:pt idx="79">
                        <c:v>-100</c:v>
                      </c:pt>
                      <c:pt idx="80">
                        <c:v>-100</c:v>
                      </c:pt>
                      <c:pt idx="81">
                        <c:v>-100</c:v>
                      </c:pt>
                      <c:pt idx="82">
                        <c:v>-100</c:v>
                      </c:pt>
                      <c:pt idx="83">
                        <c:v>-100</c:v>
                      </c:pt>
                      <c:pt idx="84">
                        <c:v>-100</c:v>
                      </c:pt>
                      <c:pt idx="85">
                        <c:v>-100</c:v>
                      </c:pt>
                      <c:pt idx="86">
                        <c:v>-100</c:v>
                      </c:pt>
                      <c:pt idx="87">
                        <c:v>-100</c:v>
                      </c:pt>
                      <c:pt idx="88">
                        <c:v>-100</c:v>
                      </c:pt>
                      <c:pt idx="89">
                        <c:v>-100</c:v>
                      </c:pt>
                      <c:pt idx="90">
                        <c:v>-100</c:v>
                      </c:pt>
                      <c:pt idx="91">
                        <c:v>-100</c:v>
                      </c:pt>
                      <c:pt idx="92">
                        <c:v>-100</c:v>
                      </c:pt>
                      <c:pt idx="93">
                        <c:v>-100</c:v>
                      </c:pt>
                      <c:pt idx="94">
                        <c:v>-100</c:v>
                      </c:pt>
                      <c:pt idx="95">
                        <c:v>-100</c:v>
                      </c:pt>
                      <c:pt idx="96">
                        <c:v>-100</c:v>
                      </c:pt>
                      <c:pt idx="97">
                        <c:v>-100</c:v>
                      </c:pt>
                      <c:pt idx="98">
                        <c:v>-100</c:v>
                      </c:pt>
                      <c:pt idx="99">
                        <c:v>-100</c:v>
                      </c:pt>
                      <c:pt idx="100">
                        <c:v>-100</c:v>
                      </c:pt>
                      <c:pt idx="101">
                        <c:v>-100</c:v>
                      </c:pt>
                      <c:pt idx="102">
                        <c:v>-100</c:v>
                      </c:pt>
                      <c:pt idx="103">
                        <c:v>-100</c:v>
                      </c:pt>
                      <c:pt idx="104">
                        <c:v>-100</c:v>
                      </c:pt>
                      <c:pt idx="105">
                        <c:v>-100</c:v>
                      </c:pt>
                      <c:pt idx="106">
                        <c:v>-100</c:v>
                      </c:pt>
                      <c:pt idx="107">
                        <c:v>-100</c:v>
                      </c:pt>
                      <c:pt idx="108">
                        <c:v>-100</c:v>
                      </c:pt>
                      <c:pt idx="109">
                        <c:v>-100</c:v>
                      </c:pt>
                      <c:pt idx="110">
                        <c:v>-100</c:v>
                      </c:pt>
                      <c:pt idx="111">
                        <c:v>-100</c:v>
                      </c:pt>
                      <c:pt idx="112">
                        <c:v>-100</c:v>
                      </c:pt>
                      <c:pt idx="113">
                        <c:v>-100</c:v>
                      </c:pt>
                      <c:pt idx="114">
                        <c:v>-100</c:v>
                      </c:pt>
                      <c:pt idx="115">
                        <c:v>-100</c:v>
                      </c:pt>
                      <c:pt idx="116">
                        <c:v>-100</c:v>
                      </c:pt>
                      <c:pt idx="117">
                        <c:v>-100</c:v>
                      </c:pt>
                      <c:pt idx="118">
                        <c:v>-100</c:v>
                      </c:pt>
                      <c:pt idx="119">
                        <c:v>-100</c:v>
                      </c:pt>
                      <c:pt idx="120">
                        <c:v>-100</c:v>
                      </c:pt>
                      <c:pt idx="121">
                        <c:v>-100</c:v>
                      </c:pt>
                      <c:pt idx="122">
                        <c:v>-100</c:v>
                      </c:pt>
                      <c:pt idx="123">
                        <c:v>-100</c:v>
                      </c:pt>
                      <c:pt idx="124">
                        <c:v>-100</c:v>
                      </c:pt>
                      <c:pt idx="125">
                        <c:v>-100</c:v>
                      </c:pt>
                      <c:pt idx="126">
                        <c:v>-100</c:v>
                      </c:pt>
                      <c:pt idx="127">
                        <c:v>-100</c:v>
                      </c:pt>
                      <c:pt idx="128">
                        <c:v>-100</c:v>
                      </c:pt>
                      <c:pt idx="129">
                        <c:v>-100</c:v>
                      </c:pt>
                      <c:pt idx="130">
                        <c:v>-100</c:v>
                      </c:pt>
                      <c:pt idx="131">
                        <c:v>-100</c:v>
                      </c:pt>
                      <c:pt idx="132">
                        <c:v>-100</c:v>
                      </c:pt>
                      <c:pt idx="133">
                        <c:v>-100</c:v>
                      </c:pt>
                      <c:pt idx="134">
                        <c:v>-100</c:v>
                      </c:pt>
                      <c:pt idx="135">
                        <c:v>-100</c:v>
                      </c:pt>
                      <c:pt idx="136">
                        <c:v>-100</c:v>
                      </c:pt>
                      <c:pt idx="137">
                        <c:v>-100</c:v>
                      </c:pt>
                      <c:pt idx="138">
                        <c:v>-100</c:v>
                      </c:pt>
                      <c:pt idx="139">
                        <c:v>-100</c:v>
                      </c:pt>
                      <c:pt idx="140">
                        <c:v>-100</c:v>
                      </c:pt>
                      <c:pt idx="141">
                        <c:v>-100</c:v>
                      </c:pt>
                      <c:pt idx="142">
                        <c:v>-100</c:v>
                      </c:pt>
                      <c:pt idx="143">
                        <c:v>-100</c:v>
                      </c:pt>
                      <c:pt idx="144">
                        <c:v>-100</c:v>
                      </c:pt>
                      <c:pt idx="145">
                        <c:v>-100</c:v>
                      </c:pt>
                      <c:pt idx="146">
                        <c:v>-100</c:v>
                      </c:pt>
                      <c:pt idx="147">
                        <c:v>-100</c:v>
                      </c:pt>
                      <c:pt idx="148">
                        <c:v>-100</c:v>
                      </c:pt>
                      <c:pt idx="149">
                        <c:v>-100</c:v>
                      </c:pt>
                      <c:pt idx="150">
                        <c:v>0.26894068055398063</c:v>
                      </c:pt>
                      <c:pt idx="151">
                        <c:v>0.24494329312345622</c:v>
                      </c:pt>
                      <c:pt idx="152">
                        <c:v>0.2225971113314166</c:v>
                      </c:pt>
                      <c:pt idx="153">
                        <c:v>0.2018451947515216</c:v>
                      </c:pt>
                      <c:pt idx="154">
                        <c:v>0.18262583908225771</c:v>
                      </c:pt>
                      <c:pt idx="155">
                        <c:v>0.16487353619808975</c:v>
                      </c:pt>
                      <c:pt idx="156">
                        <c:v>0.14851988356530726</c:v>
                      </c:pt>
                      <c:pt idx="157">
                        <c:v>0.13349443644660586</c:v>
                      </c:pt>
                      <c:pt idx="158">
                        <c:v>0.11972549778575808</c:v>
                      </c:pt>
                      <c:pt idx="159">
                        <c:v>0.107140842073777</c:v>
                      </c:pt>
                      <c:pt idx="160">
                        <c:v>9.5668370829957633E-2</c:v>
                      </c:pt>
                      <c:pt idx="161">
                        <c:v>8.5236698567977526E-2</c:v>
                      </c:pt>
                      <c:pt idx="162">
                        <c:v>7.577566924540706E-2</c:v>
                      </c:pt>
                      <c:pt idx="163">
                        <c:v>6.7216804204772607E-2</c:v>
                      </c:pt>
                      <c:pt idx="164">
                        <c:v>5.9493683499395648E-2</c:v>
                      </c:pt>
                      <c:pt idx="165">
                        <c:v>5.2542263254591992E-2</c:v>
                      </c:pt>
                      <c:pt idx="166">
                        <c:v>4.6301132344345408E-2</c:v>
                      </c:pt>
                      <c:pt idx="167">
                        <c:v>4.0711712167894841E-2</c:v>
                      </c:pt>
                      <c:pt idx="168">
                        <c:v>3.5718403694627504E-2</c:v>
                      </c:pt>
                      <c:pt idx="169">
                        <c:v>3.1268686216077993E-2</c:v>
                      </c:pt>
                      <c:pt idx="170">
                        <c:v>2.7313172409026958E-2</c:v>
                      </c:pt>
                      <c:pt idx="171">
                        <c:v>2.3805624383193436E-2</c:v>
                      </c:pt>
                      <c:pt idx="172">
                        <c:v>2.0702935371170704E-2</c:v>
                      </c:pt>
                      <c:pt idx="173">
                        <c:v>1.796508162788174E-2</c:v>
                      </c:pt>
                      <c:pt idx="174">
                        <c:v>1.5555048952947336E-2</c:v>
                      </c:pt>
                      <c:pt idx="175">
                        <c:v>1.3438738042882859E-2</c:v>
                      </c:pt>
                      <c:pt idx="176">
                        <c:v>1.1584852631564653E-2</c:v>
                      </c:pt>
                      <c:pt idx="177">
                        <c:v>9.9647740970174748E-3</c:v>
                      </c:pt>
                      <c:pt idx="178">
                        <c:v>8.5524259096611231E-3</c:v>
                      </c:pt>
                      <c:pt idx="179">
                        <c:v>7.3241309803244838E-3</c:v>
                      </c:pt>
                      <c:pt idx="180">
                        <c:v>6.2584646432981596E-3</c:v>
                      </c:pt>
                      <c:pt idx="181">
                        <c:v>5.3361056872357447E-3</c:v>
                      </c:pt>
                      <c:pt idx="182">
                        <c:v>4.5396875306479073E-3</c:v>
                      </c:pt>
                      <c:pt idx="183">
                        <c:v>3.8536513339299124E-3</c:v>
                      </c:pt>
                      <c:pt idx="184">
                        <c:v>3.2641025502649027E-3</c:v>
                      </c:pt>
                      <c:pt idx="185">
                        <c:v>2.7586721464099551E-3</c:v>
                      </c:pt>
                      <c:pt idx="186">
                        <c:v>2.3263834735419917E-3</c:v>
                      </c:pt>
                      <c:pt idx="187">
                        <c:v>1.9575255395061528E-3</c:v>
                      </c:pt>
                      <c:pt idx="188">
                        <c:v>1.6435332277926816E-3</c:v>
                      </c:pt>
                      <c:pt idx="189">
                        <c:v>1.37687482560574E-3</c:v>
                      </c:pt>
                      <c:pt idx="190">
                        <c:v>1.1509470632128304E-3</c:v>
                      </c:pt>
                      <c:pt idx="191">
                        <c:v>9.5997772869374509E-4</c:v>
                      </c:pt>
                      <c:pt idx="192">
                        <c:v>7.9893580522359979E-4</c:v>
                      </c:pt>
                      <c:pt idx="193">
                        <c:v>6.6344898084482525E-4</c:v>
                      </c:pt>
                      <c:pt idx="194">
                        <c:v>5.4972830183744532E-4</c:v>
                      </c:pt>
                      <c:pt idx="195">
                        <c:v>4.5449967868822181E-4</c:v>
                      </c:pt>
                      <c:pt idx="196">
                        <c:v>3.7494190661870735E-4</c:v>
                      </c:pt>
                      <c:pt idx="197">
                        <c:v>3.086308289697095E-4</c:v>
                      </c:pt>
                      <c:pt idx="198">
                        <c:v>2.5348924978307825E-4</c:v>
                      </c:pt>
                      <c:pt idx="199">
                        <c:v>2.0774219005186904E-4</c:v>
                      </c:pt>
                      <c:pt idx="200">
                        <c:v>1.6987707878577662E-4</c:v>
                      </c:pt>
                      <c:pt idx="201">
                        <c:v>1.386084738187308E-4</c:v>
                      </c:pt>
                      <c:pt idx="202">
                        <c:v>1.1284691684092715E-4</c:v>
                      </c:pt>
                      <c:pt idx="203">
                        <c:v>9.1671541261777122E-5</c:v>
                      </c:pt>
                      <c:pt idx="204">
                        <c:v>7.4306069123386299E-5</c:v>
                      </c:pt>
                      <c:pt idx="205">
                        <c:v>6.0097853433601211E-5</c:v>
                      </c:pt>
                      <c:pt idx="206">
                        <c:v>4.8499644145344023E-5</c:v>
                      </c:pt>
                      <c:pt idx="207">
                        <c:v>3.9053778867011719E-5</c:v>
                      </c:pt>
                      <c:pt idx="208">
                        <c:v>3.1378522651670068E-5</c:v>
                      </c:pt>
                      <c:pt idx="209">
                        <c:v>2.5156304390163097E-5</c:v>
                      </c:pt>
                      <c:pt idx="210">
                        <c:v>2.0123620029596202E-5</c:v>
                      </c:pt>
                      <c:pt idx="211">
                        <c:v>1.6062394744415073E-5</c:v>
                      </c:pt>
                      <c:pt idx="212">
                        <c:v>1.2792617068504176E-5</c:v>
                      </c:pt>
                      <c:pt idx="213">
                        <c:v>1.0166077685640236E-5</c:v>
                      </c:pt>
                      <c:pt idx="214">
                        <c:v>8.0610639610180374E-6</c:v>
                      </c:pt>
                      <c:pt idx="215">
                        <c:v>6.3778783151213635E-6</c:v>
                      </c:pt>
                      <c:pt idx="216">
                        <c:v>5.0350641691151984E-6</c:v>
                      </c:pt>
                      <c:pt idx="217">
                        <c:v>3.966237436528685E-6</c:v>
                      </c:pt>
                      <c:pt idx="218">
                        <c:v>3.117434432915964E-6</c:v>
                      </c:pt>
                      <c:pt idx="219">
                        <c:v>2.44489867652617E-6</c:v>
                      </c:pt>
                      <c:pt idx="220">
                        <c:v>1.9132394260887481E-6</c:v>
                      </c:pt>
                      <c:pt idx="221">
                        <c:v>1.4939040237802204E-6</c:v>
                      </c:pt>
                      <c:pt idx="222">
                        <c:v>1.1639142655030579E-6</c:v>
                      </c:pt>
                      <c:pt idx="223">
                        <c:v>9.048241930294293E-7</c:v>
                      </c:pt>
                      <c:pt idx="224">
                        <c:v>7.018629800975607E-7</c:v>
                      </c:pt>
                      <c:pt idx="225">
                        <c:v>5.4323205251896889E-7</c:v>
                      </c:pt>
                      <c:pt idx="226">
                        <c:v>4.1953032311803855E-7</c:v>
                      </c:pt>
                      <c:pt idx="227">
                        <c:v>3.2328551418551817E-7</c:v>
                      </c:pt>
                      <c:pt idx="228">
                        <c:v>2.4857305654952795E-7</c:v>
                      </c:pt>
                      <c:pt idx="229">
                        <c:v>1.9070706350378021E-7</c:v>
                      </c:pt>
                      <c:pt idx="230">
                        <c:v>1.4599044226009884E-7</c:v>
                      </c:pt>
                      <c:pt idx="231">
                        <c:v>1.1151338224907545E-7</c:v>
                      </c:pt>
                      <c:pt idx="232">
                        <c:v>8.4991299856388515E-8</c:v>
                      </c:pt>
                      <c:pt idx="233">
                        <c:v>6.4634869056886915E-8</c:v>
                      </c:pt>
                      <c:pt idx="234">
                        <c:v>4.9046067796560331E-8</c:v>
                      </c:pt>
                      <c:pt idx="235">
                        <c:v>3.7135256997697421E-8</c:v>
                      </c:pt>
                      <c:pt idx="236">
                        <c:v>2.805521443027942E-8</c:v>
                      </c:pt>
                      <c:pt idx="237">
                        <c:v>2.114879706498516E-8</c:v>
                      </c:pt>
                      <c:pt idx="238">
                        <c:v>1.5907526899539028E-8</c:v>
                      </c:pt>
                      <c:pt idx="239">
                        <c:v>1.1938907339858673E-8</c:v>
                      </c:pt>
                      <c:pt idx="240">
                        <c:v>8.9406977993648908E-9</c:v>
                      </c:pt>
                      <c:pt idx="241">
                        <c:v>6.6807184408626519E-9</c:v>
                      </c:pt>
                      <c:pt idx="242">
                        <c:v>4.9810378368675132E-9</c:v>
                      </c:pt>
                      <c:pt idx="243">
                        <c:v>3.7056246917161842E-9</c:v>
                      </c:pt>
                      <c:pt idx="244">
                        <c:v>2.7507298562720205E-9</c:v>
                      </c:pt>
                      <c:pt idx="245">
                        <c:v>2.037414393280223E-9</c:v>
                      </c:pt>
                      <c:pt idx="246">
                        <c:v>1.5057598659355128E-9</c:v>
                      </c:pt>
                      <c:pt idx="247">
                        <c:v>1.1103936865177289E-9</c:v>
                      </c:pt>
                      <c:pt idx="248">
                        <c:v>8.1703971816759404E-10</c:v>
                      </c:pt>
                      <c:pt idx="249">
                        <c:v>5.9986603612704789E-10</c:v>
                      </c:pt>
                      <c:pt idx="250">
                        <c:v>4.3945083735929185E-10</c:v>
                      </c:pt>
                      <c:pt idx="251">
                        <c:v>3.2122640571603318E-10</c:v>
                      </c:pt>
                      <c:pt idx="252">
                        <c:v>2.3429180550608058E-10</c:v>
                      </c:pt>
                      <c:pt idx="253">
                        <c:v>1.7050922439405241E-10</c:v>
                      </c:pt>
                      <c:pt idx="254">
                        <c:v>1.2381794094059012E-10</c:v>
                      </c:pt>
                      <c:pt idx="255">
                        <c:v>8.9714821020908054E-11</c:v>
                      </c:pt>
                      <c:pt idx="256">
                        <c:v>6.4861909732120725E-11</c:v>
                      </c:pt>
                      <c:pt idx="257">
                        <c:v>4.6790769426889463E-11</c:v>
                      </c:pt>
                      <c:pt idx="258">
                        <c:v>3.3680269735724752E-11</c:v>
                      </c:pt>
                      <c:pt idx="259">
                        <c:v>2.4189999204067013E-11</c:v>
                      </c:pt>
                      <c:pt idx="260">
                        <c:v>1.7335687357702514E-11</c:v>
                      </c:pt>
                      <c:pt idx="261">
                        <c:v>1.2396274852270306E-11</c:v>
                      </c:pt>
                      <c:pt idx="262">
                        <c:v>8.8447639455725019E-12</c:v>
                      </c:pt>
                      <c:pt idx="263">
                        <c:v>6.2968915751157673E-12</c:v>
                      </c:pt>
                      <c:pt idx="264">
                        <c:v>4.4731257037296539E-12</c:v>
                      </c:pt>
                      <c:pt idx="265">
                        <c:v>3.1705960141082741E-12</c:v>
                      </c:pt>
                      <c:pt idx="266">
                        <c:v>2.2424131659375426E-12</c:v>
                      </c:pt>
                      <c:pt idx="267">
                        <c:v>1.5824692469065959E-12</c:v>
                      </c:pt>
                      <c:pt idx="268">
                        <c:v>1.1142941281220967E-12</c:v>
                      </c:pt>
                      <c:pt idx="269">
                        <c:v>7.8290546380932841E-13</c:v>
                      </c:pt>
                      <c:pt idx="270">
                        <c:v>5.4886270905517463E-13</c:v>
                      </c:pt>
                      <c:pt idx="271">
                        <c:v>3.8393972071455564E-13</c:v>
                      </c:pt>
                      <c:pt idx="272">
                        <c:v>2.6798302387112193E-13</c:v>
                      </c:pt>
                      <c:pt idx="273">
                        <c:v>1.8663643955551327E-13</c:v>
                      </c:pt>
                      <c:pt idx="274">
                        <c:v>1.2969717521738326E-13</c:v>
                      </c:pt>
                      <c:pt idx="275">
                        <c:v>8.9931018643715732E-14</c:v>
                      </c:pt>
                      <c:pt idx="276">
                        <c:v>6.2220489993735345E-14</c:v>
                      </c:pt>
                      <c:pt idx="277">
                        <c:v>4.2953866204339581E-14</c:v>
                      </c:pt>
                      <c:pt idx="278">
                        <c:v>2.9588027389246638E-14</c:v>
                      </c:pt>
                      <c:pt idx="279">
                        <c:v>2.0336428444911578E-14</c:v>
                      </c:pt>
                      <c:pt idx="280">
                        <c:v>1.3946918811025331E-14</c:v>
                      </c:pt>
                      <c:pt idx="281">
                        <c:v>9.5439198056920502E-15</c:v>
                      </c:pt>
                      <c:pt idx="282">
                        <c:v>6.516587169982179E-15</c:v>
                      </c:pt>
                      <c:pt idx="283">
                        <c:v>4.4397504047717158E-15</c:v>
                      </c:pt>
                      <c:pt idx="284">
                        <c:v>3.0181569547665728E-15</c:v>
                      </c:pt>
                      <c:pt idx="285">
                        <c:v>2.0472458768595178E-15</c:v>
                      </c:pt>
                      <c:pt idx="286">
                        <c:v>1.3856166976764938E-15</c:v>
                      </c:pt>
                      <c:pt idx="287">
                        <c:v>9.3575278922298775E-16</c:v>
                      </c:pt>
                      <c:pt idx="288">
                        <c:v>6.3055659338396968E-16</c:v>
                      </c:pt>
                      <c:pt idx="289">
                        <c:v>4.2396687991587852E-16</c:v>
                      </c:pt>
                      <c:pt idx="290">
                        <c:v>2.8443609640155325E-16</c:v>
                      </c:pt>
                      <c:pt idx="291">
                        <c:v>1.9040677942317912E-16</c:v>
                      </c:pt>
                      <c:pt idx="292">
                        <c:v>1.2718181657491733E-16</c:v>
                      </c:pt>
                      <c:pt idx="293">
                        <c:v>8.4764217898407126E-17</c:v>
                      </c:pt>
                      <c:pt idx="294">
                        <c:v>5.636960784405869E-17</c:v>
                      </c:pt>
                      <c:pt idx="295">
                        <c:v>3.7404373645314272E-17</c:v>
                      </c:pt>
                      <c:pt idx="296">
                        <c:v>2.4765361896781204E-17</c:v>
                      </c:pt>
                      <c:pt idx="297">
                        <c:v>1.6361077041539081E-17</c:v>
                      </c:pt>
                      <c:pt idx="298">
                        <c:v>1.0785096107187805E-17</c:v>
                      </c:pt>
                      <c:pt idx="299">
                        <c:v>7.0938347632639361E-18</c:v>
                      </c:pt>
                      <c:pt idx="300">
                        <c:v>4.6556790743224424E-18</c:v>
                      </c:pt>
                      <c:pt idx="301">
                        <c:v>3.0488069260160872E-18</c:v>
                      </c:pt>
                      <c:pt idx="302">
                        <c:v>1.992148587194628E-18</c:v>
                      </c:pt>
                      <c:pt idx="303">
                        <c:v>1.2988483651304261E-18</c:v>
                      </c:pt>
                      <c:pt idx="304">
                        <c:v>8.4496767556748051E-19</c:v>
                      </c:pt>
                      <c:pt idx="305">
                        <c:v>5.4848740253846216E-19</c:v>
                      </c:pt>
                      <c:pt idx="306">
                        <c:v>3.5525331425503093E-19</c:v>
                      </c:pt>
                      <c:pt idx="307">
                        <c:v>2.2959083002310468E-19</c:v>
                      </c:pt>
                      <c:pt idx="308">
                        <c:v>1.4805253805517275E-19</c:v>
                      </c:pt>
                      <c:pt idx="309">
                        <c:v>9.526252629439442E-20</c:v>
                      </c:pt>
                      <c:pt idx="310">
                        <c:v>6.1160813177120112E-20</c:v>
                      </c:pt>
                      <c:pt idx="311">
                        <c:v>3.9180441588029829E-20</c:v>
                      </c:pt>
                      <c:pt idx="312">
                        <c:v>2.5044382077440148E-20</c:v>
                      </c:pt>
                      <c:pt idx="313">
                        <c:v>1.5973358318189687E-20</c:v>
                      </c:pt>
                      <c:pt idx="314">
                        <c:v>1.016546070835381E-20</c:v>
                      </c:pt>
                      <c:pt idx="315">
                        <c:v>6.4550976584136985E-21</c:v>
                      </c:pt>
                      <c:pt idx="316">
                        <c:v>4.0900016848879215E-21</c:v>
                      </c:pt>
                      <c:pt idx="317">
                        <c:v>2.5857651368173963E-21</c:v>
                      </c:pt>
                      <c:pt idx="318">
                        <c:v>1.6311713442779323E-21</c:v>
                      </c:pt>
                      <c:pt idx="319">
                        <c:v>1.0267270638357877E-21</c:v>
                      </c:pt>
                      <c:pt idx="320">
                        <c:v>6.4484502757135555E-22</c:v>
                      </c:pt>
                      <c:pt idx="321">
                        <c:v>4.0411095109758467E-22</c:v>
                      </c:pt>
                      <c:pt idx="322">
                        <c:v>2.5269159858709358E-22</c:v>
                      </c:pt>
                      <c:pt idx="323">
                        <c:v>1.5766159105969056E-22</c:v>
                      </c:pt>
                      <c:pt idx="324">
                        <c:v>9.8153530626051067E-23</c:v>
                      </c:pt>
                      <c:pt idx="325">
                        <c:v>6.0972059655475574E-23</c:v>
                      </c:pt>
                      <c:pt idx="326">
                        <c:v>3.7792073855514292E-23</c:v>
                      </c:pt>
                      <c:pt idx="327">
                        <c:v>2.3373056146793195E-23</c:v>
                      </c:pt>
                      <c:pt idx="328">
                        <c:v>1.4423650781030182E-23</c:v>
                      </c:pt>
                      <c:pt idx="329">
                        <c:v>8.8813669550689458E-24</c:v>
                      </c:pt>
                      <c:pt idx="330">
                        <c:v>5.4566908408234274E-24</c:v>
                      </c:pt>
                      <c:pt idx="331">
                        <c:v>3.3452132009672057E-24</c:v>
                      </c:pt>
                      <c:pt idx="332">
                        <c:v>2.0462711161392583E-24</c:v>
                      </c:pt>
                      <c:pt idx="333">
                        <c:v>1.2489569386429525E-24</c:v>
                      </c:pt>
                      <c:pt idx="334">
                        <c:v>7.6063564760573457E-25</c:v>
                      </c:pt>
                      <c:pt idx="335">
                        <c:v>4.6222220372002766E-25</c:v>
                      </c:pt>
                      <c:pt idx="336">
                        <c:v>2.8026563619032629E-25</c:v>
                      </c:pt>
                      <c:pt idx="337">
                        <c:v>1.6956406445867975E-25</c:v>
                      </c:pt>
                      <c:pt idx="338">
                        <c:v>1.0236292883845716E-25</c:v>
                      </c:pt>
                      <c:pt idx="339">
                        <c:v>6.1659004395920872E-26</c:v>
                      </c:pt>
                      <c:pt idx="340">
                        <c:v>3.7059130987407379E-26</c:v>
                      </c:pt>
                      <c:pt idx="341">
                        <c:v>2.2224851781652951E-26</c:v>
                      </c:pt>
                      <c:pt idx="342">
                        <c:v>1.3299258708437385E-26</c:v>
                      </c:pt>
                      <c:pt idx="343">
                        <c:v>7.9407388653840695E-27</c:v>
                      </c:pt>
                      <c:pt idx="344">
                        <c:v>4.7308514697795952E-27</c:v>
                      </c:pt>
                      <c:pt idx="345">
                        <c:v>2.8123063717589865E-27</c:v>
                      </c:pt>
                      <c:pt idx="346">
                        <c:v>1.6681337432848167E-27</c:v>
                      </c:pt>
                      <c:pt idx="347">
                        <c:v>9.8728837399077438E-28</c:v>
                      </c:pt>
                      <c:pt idx="348">
                        <c:v>5.830450294955621E-28</c:v>
                      </c:pt>
                      <c:pt idx="349">
                        <c:v>3.4356197493885568E-28</c:v>
                      </c:pt>
                      <c:pt idx="350">
                        <c:v>2.0200075968727199E-28</c:v>
                      </c:pt>
                      <c:pt idx="351">
                        <c:v>1.1850749927390562E-28</c:v>
                      </c:pt>
                      <c:pt idx="352">
                        <c:v>6.9371899100887555E-29</c:v>
                      </c:pt>
                      <c:pt idx="353">
                        <c:v>4.0519702922880615E-29</c:v>
                      </c:pt>
                      <c:pt idx="354">
                        <c:v>2.3615320296623638E-29</c:v>
                      </c:pt>
                      <c:pt idx="355">
                        <c:v>1.3733029309595624E-29</c:v>
                      </c:pt>
                      <c:pt idx="356">
                        <c:v>7.9686320249147809E-30</c:v>
                      </c:pt>
                      <c:pt idx="357">
                        <c:v>4.6136656355254762E-30</c:v>
                      </c:pt>
                      <c:pt idx="358">
                        <c:v>2.6653446836041537E-30</c:v>
                      </c:pt>
                      <c:pt idx="359">
                        <c:v>1.5364044711154195E-30</c:v>
                      </c:pt>
                      <c:pt idx="360">
                        <c:v>8.836955406065853E-31</c:v>
                      </c:pt>
                      <c:pt idx="361">
                        <c:v>5.071596382408227E-31</c:v>
                      </c:pt>
                      <c:pt idx="362">
                        <c:v>2.9042341124932485E-31</c:v>
                      </c:pt>
                      <c:pt idx="363">
                        <c:v>1.6594473579371417E-31</c:v>
                      </c:pt>
                      <c:pt idx="364">
                        <c:v>9.4610700197246843E-32</c:v>
                      </c:pt>
                      <c:pt idx="365">
                        <c:v>5.3822262763754647E-32</c:v>
                      </c:pt>
                      <c:pt idx="366">
                        <c:v>3.0551220633504612E-32</c:v>
                      </c:pt>
                      <c:pt idx="367">
                        <c:v>1.7303744740418652E-32</c:v>
                      </c:pt>
                      <c:pt idx="368">
                        <c:v>9.7790474202768441E-33</c:v>
                      </c:pt>
                      <c:pt idx="369">
                        <c:v>5.5143956538239474E-33</c:v>
                      </c:pt>
                      <c:pt idx="370">
                        <c:v>3.102731631192032E-33</c:v>
                      </c:pt>
                      <c:pt idx="371">
                        <c:v>1.7419489449690055E-33</c:v>
                      </c:pt>
                      <c:pt idx="372">
                        <c:v>9.7582412272756657E-34</c:v>
                      </c:pt>
                      <c:pt idx="373">
                        <c:v>5.4544704903396636E-34</c:v>
                      </c:pt>
                      <c:pt idx="374">
                        <c:v>3.0421355556306069E-34</c:v>
                      </c:pt>
                      <c:pt idx="375">
                        <c:v>1.6929707178277605E-34</c:v>
                      </c:pt>
                      <c:pt idx="376">
                        <c:v>9.4008094495689023E-35</c:v>
                      </c:pt>
                      <c:pt idx="377">
                        <c:v>5.208659551890906E-35</c:v>
                      </c:pt>
                      <c:pt idx="378">
                        <c:v>2.8795963416141518E-35</c:v>
                      </c:pt>
                      <c:pt idx="379">
                        <c:v>1.5884815435132666E-35</c:v>
                      </c:pt>
                      <c:pt idx="380">
                        <c:v>8.7433457382716693E-36</c:v>
                      </c:pt>
                      <c:pt idx="381">
                        <c:v>4.8019546013040567E-36</c:v>
                      </c:pt>
                      <c:pt idx="382">
                        <c:v>2.6314999524488821E-36</c:v>
                      </c:pt>
                      <c:pt idx="383">
                        <c:v>1.4389099047597688E-36</c:v>
                      </c:pt>
                      <c:pt idx="384">
                        <c:v>7.8507067719323858E-37</c:v>
                      </c:pt>
                      <c:pt idx="385">
                        <c:v>4.273944023884699E-37</c:v>
                      </c:pt>
                      <c:pt idx="386">
                        <c:v>2.3216343571119365E-37</c:v>
                      </c:pt>
                      <c:pt idx="387">
                        <c:v>1.2583566056529617E-37</c:v>
                      </c:pt>
                      <c:pt idx="388">
                        <c:v>6.8054768857619288E-38</c:v>
                      </c:pt>
                      <c:pt idx="389">
                        <c:v>3.6724704686375859E-38</c:v>
                      </c:pt>
                      <c:pt idx="390">
                        <c:v>1.9774384751466777E-38</c:v>
                      </c:pt>
                      <c:pt idx="391">
                        <c:v>1.0624110196792544E-38</c:v>
                      </c:pt>
                      <c:pt idx="392">
                        <c:v>5.6954372622972517E-39</c:v>
                      </c:pt>
                      <c:pt idx="393">
                        <c:v>3.0465372790989632E-39</c:v>
                      </c:pt>
                      <c:pt idx="394">
                        <c:v>1.6260385594568173E-39</c:v>
                      </c:pt>
                      <c:pt idx="395">
                        <c:v>8.6596452751445705E-40</c:v>
                      </c:pt>
                      <c:pt idx="396">
                        <c:v>4.6016574195880954E-40</c:v>
                      </c:pt>
                      <c:pt idx="397">
                        <c:v>2.4399076212652024E-40</c:v>
                      </c:pt>
                      <c:pt idx="398">
                        <c:v>1.2908548252828056E-40</c:v>
                      </c:pt>
                      <c:pt idx="399">
                        <c:v>6.8143798783111434E-41</c:v>
                      </c:pt>
                      <c:pt idx="400">
                        <c:v>3.589386268501343E-41</c:v>
                      </c:pt>
                      <c:pt idx="401">
                        <c:v>1.8865093962320953E-41</c:v>
                      </c:pt>
                      <c:pt idx="402">
                        <c:v>9.8933339088491721E-42</c:v>
                      </c:pt>
                      <c:pt idx="403">
                        <c:v>5.1769179347597369E-42</c:v>
                      </c:pt>
                      <c:pt idx="404">
                        <c:v>2.7029923266922773E-42</c:v>
                      </c:pt>
                      <c:pt idx="405">
                        <c:v>1.4081965110862783E-42</c:v>
                      </c:pt>
                      <c:pt idx="406">
                        <c:v>7.3202621491050241E-43</c:v>
                      </c:pt>
                      <c:pt idx="407">
                        <c:v>3.7969503917761518E-43</c:v>
                      </c:pt>
                      <c:pt idx="408">
                        <c:v>1.9651157246377982E-43</c:v>
                      </c:pt>
                      <c:pt idx="409">
                        <c:v>1.0148135504549095E-43</c:v>
                      </c:pt>
                      <c:pt idx="410">
                        <c:v>5.2291283667533035E-44</c:v>
                      </c:pt>
                      <c:pt idx="411">
                        <c:v>2.6885447384879828E-44</c:v>
                      </c:pt>
                      <c:pt idx="412">
                        <c:v>1.3792727344030962E-44</c:v>
                      </c:pt>
                      <c:pt idx="413">
                        <c:v>7.0603780063600017E-45</c:v>
                      </c:pt>
                      <c:pt idx="414">
                        <c:v>3.6062071872427705E-45</c:v>
                      </c:pt>
                      <c:pt idx="415">
                        <c:v>1.8378849213812438E-45</c:v>
                      </c:pt>
                      <c:pt idx="416">
                        <c:v>9.3461096870820419E-46</c:v>
                      </c:pt>
                      <c:pt idx="417">
                        <c:v>4.7422926548539835E-46</c:v>
                      </c:pt>
                      <c:pt idx="418">
                        <c:v>2.4009921949034101E-46</c:v>
                      </c:pt>
                      <c:pt idx="419">
                        <c:v>1.2129364965202285E-46</c:v>
                      </c:pt>
                      <c:pt idx="420">
                        <c:v>6.1140684765075914E-47</c:v>
                      </c:pt>
                      <c:pt idx="421">
                        <c:v>3.0751581229080742E-47</c:v>
                      </c:pt>
                      <c:pt idx="422">
                        <c:v>1.5432970434017182E-47</c:v>
                      </c:pt>
                      <c:pt idx="423">
                        <c:v>7.7281673041847699E-48</c:v>
                      </c:pt>
                      <c:pt idx="424">
                        <c:v>3.8614323039840659E-48</c:v>
                      </c:pt>
                      <c:pt idx="425">
                        <c:v>1.9251530179484503E-48</c:v>
                      </c:pt>
                      <c:pt idx="426">
                        <c:v>9.5769451997970552E-49</c:v>
                      </c:pt>
                      <c:pt idx="427">
                        <c:v>4.7537207821943531E-49</c:v>
                      </c:pt>
                      <c:pt idx="428">
                        <c:v>2.354427137047605E-49</c:v>
                      </c:pt>
                      <c:pt idx="429">
                        <c:v>1.1635411824368907E-49</c:v>
                      </c:pt>
                      <c:pt idx="430">
                        <c:v>5.737506397259801E-50</c:v>
                      </c:pt>
                      <c:pt idx="431">
                        <c:v>2.8229912050296075E-50</c:v>
                      </c:pt>
                      <c:pt idx="432">
                        <c:v>1.3859283746530842E-50</c:v>
                      </c:pt>
                      <c:pt idx="433">
                        <c:v>6.7891744234561854E-51</c:v>
                      </c:pt>
                      <c:pt idx="434">
                        <c:v>3.3184712961010788E-51</c:v>
                      </c:pt>
                      <c:pt idx="435">
                        <c:v>1.6184678744608635E-51</c:v>
                      </c:pt>
                      <c:pt idx="436">
                        <c:v>7.8761688888059927E-52</c:v>
                      </c:pt>
                      <c:pt idx="437">
                        <c:v>3.8244666295328352E-52</c:v>
                      </c:pt>
                      <c:pt idx="438">
                        <c:v>1.8529839192594927E-52</c:v>
                      </c:pt>
                      <c:pt idx="439">
                        <c:v>8.9581296543812985E-53</c:v>
                      </c:pt>
                      <c:pt idx="440">
                        <c:v>4.3212357084143059E-53</c:v>
                      </c:pt>
                      <c:pt idx="441">
                        <c:v>2.0799049449902688E-53</c:v>
                      </c:pt>
                      <c:pt idx="442">
                        <c:v>9.9890442637760758E-54</c:v>
                      </c:pt>
                      <c:pt idx="443">
                        <c:v>4.7868443556698005E-54</c:v>
                      </c:pt>
                      <c:pt idx="444">
                        <c:v>2.288861923799268E-54</c:v>
                      </c:pt>
                      <c:pt idx="445">
                        <c:v>1.0920305832892932E-54</c:v>
                      </c:pt>
                      <c:pt idx="446">
                        <c:v>5.1987020421721029E-55</c:v>
                      </c:pt>
                      <c:pt idx="447">
                        <c:v>2.4694484897030785E-55</c:v>
                      </c:pt>
                      <c:pt idx="448">
                        <c:v>1.1704421011816791E-55</c:v>
                      </c:pt>
                      <c:pt idx="449">
                        <c:v>5.5353465710997792E-56</c:v>
                      </c:pt>
                      <c:pt idx="450">
                        <c:v>2.6120688420388336E-56</c:v>
                      </c:pt>
                      <c:pt idx="451">
                        <c:v>1.229898689910114E-56</c:v>
                      </c:pt>
                      <c:pt idx="452">
                        <c:v>5.7782852578044102E-57</c:v>
                      </c:pt>
                      <c:pt idx="453">
                        <c:v>2.7087787629800125E-57</c:v>
                      </c:pt>
                      <c:pt idx="454">
                        <c:v>1.2670478395015013E-57</c:v>
                      </c:pt>
                      <c:pt idx="455">
                        <c:v>5.9136743907389824E-58</c:v>
                      </c:pt>
                      <c:pt idx="456">
                        <c:v>2.7540176740048142E-58</c:v>
                      </c:pt>
                      <c:pt idx="457">
                        <c:v>1.2797376777246188E-58</c:v>
                      </c:pt>
                      <c:pt idx="458">
                        <c:v>5.9336251791031491E-59</c:v>
                      </c:pt>
                      <c:pt idx="459">
                        <c:v>2.7451379910179683E-59</c:v>
                      </c:pt>
                      <c:pt idx="460">
                        <c:v>1.2672233607785871E-59</c:v>
                      </c:pt>
                      <c:pt idx="461">
                        <c:v>5.8369648691296673E-60</c:v>
                      </c:pt>
                      <c:pt idx="462">
                        <c:v>2.6826616904049271E-60</c:v>
                      </c:pt>
                      <c:pt idx="463">
                        <c:v>1.2302394636901506E-60</c:v>
                      </c:pt>
                      <c:pt idx="464">
                        <c:v>5.6293508889856953E-61</c:v>
                      </c:pt>
                      <c:pt idx="465">
                        <c:v>2.5702295039556907E-61</c:v>
                      </c:pt>
                      <c:pt idx="466">
                        <c:v>1.1709285846733758E-61</c:v>
                      </c:pt>
                      <c:pt idx="467">
                        <c:v>5.3227225697590699E-62</c:v>
                      </c:pt>
                      <c:pt idx="468">
                        <c:v>2.4142496205705013E-62</c:v>
                      </c:pt>
                      <c:pt idx="469">
                        <c:v>1.0926358151632708E-62</c:v>
                      </c:pt>
                      <c:pt idx="470">
                        <c:v>4.9341643496435841E-63</c:v>
                      </c:pt>
                      <c:pt idx="471">
                        <c:v>2.2232930432467492E-63</c:v>
                      </c:pt>
                      <c:pt idx="472">
                        <c:v>9.9959649797056192E-64</c:v>
                      </c:pt>
                      <c:pt idx="473">
                        <c:v>4.4843310019331003E-64</c:v>
                      </c:pt>
                      <c:pt idx="474">
                        <c:v>2.0073149370525526E-64</c:v>
                      </c:pt>
                      <c:pt idx="475">
                        <c:v>8.9655779303299931E-65</c:v>
                      </c:pt>
                      <c:pt idx="476">
                        <c:v>3.9956365971064403E-65</c:v>
                      </c:pt>
                      <c:pt idx="477">
                        <c:v>1.776800196676017E-65</c:v>
                      </c:pt>
                      <c:pt idx="478">
                        <c:v>7.8838095388295773E-66</c:v>
                      </c:pt>
                      <c:pt idx="479">
                        <c:v>3.490427108261205E-66</c:v>
                      </c:pt>
                      <c:pt idx="480">
                        <c:v>1.5419345541384544E-66</c:v>
                      </c:pt>
                      <c:pt idx="481">
                        <c:v>6.7967019844777347E-67</c:v>
                      </c:pt>
                      <c:pt idx="482">
                        <c:v>2.9893408270869529E-67</c:v>
                      </c:pt>
                      <c:pt idx="483">
                        <c:v>1.3118904126468415E-67</c:v>
                      </c:pt>
                      <c:pt idx="484">
                        <c:v>5.7446635965178025E-68</c:v>
                      </c:pt>
                      <c:pt idx="485">
                        <c:v>2.5100164297107365E-68</c:v>
                      </c:pt>
                      <c:pt idx="486">
                        <c:v>1.0942925576541689E-68</c:v>
                      </c:pt>
                      <c:pt idx="487">
                        <c:v>4.7603101108676988E-69</c:v>
                      </c:pt>
                      <c:pt idx="488">
                        <c:v>2.0662457101518267E-69</c:v>
                      </c:pt>
                      <c:pt idx="489">
                        <c:v>8.9489813485555339E-70</c:v>
                      </c:pt>
                      <c:pt idx="490">
                        <c:v>3.8673204517211963E-70</c:v>
                      </c:pt>
                      <c:pt idx="491">
                        <c:v>1.6675990368478903E-70</c:v>
                      </c:pt>
                      <c:pt idx="492">
                        <c:v>7.1749359795108867E-71</c:v>
                      </c:pt>
                      <c:pt idx="493">
                        <c:v>3.0802739560656415E-71</c:v>
                      </c:pt>
                      <c:pt idx="494">
                        <c:v>1.3194883993155403E-71</c:v>
                      </c:pt>
                      <c:pt idx="495">
                        <c:v>5.6398392766469476E-72</c:v>
                      </c:pt>
                      <c:pt idx="496">
                        <c:v>2.4053196429490254E-72</c:v>
                      </c:pt>
                      <c:pt idx="497">
                        <c:v>1.0235847033455341E-72</c:v>
                      </c:pt>
                      <c:pt idx="498">
                        <c:v>4.3462999524458682E-73</c:v>
                      </c:pt>
                      <c:pt idx="499">
                        <c:v>1.841452505323913E-73</c:v>
                      </c:pt>
                      <c:pt idx="500">
                        <c:v>7.784778638423273E-74</c:v>
                      </c:pt>
                    </c:numCache>
                  </c:numRef>
                </c:val>
                <c:extLst xmlns:c15="http://schemas.microsoft.com/office/drawing/2012/chart">
                  <c:ext xmlns:c16="http://schemas.microsoft.com/office/drawing/2014/chart" uri="{C3380CC4-5D6E-409C-BE32-E72D297353CC}">
                    <c16:uniqueId val="{00000007-8586-4AE3-8854-E05A7CD631D3}"/>
                  </c:ext>
                </c:extLst>
              </c15:ser>
            </c15:filteredBarSeries>
          </c:ext>
        </c:extLst>
      </c:barChart>
      <c:lineChart>
        <c:grouping val="standard"/>
        <c:varyColors val="0"/>
        <c:ser>
          <c:idx val="8"/>
          <c:order val="8"/>
          <c:tx>
            <c:v>Y-axis DS3</c:v>
          </c:tx>
          <c:spPr>
            <a:ln w="6350" cap="rnd">
              <a:solidFill>
                <a:srgbClr val="7030A0"/>
              </a:solidFill>
              <a:prstDash val="lgDash"/>
              <a:round/>
            </a:ln>
            <a:effectLst/>
          </c:spPr>
          <c:marker>
            <c:symbol val="none"/>
          </c:marker>
          <c:cat>
            <c:numRef>
              <c:f>Statistics!$G$18:$G$518</c:f>
              <c:numCache>
                <c:formatCode>General</c:formatCode>
                <c:ptCount val="501"/>
                <c:pt idx="0">
                  <c:v>0</c:v>
                </c:pt>
                <c:pt idx="1">
                  <c:v>0.01</c:v>
                </c:pt>
                <c:pt idx="2">
                  <c:v>0.02</c:v>
                </c:pt>
                <c:pt idx="3">
                  <c:v>0.03</c:v>
                </c:pt>
                <c:pt idx="4">
                  <c:v>0.04</c:v>
                </c:pt>
                <c:pt idx="5">
                  <c:v>0.05</c:v>
                </c:pt>
                <c:pt idx="6">
                  <c:v>0.06</c:v>
                </c:pt>
                <c:pt idx="7">
                  <c:v>7.0000000000000007E-2</c:v>
                </c:pt>
                <c:pt idx="8">
                  <c:v>0.08</c:v>
                </c:pt>
                <c:pt idx="9">
                  <c:v>0.09</c:v>
                </c:pt>
                <c:pt idx="10">
                  <c:v>0.1</c:v>
                </c:pt>
                <c:pt idx="11">
                  <c:v>0.11</c:v>
                </c:pt>
                <c:pt idx="12">
                  <c:v>0.12</c:v>
                </c:pt>
                <c:pt idx="13">
                  <c:v>0.13</c:v>
                </c:pt>
                <c:pt idx="14">
                  <c:v>0.14000000000000001</c:v>
                </c:pt>
                <c:pt idx="15">
                  <c:v>0.15</c:v>
                </c:pt>
                <c:pt idx="16">
                  <c:v>0.16</c:v>
                </c:pt>
                <c:pt idx="17">
                  <c:v>0.17</c:v>
                </c:pt>
                <c:pt idx="18">
                  <c:v>0.18</c:v>
                </c:pt>
                <c:pt idx="19">
                  <c:v>0.19</c:v>
                </c:pt>
                <c:pt idx="20">
                  <c:v>0.2</c:v>
                </c:pt>
                <c:pt idx="21">
                  <c:v>0.21</c:v>
                </c:pt>
                <c:pt idx="22">
                  <c:v>0.22</c:v>
                </c:pt>
                <c:pt idx="23">
                  <c:v>0.23</c:v>
                </c:pt>
                <c:pt idx="24">
                  <c:v>0.24</c:v>
                </c:pt>
                <c:pt idx="25">
                  <c:v>0.25</c:v>
                </c:pt>
                <c:pt idx="26">
                  <c:v>0.26</c:v>
                </c:pt>
                <c:pt idx="27">
                  <c:v>0.27</c:v>
                </c:pt>
                <c:pt idx="28">
                  <c:v>0.28000000000000003</c:v>
                </c:pt>
                <c:pt idx="29">
                  <c:v>0.28999999999999998</c:v>
                </c:pt>
                <c:pt idx="30">
                  <c:v>0.3</c:v>
                </c:pt>
                <c:pt idx="31">
                  <c:v>0.31</c:v>
                </c:pt>
                <c:pt idx="32">
                  <c:v>0.32</c:v>
                </c:pt>
                <c:pt idx="33">
                  <c:v>0.33</c:v>
                </c:pt>
                <c:pt idx="34">
                  <c:v>0.34</c:v>
                </c:pt>
                <c:pt idx="35">
                  <c:v>0.35</c:v>
                </c:pt>
                <c:pt idx="36">
                  <c:v>0.36</c:v>
                </c:pt>
                <c:pt idx="37">
                  <c:v>0.37</c:v>
                </c:pt>
                <c:pt idx="38">
                  <c:v>0.38</c:v>
                </c:pt>
                <c:pt idx="39">
                  <c:v>0.39</c:v>
                </c:pt>
                <c:pt idx="40">
                  <c:v>0.4</c:v>
                </c:pt>
                <c:pt idx="41">
                  <c:v>0.41</c:v>
                </c:pt>
                <c:pt idx="42">
                  <c:v>0.42</c:v>
                </c:pt>
                <c:pt idx="43">
                  <c:v>0.43</c:v>
                </c:pt>
                <c:pt idx="44">
                  <c:v>0.44</c:v>
                </c:pt>
                <c:pt idx="45">
                  <c:v>0.45</c:v>
                </c:pt>
                <c:pt idx="46">
                  <c:v>0.46</c:v>
                </c:pt>
                <c:pt idx="47">
                  <c:v>0.47</c:v>
                </c:pt>
                <c:pt idx="48">
                  <c:v>0.48</c:v>
                </c:pt>
                <c:pt idx="49">
                  <c:v>0.49</c:v>
                </c:pt>
                <c:pt idx="50">
                  <c:v>0.5</c:v>
                </c:pt>
                <c:pt idx="51">
                  <c:v>0.51</c:v>
                </c:pt>
                <c:pt idx="52">
                  <c:v>0.52</c:v>
                </c:pt>
                <c:pt idx="53">
                  <c:v>0.53</c:v>
                </c:pt>
                <c:pt idx="54">
                  <c:v>0.54</c:v>
                </c:pt>
                <c:pt idx="55">
                  <c:v>0.55000000000000004</c:v>
                </c:pt>
                <c:pt idx="56">
                  <c:v>0.56000000000000005</c:v>
                </c:pt>
                <c:pt idx="57">
                  <c:v>0.56999999999999995</c:v>
                </c:pt>
                <c:pt idx="58">
                  <c:v>0.57999999999999996</c:v>
                </c:pt>
                <c:pt idx="59">
                  <c:v>0.59</c:v>
                </c:pt>
                <c:pt idx="60">
                  <c:v>0.6</c:v>
                </c:pt>
                <c:pt idx="61">
                  <c:v>0.61</c:v>
                </c:pt>
                <c:pt idx="62">
                  <c:v>0.62</c:v>
                </c:pt>
                <c:pt idx="63">
                  <c:v>0.63</c:v>
                </c:pt>
                <c:pt idx="64">
                  <c:v>0.64</c:v>
                </c:pt>
                <c:pt idx="65">
                  <c:v>0.65</c:v>
                </c:pt>
                <c:pt idx="66">
                  <c:v>0.66</c:v>
                </c:pt>
                <c:pt idx="67">
                  <c:v>0.67</c:v>
                </c:pt>
                <c:pt idx="68">
                  <c:v>0.68</c:v>
                </c:pt>
                <c:pt idx="69">
                  <c:v>0.69</c:v>
                </c:pt>
                <c:pt idx="70">
                  <c:v>0.7</c:v>
                </c:pt>
                <c:pt idx="71">
                  <c:v>0.71</c:v>
                </c:pt>
                <c:pt idx="72">
                  <c:v>0.72</c:v>
                </c:pt>
                <c:pt idx="73">
                  <c:v>0.73</c:v>
                </c:pt>
                <c:pt idx="74">
                  <c:v>0.74</c:v>
                </c:pt>
                <c:pt idx="75">
                  <c:v>0.75</c:v>
                </c:pt>
                <c:pt idx="76">
                  <c:v>0.76</c:v>
                </c:pt>
                <c:pt idx="77">
                  <c:v>0.77</c:v>
                </c:pt>
                <c:pt idx="78">
                  <c:v>0.78</c:v>
                </c:pt>
                <c:pt idx="79">
                  <c:v>0.79</c:v>
                </c:pt>
                <c:pt idx="80">
                  <c:v>0.8</c:v>
                </c:pt>
                <c:pt idx="81">
                  <c:v>0.81</c:v>
                </c:pt>
                <c:pt idx="82">
                  <c:v>0.82</c:v>
                </c:pt>
                <c:pt idx="83">
                  <c:v>0.83</c:v>
                </c:pt>
                <c:pt idx="84">
                  <c:v>0.84</c:v>
                </c:pt>
                <c:pt idx="85">
                  <c:v>0.85</c:v>
                </c:pt>
                <c:pt idx="86">
                  <c:v>0.86</c:v>
                </c:pt>
                <c:pt idx="87">
                  <c:v>0.87</c:v>
                </c:pt>
                <c:pt idx="88">
                  <c:v>0.88</c:v>
                </c:pt>
                <c:pt idx="89">
                  <c:v>0.89</c:v>
                </c:pt>
                <c:pt idx="90">
                  <c:v>0.9</c:v>
                </c:pt>
                <c:pt idx="91">
                  <c:v>0.91</c:v>
                </c:pt>
                <c:pt idx="92">
                  <c:v>0.92</c:v>
                </c:pt>
                <c:pt idx="93">
                  <c:v>0.93</c:v>
                </c:pt>
                <c:pt idx="94">
                  <c:v>0.94</c:v>
                </c:pt>
                <c:pt idx="95">
                  <c:v>0.95</c:v>
                </c:pt>
                <c:pt idx="96">
                  <c:v>0.96</c:v>
                </c:pt>
                <c:pt idx="97">
                  <c:v>0.97</c:v>
                </c:pt>
                <c:pt idx="98">
                  <c:v>0.98</c:v>
                </c:pt>
                <c:pt idx="99">
                  <c:v>0.99</c:v>
                </c:pt>
                <c:pt idx="100">
                  <c:v>1</c:v>
                </c:pt>
                <c:pt idx="101">
                  <c:v>1.01</c:v>
                </c:pt>
                <c:pt idx="102">
                  <c:v>1.02</c:v>
                </c:pt>
                <c:pt idx="103">
                  <c:v>1.03</c:v>
                </c:pt>
                <c:pt idx="104">
                  <c:v>1.04</c:v>
                </c:pt>
                <c:pt idx="105">
                  <c:v>1.05</c:v>
                </c:pt>
                <c:pt idx="106">
                  <c:v>1.06</c:v>
                </c:pt>
                <c:pt idx="107">
                  <c:v>1.07</c:v>
                </c:pt>
                <c:pt idx="108">
                  <c:v>1.08</c:v>
                </c:pt>
                <c:pt idx="109">
                  <c:v>1.0900000000000001</c:v>
                </c:pt>
                <c:pt idx="110">
                  <c:v>1.1000000000000001</c:v>
                </c:pt>
                <c:pt idx="111">
                  <c:v>1.1100000000000001</c:v>
                </c:pt>
                <c:pt idx="112">
                  <c:v>1.1200000000000001</c:v>
                </c:pt>
                <c:pt idx="113">
                  <c:v>1.1299999999999999</c:v>
                </c:pt>
                <c:pt idx="114">
                  <c:v>1.1399999999999999</c:v>
                </c:pt>
                <c:pt idx="115">
                  <c:v>1.1499999999999999</c:v>
                </c:pt>
                <c:pt idx="116">
                  <c:v>1.1599999999999999</c:v>
                </c:pt>
                <c:pt idx="117">
                  <c:v>1.17</c:v>
                </c:pt>
                <c:pt idx="118">
                  <c:v>1.18</c:v>
                </c:pt>
                <c:pt idx="119">
                  <c:v>1.19</c:v>
                </c:pt>
                <c:pt idx="120">
                  <c:v>1.2</c:v>
                </c:pt>
                <c:pt idx="121">
                  <c:v>1.21</c:v>
                </c:pt>
                <c:pt idx="122">
                  <c:v>1.22</c:v>
                </c:pt>
                <c:pt idx="123">
                  <c:v>1.23</c:v>
                </c:pt>
                <c:pt idx="124">
                  <c:v>1.24</c:v>
                </c:pt>
                <c:pt idx="125">
                  <c:v>1.25</c:v>
                </c:pt>
                <c:pt idx="126">
                  <c:v>1.26</c:v>
                </c:pt>
                <c:pt idx="127">
                  <c:v>1.27</c:v>
                </c:pt>
                <c:pt idx="128">
                  <c:v>1.28</c:v>
                </c:pt>
                <c:pt idx="129">
                  <c:v>1.29</c:v>
                </c:pt>
                <c:pt idx="130">
                  <c:v>1.3</c:v>
                </c:pt>
                <c:pt idx="131">
                  <c:v>1.31</c:v>
                </c:pt>
                <c:pt idx="132">
                  <c:v>1.32</c:v>
                </c:pt>
                <c:pt idx="133">
                  <c:v>1.33</c:v>
                </c:pt>
                <c:pt idx="134">
                  <c:v>1.34</c:v>
                </c:pt>
                <c:pt idx="135">
                  <c:v>1.35</c:v>
                </c:pt>
                <c:pt idx="136">
                  <c:v>1.36</c:v>
                </c:pt>
                <c:pt idx="137">
                  <c:v>1.37</c:v>
                </c:pt>
                <c:pt idx="138">
                  <c:v>1.38</c:v>
                </c:pt>
                <c:pt idx="139">
                  <c:v>1.39</c:v>
                </c:pt>
                <c:pt idx="140">
                  <c:v>1.4</c:v>
                </c:pt>
                <c:pt idx="141">
                  <c:v>1.41</c:v>
                </c:pt>
                <c:pt idx="142">
                  <c:v>1.42</c:v>
                </c:pt>
                <c:pt idx="143">
                  <c:v>1.43</c:v>
                </c:pt>
                <c:pt idx="144">
                  <c:v>1.44</c:v>
                </c:pt>
                <c:pt idx="145">
                  <c:v>1.45</c:v>
                </c:pt>
                <c:pt idx="146">
                  <c:v>1.46</c:v>
                </c:pt>
                <c:pt idx="147">
                  <c:v>1.47</c:v>
                </c:pt>
                <c:pt idx="148">
                  <c:v>1.48</c:v>
                </c:pt>
                <c:pt idx="149">
                  <c:v>1.49</c:v>
                </c:pt>
                <c:pt idx="150">
                  <c:v>1.5</c:v>
                </c:pt>
                <c:pt idx="151">
                  <c:v>1.51</c:v>
                </c:pt>
                <c:pt idx="152">
                  <c:v>1.52</c:v>
                </c:pt>
                <c:pt idx="153">
                  <c:v>1.53</c:v>
                </c:pt>
                <c:pt idx="154">
                  <c:v>1.54</c:v>
                </c:pt>
                <c:pt idx="155">
                  <c:v>1.55</c:v>
                </c:pt>
                <c:pt idx="156">
                  <c:v>1.56</c:v>
                </c:pt>
                <c:pt idx="157">
                  <c:v>1.57</c:v>
                </c:pt>
                <c:pt idx="158">
                  <c:v>1.58</c:v>
                </c:pt>
                <c:pt idx="159">
                  <c:v>1.59</c:v>
                </c:pt>
                <c:pt idx="160">
                  <c:v>1.6</c:v>
                </c:pt>
                <c:pt idx="161">
                  <c:v>1.61</c:v>
                </c:pt>
                <c:pt idx="162">
                  <c:v>1.62</c:v>
                </c:pt>
                <c:pt idx="163">
                  <c:v>1.63</c:v>
                </c:pt>
                <c:pt idx="164">
                  <c:v>1.64</c:v>
                </c:pt>
                <c:pt idx="165">
                  <c:v>1.65</c:v>
                </c:pt>
                <c:pt idx="166">
                  <c:v>1.66</c:v>
                </c:pt>
                <c:pt idx="167">
                  <c:v>1.67</c:v>
                </c:pt>
                <c:pt idx="168">
                  <c:v>1.68</c:v>
                </c:pt>
                <c:pt idx="169">
                  <c:v>1.69</c:v>
                </c:pt>
                <c:pt idx="170">
                  <c:v>1.7</c:v>
                </c:pt>
                <c:pt idx="171">
                  <c:v>1.71</c:v>
                </c:pt>
                <c:pt idx="172">
                  <c:v>1.72</c:v>
                </c:pt>
                <c:pt idx="173">
                  <c:v>1.73</c:v>
                </c:pt>
                <c:pt idx="174">
                  <c:v>1.74</c:v>
                </c:pt>
                <c:pt idx="175">
                  <c:v>1.75</c:v>
                </c:pt>
                <c:pt idx="176">
                  <c:v>1.76</c:v>
                </c:pt>
                <c:pt idx="177">
                  <c:v>1.77</c:v>
                </c:pt>
                <c:pt idx="178">
                  <c:v>1.78</c:v>
                </c:pt>
                <c:pt idx="179">
                  <c:v>1.79</c:v>
                </c:pt>
                <c:pt idx="180">
                  <c:v>1.8</c:v>
                </c:pt>
                <c:pt idx="181">
                  <c:v>1.81</c:v>
                </c:pt>
                <c:pt idx="182">
                  <c:v>1.82</c:v>
                </c:pt>
                <c:pt idx="183">
                  <c:v>1.83</c:v>
                </c:pt>
                <c:pt idx="184">
                  <c:v>1.84</c:v>
                </c:pt>
                <c:pt idx="185">
                  <c:v>1.85</c:v>
                </c:pt>
                <c:pt idx="186">
                  <c:v>1.86</c:v>
                </c:pt>
                <c:pt idx="187">
                  <c:v>1.87</c:v>
                </c:pt>
                <c:pt idx="188">
                  <c:v>1.88</c:v>
                </c:pt>
                <c:pt idx="189">
                  <c:v>1.89</c:v>
                </c:pt>
                <c:pt idx="190">
                  <c:v>1.9</c:v>
                </c:pt>
                <c:pt idx="191">
                  <c:v>1.91</c:v>
                </c:pt>
                <c:pt idx="192">
                  <c:v>1.92</c:v>
                </c:pt>
                <c:pt idx="193">
                  <c:v>1.93</c:v>
                </c:pt>
                <c:pt idx="194">
                  <c:v>1.94</c:v>
                </c:pt>
                <c:pt idx="195">
                  <c:v>1.95</c:v>
                </c:pt>
                <c:pt idx="196">
                  <c:v>1.96</c:v>
                </c:pt>
                <c:pt idx="197">
                  <c:v>1.97</c:v>
                </c:pt>
                <c:pt idx="198">
                  <c:v>1.98</c:v>
                </c:pt>
                <c:pt idx="199">
                  <c:v>1.99</c:v>
                </c:pt>
                <c:pt idx="200">
                  <c:v>2</c:v>
                </c:pt>
                <c:pt idx="201">
                  <c:v>2.0099999999999998</c:v>
                </c:pt>
                <c:pt idx="202">
                  <c:v>2.02</c:v>
                </c:pt>
                <c:pt idx="203">
                  <c:v>2.0299999999999998</c:v>
                </c:pt>
                <c:pt idx="204">
                  <c:v>2.04</c:v>
                </c:pt>
                <c:pt idx="205">
                  <c:v>2.0499999999999998</c:v>
                </c:pt>
                <c:pt idx="206">
                  <c:v>2.06</c:v>
                </c:pt>
                <c:pt idx="207">
                  <c:v>2.0699999999999998</c:v>
                </c:pt>
                <c:pt idx="208">
                  <c:v>2.08</c:v>
                </c:pt>
                <c:pt idx="209">
                  <c:v>2.09</c:v>
                </c:pt>
                <c:pt idx="210">
                  <c:v>2.1</c:v>
                </c:pt>
                <c:pt idx="211">
                  <c:v>2.11</c:v>
                </c:pt>
                <c:pt idx="212">
                  <c:v>2.12</c:v>
                </c:pt>
                <c:pt idx="213">
                  <c:v>2.13</c:v>
                </c:pt>
                <c:pt idx="214">
                  <c:v>2.14</c:v>
                </c:pt>
                <c:pt idx="215">
                  <c:v>2.15</c:v>
                </c:pt>
                <c:pt idx="216">
                  <c:v>2.16</c:v>
                </c:pt>
                <c:pt idx="217">
                  <c:v>2.17</c:v>
                </c:pt>
                <c:pt idx="218">
                  <c:v>2.1800000000000002</c:v>
                </c:pt>
                <c:pt idx="219">
                  <c:v>2.19</c:v>
                </c:pt>
                <c:pt idx="220">
                  <c:v>2.2000000000000002</c:v>
                </c:pt>
                <c:pt idx="221">
                  <c:v>2.21</c:v>
                </c:pt>
                <c:pt idx="222">
                  <c:v>2.2200000000000002</c:v>
                </c:pt>
                <c:pt idx="223">
                  <c:v>2.23</c:v>
                </c:pt>
                <c:pt idx="224">
                  <c:v>2.2400000000000002</c:v>
                </c:pt>
                <c:pt idx="225">
                  <c:v>2.25</c:v>
                </c:pt>
                <c:pt idx="226">
                  <c:v>2.2599999999999998</c:v>
                </c:pt>
                <c:pt idx="227">
                  <c:v>2.27</c:v>
                </c:pt>
                <c:pt idx="228">
                  <c:v>2.2799999999999998</c:v>
                </c:pt>
                <c:pt idx="229">
                  <c:v>2.29</c:v>
                </c:pt>
                <c:pt idx="230">
                  <c:v>2.2999999999999998</c:v>
                </c:pt>
                <c:pt idx="231">
                  <c:v>2.31</c:v>
                </c:pt>
                <c:pt idx="232">
                  <c:v>2.3199999999999998</c:v>
                </c:pt>
                <c:pt idx="233">
                  <c:v>2.33</c:v>
                </c:pt>
                <c:pt idx="234">
                  <c:v>2.34</c:v>
                </c:pt>
                <c:pt idx="235">
                  <c:v>2.35</c:v>
                </c:pt>
                <c:pt idx="236">
                  <c:v>2.36</c:v>
                </c:pt>
                <c:pt idx="237">
                  <c:v>2.37</c:v>
                </c:pt>
                <c:pt idx="238">
                  <c:v>2.38</c:v>
                </c:pt>
                <c:pt idx="239">
                  <c:v>2.39</c:v>
                </c:pt>
                <c:pt idx="240">
                  <c:v>2.4</c:v>
                </c:pt>
                <c:pt idx="241">
                  <c:v>2.41</c:v>
                </c:pt>
                <c:pt idx="242">
                  <c:v>2.42</c:v>
                </c:pt>
                <c:pt idx="243">
                  <c:v>2.4300000000000002</c:v>
                </c:pt>
                <c:pt idx="244">
                  <c:v>2.44</c:v>
                </c:pt>
                <c:pt idx="245">
                  <c:v>2.4500000000000002</c:v>
                </c:pt>
                <c:pt idx="246">
                  <c:v>2.46</c:v>
                </c:pt>
                <c:pt idx="247">
                  <c:v>2.4700000000000002</c:v>
                </c:pt>
                <c:pt idx="248">
                  <c:v>2.48</c:v>
                </c:pt>
                <c:pt idx="249">
                  <c:v>2.4900000000000002</c:v>
                </c:pt>
                <c:pt idx="250">
                  <c:v>2.5</c:v>
                </c:pt>
                <c:pt idx="251">
                  <c:v>2.5099999999999998</c:v>
                </c:pt>
                <c:pt idx="252">
                  <c:v>2.52</c:v>
                </c:pt>
                <c:pt idx="253">
                  <c:v>2.5299999999999998</c:v>
                </c:pt>
                <c:pt idx="254">
                  <c:v>2.54</c:v>
                </c:pt>
                <c:pt idx="255">
                  <c:v>2.5499999999999998</c:v>
                </c:pt>
                <c:pt idx="256">
                  <c:v>2.56</c:v>
                </c:pt>
                <c:pt idx="257">
                  <c:v>2.57</c:v>
                </c:pt>
                <c:pt idx="258">
                  <c:v>2.58</c:v>
                </c:pt>
                <c:pt idx="259">
                  <c:v>2.59</c:v>
                </c:pt>
                <c:pt idx="260">
                  <c:v>2.6</c:v>
                </c:pt>
                <c:pt idx="261">
                  <c:v>2.61</c:v>
                </c:pt>
                <c:pt idx="262">
                  <c:v>2.62</c:v>
                </c:pt>
                <c:pt idx="263">
                  <c:v>2.63</c:v>
                </c:pt>
                <c:pt idx="264">
                  <c:v>2.64</c:v>
                </c:pt>
                <c:pt idx="265">
                  <c:v>2.65</c:v>
                </c:pt>
                <c:pt idx="266">
                  <c:v>2.66</c:v>
                </c:pt>
                <c:pt idx="267">
                  <c:v>2.67</c:v>
                </c:pt>
                <c:pt idx="268">
                  <c:v>2.68</c:v>
                </c:pt>
                <c:pt idx="269">
                  <c:v>2.69</c:v>
                </c:pt>
                <c:pt idx="270">
                  <c:v>2.7</c:v>
                </c:pt>
                <c:pt idx="271">
                  <c:v>2.71</c:v>
                </c:pt>
                <c:pt idx="272">
                  <c:v>2.72</c:v>
                </c:pt>
                <c:pt idx="273">
                  <c:v>2.73</c:v>
                </c:pt>
                <c:pt idx="274">
                  <c:v>2.74</c:v>
                </c:pt>
                <c:pt idx="275">
                  <c:v>2.75</c:v>
                </c:pt>
                <c:pt idx="276">
                  <c:v>2.76</c:v>
                </c:pt>
                <c:pt idx="277">
                  <c:v>2.77</c:v>
                </c:pt>
                <c:pt idx="278">
                  <c:v>2.78</c:v>
                </c:pt>
                <c:pt idx="279">
                  <c:v>2.79</c:v>
                </c:pt>
                <c:pt idx="280">
                  <c:v>2.8</c:v>
                </c:pt>
                <c:pt idx="281">
                  <c:v>2.81</c:v>
                </c:pt>
                <c:pt idx="282">
                  <c:v>2.82</c:v>
                </c:pt>
                <c:pt idx="283">
                  <c:v>2.83</c:v>
                </c:pt>
                <c:pt idx="284">
                  <c:v>2.84</c:v>
                </c:pt>
                <c:pt idx="285">
                  <c:v>2.85</c:v>
                </c:pt>
                <c:pt idx="286">
                  <c:v>2.86</c:v>
                </c:pt>
                <c:pt idx="287">
                  <c:v>2.87</c:v>
                </c:pt>
                <c:pt idx="288">
                  <c:v>2.88</c:v>
                </c:pt>
                <c:pt idx="289">
                  <c:v>2.89</c:v>
                </c:pt>
                <c:pt idx="290">
                  <c:v>2.9</c:v>
                </c:pt>
                <c:pt idx="291">
                  <c:v>2.91</c:v>
                </c:pt>
                <c:pt idx="292">
                  <c:v>2.92</c:v>
                </c:pt>
                <c:pt idx="293">
                  <c:v>2.93</c:v>
                </c:pt>
                <c:pt idx="294">
                  <c:v>2.94</c:v>
                </c:pt>
                <c:pt idx="295">
                  <c:v>2.95</c:v>
                </c:pt>
                <c:pt idx="296">
                  <c:v>2.96</c:v>
                </c:pt>
                <c:pt idx="297">
                  <c:v>2.97</c:v>
                </c:pt>
                <c:pt idx="298">
                  <c:v>2.98</c:v>
                </c:pt>
                <c:pt idx="299">
                  <c:v>2.99</c:v>
                </c:pt>
                <c:pt idx="300">
                  <c:v>3</c:v>
                </c:pt>
                <c:pt idx="301">
                  <c:v>3.01</c:v>
                </c:pt>
                <c:pt idx="302">
                  <c:v>3.02</c:v>
                </c:pt>
                <c:pt idx="303">
                  <c:v>3.03</c:v>
                </c:pt>
                <c:pt idx="304">
                  <c:v>3.04</c:v>
                </c:pt>
                <c:pt idx="305">
                  <c:v>3.05</c:v>
                </c:pt>
                <c:pt idx="306">
                  <c:v>3.06</c:v>
                </c:pt>
                <c:pt idx="307">
                  <c:v>3.07</c:v>
                </c:pt>
                <c:pt idx="308">
                  <c:v>3.08</c:v>
                </c:pt>
                <c:pt idx="309">
                  <c:v>3.09</c:v>
                </c:pt>
                <c:pt idx="310">
                  <c:v>3.1</c:v>
                </c:pt>
                <c:pt idx="311">
                  <c:v>3.11</c:v>
                </c:pt>
                <c:pt idx="312">
                  <c:v>3.12</c:v>
                </c:pt>
                <c:pt idx="313">
                  <c:v>3.13</c:v>
                </c:pt>
                <c:pt idx="314">
                  <c:v>3.14</c:v>
                </c:pt>
                <c:pt idx="315">
                  <c:v>3.15</c:v>
                </c:pt>
                <c:pt idx="316">
                  <c:v>3.16</c:v>
                </c:pt>
                <c:pt idx="317">
                  <c:v>3.17</c:v>
                </c:pt>
                <c:pt idx="318">
                  <c:v>3.18</c:v>
                </c:pt>
                <c:pt idx="319">
                  <c:v>3.19</c:v>
                </c:pt>
                <c:pt idx="320">
                  <c:v>3.2</c:v>
                </c:pt>
                <c:pt idx="321">
                  <c:v>3.21</c:v>
                </c:pt>
                <c:pt idx="322">
                  <c:v>3.22</c:v>
                </c:pt>
                <c:pt idx="323">
                  <c:v>3.23</c:v>
                </c:pt>
                <c:pt idx="324">
                  <c:v>3.24</c:v>
                </c:pt>
                <c:pt idx="325">
                  <c:v>3.25</c:v>
                </c:pt>
                <c:pt idx="326">
                  <c:v>3.26</c:v>
                </c:pt>
                <c:pt idx="327">
                  <c:v>3.27</c:v>
                </c:pt>
                <c:pt idx="328">
                  <c:v>3.28</c:v>
                </c:pt>
                <c:pt idx="329">
                  <c:v>3.29</c:v>
                </c:pt>
                <c:pt idx="330">
                  <c:v>3.3</c:v>
                </c:pt>
                <c:pt idx="331">
                  <c:v>3.31</c:v>
                </c:pt>
                <c:pt idx="332">
                  <c:v>3.32</c:v>
                </c:pt>
                <c:pt idx="333">
                  <c:v>3.33</c:v>
                </c:pt>
                <c:pt idx="334">
                  <c:v>3.34</c:v>
                </c:pt>
                <c:pt idx="335">
                  <c:v>3.35</c:v>
                </c:pt>
                <c:pt idx="336">
                  <c:v>3.36</c:v>
                </c:pt>
                <c:pt idx="337">
                  <c:v>3.37</c:v>
                </c:pt>
                <c:pt idx="338">
                  <c:v>3.38</c:v>
                </c:pt>
                <c:pt idx="339">
                  <c:v>3.39</c:v>
                </c:pt>
                <c:pt idx="340">
                  <c:v>3.4</c:v>
                </c:pt>
                <c:pt idx="341">
                  <c:v>3.41</c:v>
                </c:pt>
                <c:pt idx="342">
                  <c:v>3.42</c:v>
                </c:pt>
                <c:pt idx="343">
                  <c:v>3.43</c:v>
                </c:pt>
                <c:pt idx="344">
                  <c:v>3.44</c:v>
                </c:pt>
                <c:pt idx="345">
                  <c:v>3.45</c:v>
                </c:pt>
                <c:pt idx="346">
                  <c:v>3.46</c:v>
                </c:pt>
                <c:pt idx="347">
                  <c:v>3.47</c:v>
                </c:pt>
                <c:pt idx="348">
                  <c:v>3.48</c:v>
                </c:pt>
                <c:pt idx="349">
                  <c:v>3.49</c:v>
                </c:pt>
                <c:pt idx="350">
                  <c:v>3.5</c:v>
                </c:pt>
                <c:pt idx="351">
                  <c:v>3.51</c:v>
                </c:pt>
                <c:pt idx="352">
                  <c:v>3.52</c:v>
                </c:pt>
                <c:pt idx="353">
                  <c:v>3.53</c:v>
                </c:pt>
                <c:pt idx="354">
                  <c:v>3.54</c:v>
                </c:pt>
                <c:pt idx="355">
                  <c:v>3.55</c:v>
                </c:pt>
                <c:pt idx="356">
                  <c:v>3.56</c:v>
                </c:pt>
                <c:pt idx="357">
                  <c:v>3.57</c:v>
                </c:pt>
                <c:pt idx="358">
                  <c:v>3.58</c:v>
                </c:pt>
                <c:pt idx="359">
                  <c:v>3.59</c:v>
                </c:pt>
                <c:pt idx="360">
                  <c:v>3.6</c:v>
                </c:pt>
                <c:pt idx="361">
                  <c:v>3.61</c:v>
                </c:pt>
                <c:pt idx="362">
                  <c:v>3.62</c:v>
                </c:pt>
                <c:pt idx="363">
                  <c:v>3.63</c:v>
                </c:pt>
                <c:pt idx="364">
                  <c:v>3.64</c:v>
                </c:pt>
                <c:pt idx="365">
                  <c:v>3.65</c:v>
                </c:pt>
                <c:pt idx="366">
                  <c:v>3.66</c:v>
                </c:pt>
                <c:pt idx="367">
                  <c:v>3.67</c:v>
                </c:pt>
                <c:pt idx="368">
                  <c:v>3.68</c:v>
                </c:pt>
                <c:pt idx="369">
                  <c:v>3.69</c:v>
                </c:pt>
                <c:pt idx="370">
                  <c:v>3.7</c:v>
                </c:pt>
                <c:pt idx="371">
                  <c:v>3.71</c:v>
                </c:pt>
                <c:pt idx="372">
                  <c:v>3.72</c:v>
                </c:pt>
                <c:pt idx="373">
                  <c:v>3.73</c:v>
                </c:pt>
                <c:pt idx="374">
                  <c:v>3.74</c:v>
                </c:pt>
                <c:pt idx="375">
                  <c:v>3.75</c:v>
                </c:pt>
                <c:pt idx="376">
                  <c:v>3.76</c:v>
                </c:pt>
                <c:pt idx="377">
                  <c:v>3.77</c:v>
                </c:pt>
                <c:pt idx="378">
                  <c:v>3.78</c:v>
                </c:pt>
                <c:pt idx="379">
                  <c:v>3.79</c:v>
                </c:pt>
                <c:pt idx="380">
                  <c:v>3.8</c:v>
                </c:pt>
                <c:pt idx="381">
                  <c:v>3.81</c:v>
                </c:pt>
                <c:pt idx="382">
                  <c:v>3.82</c:v>
                </c:pt>
                <c:pt idx="383">
                  <c:v>3.83</c:v>
                </c:pt>
                <c:pt idx="384">
                  <c:v>3.84</c:v>
                </c:pt>
                <c:pt idx="385">
                  <c:v>3.85</c:v>
                </c:pt>
                <c:pt idx="386">
                  <c:v>3.86</c:v>
                </c:pt>
                <c:pt idx="387">
                  <c:v>3.87</c:v>
                </c:pt>
                <c:pt idx="388">
                  <c:v>3.88</c:v>
                </c:pt>
                <c:pt idx="389">
                  <c:v>3.89</c:v>
                </c:pt>
                <c:pt idx="390">
                  <c:v>3.9</c:v>
                </c:pt>
                <c:pt idx="391">
                  <c:v>3.91</c:v>
                </c:pt>
                <c:pt idx="392">
                  <c:v>3.92</c:v>
                </c:pt>
                <c:pt idx="393">
                  <c:v>3.93</c:v>
                </c:pt>
                <c:pt idx="394">
                  <c:v>3.94</c:v>
                </c:pt>
                <c:pt idx="395">
                  <c:v>3.95</c:v>
                </c:pt>
                <c:pt idx="396">
                  <c:v>3.96</c:v>
                </c:pt>
                <c:pt idx="397">
                  <c:v>3.97</c:v>
                </c:pt>
                <c:pt idx="398">
                  <c:v>3.98</c:v>
                </c:pt>
                <c:pt idx="399">
                  <c:v>3.99</c:v>
                </c:pt>
                <c:pt idx="400">
                  <c:v>4</c:v>
                </c:pt>
                <c:pt idx="401">
                  <c:v>4.01</c:v>
                </c:pt>
                <c:pt idx="402">
                  <c:v>4.0199999999999996</c:v>
                </c:pt>
                <c:pt idx="403">
                  <c:v>4.03</c:v>
                </c:pt>
                <c:pt idx="404">
                  <c:v>4.04</c:v>
                </c:pt>
                <c:pt idx="405">
                  <c:v>4.05</c:v>
                </c:pt>
                <c:pt idx="406">
                  <c:v>4.0599999999999996</c:v>
                </c:pt>
                <c:pt idx="407">
                  <c:v>4.07</c:v>
                </c:pt>
                <c:pt idx="408">
                  <c:v>4.08</c:v>
                </c:pt>
                <c:pt idx="409">
                  <c:v>4.09</c:v>
                </c:pt>
                <c:pt idx="410">
                  <c:v>4.0999999999999996</c:v>
                </c:pt>
                <c:pt idx="411">
                  <c:v>4.1100000000000003</c:v>
                </c:pt>
                <c:pt idx="412">
                  <c:v>4.12</c:v>
                </c:pt>
                <c:pt idx="413">
                  <c:v>4.13</c:v>
                </c:pt>
                <c:pt idx="414">
                  <c:v>4.1399999999999997</c:v>
                </c:pt>
                <c:pt idx="415">
                  <c:v>4.1500000000000004</c:v>
                </c:pt>
                <c:pt idx="416">
                  <c:v>4.16</c:v>
                </c:pt>
                <c:pt idx="417">
                  <c:v>4.17</c:v>
                </c:pt>
                <c:pt idx="418">
                  <c:v>4.18</c:v>
                </c:pt>
                <c:pt idx="419">
                  <c:v>4.1900000000000004</c:v>
                </c:pt>
                <c:pt idx="420">
                  <c:v>4.1999999999999904</c:v>
                </c:pt>
                <c:pt idx="421">
                  <c:v>4.21</c:v>
                </c:pt>
                <c:pt idx="422">
                  <c:v>4.22</c:v>
                </c:pt>
                <c:pt idx="423">
                  <c:v>4.2299999999999898</c:v>
                </c:pt>
                <c:pt idx="424">
                  <c:v>4.2399999999999904</c:v>
                </c:pt>
                <c:pt idx="425">
                  <c:v>4.2499999999999902</c:v>
                </c:pt>
                <c:pt idx="426">
                  <c:v>4.25999999999999</c:v>
                </c:pt>
                <c:pt idx="427">
                  <c:v>4.2699999999999898</c:v>
                </c:pt>
                <c:pt idx="428">
                  <c:v>4.2799999999999896</c:v>
                </c:pt>
                <c:pt idx="429">
                  <c:v>4.2899999999999903</c:v>
                </c:pt>
                <c:pt idx="430">
                  <c:v>4.2999999999999901</c:v>
                </c:pt>
                <c:pt idx="431">
                  <c:v>4.3099999999999898</c:v>
                </c:pt>
                <c:pt idx="432">
                  <c:v>4.3199999999999896</c:v>
                </c:pt>
                <c:pt idx="433">
                  <c:v>4.3299999999999903</c:v>
                </c:pt>
                <c:pt idx="434">
                  <c:v>4.3399999999999901</c:v>
                </c:pt>
                <c:pt idx="435">
                  <c:v>4.3499999999999899</c:v>
                </c:pt>
                <c:pt idx="436">
                  <c:v>4.3599999999999897</c:v>
                </c:pt>
                <c:pt idx="437">
                  <c:v>4.3699999999999903</c:v>
                </c:pt>
                <c:pt idx="438">
                  <c:v>4.3799999999999901</c:v>
                </c:pt>
                <c:pt idx="439">
                  <c:v>4.3899999999999899</c:v>
                </c:pt>
                <c:pt idx="440">
                  <c:v>4.3999999999999897</c:v>
                </c:pt>
                <c:pt idx="441">
                  <c:v>4.4099999999999904</c:v>
                </c:pt>
                <c:pt idx="442">
                  <c:v>4.4199999999999902</c:v>
                </c:pt>
                <c:pt idx="443">
                  <c:v>4.4299999999999899</c:v>
                </c:pt>
                <c:pt idx="444">
                  <c:v>4.4399999999999897</c:v>
                </c:pt>
                <c:pt idx="445">
                  <c:v>4.4499999999999904</c:v>
                </c:pt>
                <c:pt idx="446">
                  <c:v>4.4599999999999902</c:v>
                </c:pt>
                <c:pt idx="447">
                  <c:v>4.46999999999999</c:v>
                </c:pt>
                <c:pt idx="448">
                  <c:v>4.4799999999999898</c:v>
                </c:pt>
                <c:pt idx="449">
                  <c:v>4.4899999999999904</c:v>
                </c:pt>
                <c:pt idx="450">
                  <c:v>4.4999999999999902</c:v>
                </c:pt>
                <c:pt idx="451">
                  <c:v>4.50999999999999</c:v>
                </c:pt>
                <c:pt idx="452">
                  <c:v>4.5199999999999898</c:v>
                </c:pt>
                <c:pt idx="453">
                  <c:v>4.5299999999999896</c:v>
                </c:pt>
                <c:pt idx="454">
                  <c:v>4.5399999999999903</c:v>
                </c:pt>
                <c:pt idx="455">
                  <c:v>4.5499999999999901</c:v>
                </c:pt>
                <c:pt idx="456">
                  <c:v>4.5599999999999898</c:v>
                </c:pt>
                <c:pt idx="457">
                  <c:v>4.5699999999999896</c:v>
                </c:pt>
                <c:pt idx="458">
                  <c:v>4.5799999999999903</c:v>
                </c:pt>
                <c:pt idx="459">
                  <c:v>4.5899999999999901</c:v>
                </c:pt>
                <c:pt idx="460">
                  <c:v>4.5999999999999899</c:v>
                </c:pt>
                <c:pt idx="461">
                  <c:v>4.6099999999999897</c:v>
                </c:pt>
                <c:pt idx="462">
                  <c:v>4.6199999999999903</c:v>
                </c:pt>
                <c:pt idx="463">
                  <c:v>4.6299999999999901</c:v>
                </c:pt>
                <c:pt idx="464">
                  <c:v>4.6399999999999899</c:v>
                </c:pt>
                <c:pt idx="465">
                  <c:v>4.6499999999999897</c:v>
                </c:pt>
                <c:pt idx="466">
                  <c:v>4.6599999999999904</c:v>
                </c:pt>
                <c:pt idx="467">
                  <c:v>4.6699999999999804</c:v>
                </c:pt>
                <c:pt idx="468">
                  <c:v>4.6799999999999899</c:v>
                </c:pt>
                <c:pt idx="469">
                  <c:v>4.6899999999999897</c:v>
                </c:pt>
                <c:pt idx="470">
                  <c:v>4.6999999999999797</c:v>
                </c:pt>
                <c:pt idx="471">
                  <c:v>4.7099999999999804</c:v>
                </c:pt>
                <c:pt idx="472">
                  <c:v>4.7199999999999802</c:v>
                </c:pt>
                <c:pt idx="473">
                  <c:v>4.72999999999998</c:v>
                </c:pt>
                <c:pt idx="474">
                  <c:v>4.7399999999999798</c:v>
                </c:pt>
                <c:pt idx="475">
                  <c:v>4.7499999999999796</c:v>
                </c:pt>
                <c:pt idx="476">
                  <c:v>4.7599999999999802</c:v>
                </c:pt>
                <c:pt idx="477">
                  <c:v>4.76999999999998</c:v>
                </c:pt>
                <c:pt idx="478">
                  <c:v>4.7799999999999798</c:v>
                </c:pt>
                <c:pt idx="479">
                  <c:v>4.7899999999999796</c:v>
                </c:pt>
                <c:pt idx="480">
                  <c:v>4.7999999999999803</c:v>
                </c:pt>
                <c:pt idx="481">
                  <c:v>4.8099999999999801</c:v>
                </c:pt>
                <c:pt idx="482">
                  <c:v>4.8199999999999799</c:v>
                </c:pt>
                <c:pt idx="483">
                  <c:v>4.8299999999999796</c:v>
                </c:pt>
                <c:pt idx="484">
                  <c:v>4.8399999999999803</c:v>
                </c:pt>
                <c:pt idx="485">
                  <c:v>4.8499999999999801</c:v>
                </c:pt>
                <c:pt idx="486">
                  <c:v>4.8599999999999799</c:v>
                </c:pt>
                <c:pt idx="487">
                  <c:v>4.8699999999999797</c:v>
                </c:pt>
                <c:pt idx="488">
                  <c:v>4.8799999999999804</c:v>
                </c:pt>
                <c:pt idx="489">
                  <c:v>4.8899999999999801</c:v>
                </c:pt>
                <c:pt idx="490">
                  <c:v>4.8999999999999799</c:v>
                </c:pt>
                <c:pt idx="491">
                  <c:v>4.9099999999999797</c:v>
                </c:pt>
                <c:pt idx="492">
                  <c:v>4.9199999999999804</c:v>
                </c:pt>
                <c:pt idx="493">
                  <c:v>4.9299999999999802</c:v>
                </c:pt>
                <c:pt idx="494">
                  <c:v>4.93999999999998</c:v>
                </c:pt>
                <c:pt idx="495">
                  <c:v>4.9499999999999797</c:v>
                </c:pt>
                <c:pt idx="496">
                  <c:v>4.9599999999999804</c:v>
                </c:pt>
                <c:pt idx="497">
                  <c:v>4.9699999999999802</c:v>
                </c:pt>
                <c:pt idx="498">
                  <c:v>4.97999999999998</c:v>
                </c:pt>
                <c:pt idx="499">
                  <c:v>4.9899999999999798</c:v>
                </c:pt>
                <c:pt idx="500">
                  <c:v>4.9999999999999796</c:v>
                </c:pt>
              </c:numCache>
            </c:numRef>
          </c:cat>
          <c:val>
            <c:numRef>
              <c:f>Statistics!$Q$18:$Q$518</c:f>
              <c:numCache>
                <c:formatCode>General</c:formatCode>
                <c:ptCount val="501"/>
                <c:pt idx="0">
                  <c:v>1.625535370046763</c:v>
                </c:pt>
                <c:pt idx="1">
                  <c:v>1.625535370046763</c:v>
                </c:pt>
                <c:pt idx="2">
                  <c:v>1.625535370046763</c:v>
                </c:pt>
                <c:pt idx="3">
                  <c:v>1.625535370046763</c:v>
                </c:pt>
                <c:pt idx="4">
                  <c:v>1.625535370046763</c:v>
                </c:pt>
                <c:pt idx="5">
                  <c:v>1.625535370046763</c:v>
                </c:pt>
                <c:pt idx="6">
                  <c:v>1.625535370046763</c:v>
                </c:pt>
                <c:pt idx="7">
                  <c:v>1.625535370046763</c:v>
                </c:pt>
                <c:pt idx="8">
                  <c:v>1.625535370046763</c:v>
                </c:pt>
                <c:pt idx="9">
                  <c:v>1.625535370046763</c:v>
                </c:pt>
                <c:pt idx="10">
                  <c:v>1.625535370046763</c:v>
                </c:pt>
                <c:pt idx="11">
                  <c:v>1.625535370046763</c:v>
                </c:pt>
                <c:pt idx="12">
                  <c:v>1.625535370046763</c:v>
                </c:pt>
                <c:pt idx="13">
                  <c:v>1.625535370046763</c:v>
                </c:pt>
                <c:pt idx="14">
                  <c:v>1.625535370046763</c:v>
                </c:pt>
                <c:pt idx="15">
                  <c:v>1.625535370046763</c:v>
                </c:pt>
                <c:pt idx="16">
                  <c:v>1.625535370046763</c:v>
                </c:pt>
                <c:pt idx="17">
                  <c:v>1.625535370046763</c:v>
                </c:pt>
                <c:pt idx="18">
                  <c:v>1.625535370046763</c:v>
                </c:pt>
                <c:pt idx="19">
                  <c:v>1.625535370046763</c:v>
                </c:pt>
                <c:pt idx="20">
                  <c:v>1.625535370046763</c:v>
                </c:pt>
                <c:pt idx="21">
                  <c:v>1.625535370046763</c:v>
                </c:pt>
                <c:pt idx="22">
                  <c:v>1.625535370046763</c:v>
                </c:pt>
                <c:pt idx="23">
                  <c:v>1.625535370046763</c:v>
                </c:pt>
                <c:pt idx="24">
                  <c:v>1.625535370046763</c:v>
                </c:pt>
                <c:pt idx="25">
                  <c:v>1.625535370046763</c:v>
                </c:pt>
                <c:pt idx="26">
                  <c:v>1.625535370046763</c:v>
                </c:pt>
                <c:pt idx="27">
                  <c:v>1.625535370046763</c:v>
                </c:pt>
                <c:pt idx="28">
                  <c:v>1.625535370046763</c:v>
                </c:pt>
                <c:pt idx="29">
                  <c:v>1.625535370046763</c:v>
                </c:pt>
                <c:pt idx="30">
                  <c:v>1.625535370046763</c:v>
                </c:pt>
                <c:pt idx="31">
                  <c:v>1.625535370046763</c:v>
                </c:pt>
                <c:pt idx="32">
                  <c:v>1.625535370046763</c:v>
                </c:pt>
                <c:pt idx="33">
                  <c:v>1.625535370046763</c:v>
                </c:pt>
                <c:pt idx="34">
                  <c:v>1.625535370046763</c:v>
                </c:pt>
                <c:pt idx="35">
                  <c:v>1.625535370046763</c:v>
                </c:pt>
                <c:pt idx="36">
                  <c:v>1.625535370046763</c:v>
                </c:pt>
                <c:pt idx="37">
                  <c:v>1.625535370046763</c:v>
                </c:pt>
                <c:pt idx="38">
                  <c:v>1.625535370046763</c:v>
                </c:pt>
                <c:pt idx="39">
                  <c:v>1.625535370046763</c:v>
                </c:pt>
                <c:pt idx="40">
                  <c:v>1.625535370046763</c:v>
                </c:pt>
                <c:pt idx="41">
                  <c:v>1.625535370046763</c:v>
                </c:pt>
                <c:pt idx="42">
                  <c:v>1.625535370046763</c:v>
                </c:pt>
                <c:pt idx="43">
                  <c:v>1.625535370046763</c:v>
                </c:pt>
                <c:pt idx="44">
                  <c:v>1.625535370046763</c:v>
                </c:pt>
                <c:pt idx="45">
                  <c:v>1.625535370046763</c:v>
                </c:pt>
                <c:pt idx="46">
                  <c:v>1.625535370046763</c:v>
                </c:pt>
                <c:pt idx="47">
                  <c:v>1.625535370046763</c:v>
                </c:pt>
                <c:pt idx="48">
                  <c:v>1.625535370046763</c:v>
                </c:pt>
                <c:pt idx="49">
                  <c:v>1.625535370046763</c:v>
                </c:pt>
                <c:pt idx="50">
                  <c:v>1.625535370046763</c:v>
                </c:pt>
                <c:pt idx="51">
                  <c:v>1.625535370046763</c:v>
                </c:pt>
                <c:pt idx="52">
                  <c:v>1.625535370046763</c:v>
                </c:pt>
                <c:pt idx="53">
                  <c:v>1.625535370046763</c:v>
                </c:pt>
                <c:pt idx="54">
                  <c:v>1.625535370046763</c:v>
                </c:pt>
                <c:pt idx="55">
                  <c:v>1.625535370046763</c:v>
                </c:pt>
                <c:pt idx="56">
                  <c:v>1.625535370046763</c:v>
                </c:pt>
                <c:pt idx="57">
                  <c:v>1.625535370046763</c:v>
                </c:pt>
                <c:pt idx="58">
                  <c:v>1.625535370046763</c:v>
                </c:pt>
                <c:pt idx="59">
                  <c:v>1.625535370046763</c:v>
                </c:pt>
                <c:pt idx="60">
                  <c:v>1.625535370046763</c:v>
                </c:pt>
                <c:pt idx="61">
                  <c:v>1.625535370046763</c:v>
                </c:pt>
                <c:pt idx="62">
                  <c:v>1.625535370046763</c:v>
                </c:pt>
                <c:pt idx="63">
                  <c:v>1.625535370046763</c:v>
                </c:pt>
                <c:pt idx="64">
                  <c:v>1.625535370046763</c:v>
                </c:pt>
                <c:pt idx="65">
                  <c:v>1.625535370046763</c:v>
                </c:pt>
                <c:pt idx="66">
                  <c:v>1.625535370046763</c:v>
                </c:pt>
                <c:pt idx="67">
                  <c:v>1.625535370046763</c:v>
                </c:pt>
                <c:pt idx="68">
                  <c:v>1.625535370046763</c:v>
                </c:pt>
                <c:pt idx="69">
                  <c:v>1.625535370046763</c:v>
                </c:pt>
                <c:pt idx="70">
                  <c:v>1.625535370046763</c:v>
                </c:pt>
                <c:pt idx="71">
                  <c:v>1.625535370046763</c:v>
                </c:pt>
                <c:pt idx="72">
                  <c:v>1.625535370046763</c:v>
                </c:pt>
                <c:pt idx="73">
                  <c:v>1.625535370046763</c:v>
                </c:pt>
                <c:pt idx="74">
                  <c:v>1.625535370046763</c:v>
                </c:pt>
                <c:pt idx="75">
                  <c:v>1.625535370046763</c:v>
                </c:pt>
                <c:pt idx="76">
                  <c:v>1.625535370046763</c:v>
                </c:pt>
                <c:pt idx="77">
                  <c:v>1.625535370046763</c:v>
                </c:pt>
                <c:pt idx="78">
                  <c:v>1.625535370046763</c:v>
                </c:pt>
                <c:pt idx="79">
                  <c:v>1.625535370046763</c:v>
                </c:pt>
                <c:pt idx="80">
                  <c:v>1.625535370046763</c:v>
                </c:pt>
                <c:pt idx="81">
                  <c:v>1.625535370046763</c:v>
                </c:pt>
                <c:pt idx="82">
                  <c:v>1.625535370046763</c:v>
                </c:pt>
                <c:pt idx="83">
                  <c:v>1.625535370046763</c:v>
                </c:pt>
                <c:pt idx="84">
                  <c:v>1.625535370046763</c:v>
                </c:pt>
                <c:pt idx="85">
                  <c:v>1.625535370046763</c:v>
                </c:pt>
                <c:pt idx="86">
                  <c:v>1.625535370046763</c:v>
                </c:pt>
                <c:pt idx="87">
                  <c:v>1.625535370046763</c:v>
                </c:pt>
                <c:pt idx="88">
                  <c:v>1.625535370046763</c:v>
                </c:pt>
                <c:pt idx="89">
                  <c:v>1.625535370046763</c:v>
                </c:pt>
                <c:pt idx="90">
                  <c:v>1.625535370046763</c:v>
                </c:pt>
                <c:pt idx="91">
                  <c:v>1.625535370046763</c:v>
                </c:pt>
                <c:pt idx="92">
                  <c:v>1.625535370046763</c:v>
                </c:pt>
                <c:pt idx="93">
                  <c:v>1.625535370046763</c:v>
                </c:pt>
                <c:pt idx="94">
                  <c:v>1.625535370046763</c:v>
                </c:pt>
                <c:pt idx="95">
                  <c:v>1.625535370046763</c:v>
                </c:pt>
                <c:pt idx="96">
                  <c:v>1.625535370046763</c:v>
                </c:pt>
                <c:pt idx="97">
                  <c:v>1.625535370046763</c:v>
                </c:pt>
                <c:pt idx="98">
                  <c:v>1.625535370046763</c:v>
                </c:pt>
                <c:pt idx="99">
                  <c:v>1.625535370046763</c:v>
                </c:pt>
                <c:pt idx="100">
                  <c:v>1.625535370046763</c:v>
                </c:pt>
                <c:pt idx="101">
                  <c:v>1.625535370046763</c:v>
                </c:pt>
                <c:pt idx="102">
                  <c:v>1.625535370046763</c:v>
                </c:pt>
                <c:pt idx="103">
                  <c:v>1.625535370046763</c:v>
                </c:pt>
                <c:pt idx="104">
                  <c:v>1.625535370046763</c:v>
                </c:pt>
                <c:pt idx="105">
                  <c:v>1.625535370046763</c:v>
                </c:pt>
                <c:pt idx="106">
                  <c:v>1.625535370046763</c:v>
                </c:pt>
                <c:pt idx="107">
                  <c:v>1.625535370046763</c:v>
                </c:pt>
                <c:pt idx="108">
                  <c:v>1.625535370046763</c:v>
                </c:pt>
                <c:pt idx="109">
                  <c:v>1.625535370046763</c:v>
                </c:pt>
                <c:pt idx="110">
                  <c:v>1.625535370046763</c:v>
                </c:pt>
                <c:pt idx="111">
                  <c:v>1.625535370046763</c:v>
                </c:pt>
                <c:pt idx="112">
                  <c:v>1.625535370046763</c:v>
                </c:pt>
                <c:pt idx="113">
                  <c:v>1.625535370046763</c:v>
                </c:pt>
                <c:pt idx="114">
                  <c:v>1.625535370046763</c:v>
                </c:pt>
                <c:pt idx="115">
                  <c:v>1.625535370046763</c:v>
                </c:pt>
                <c:pt idx="116">
                  <c:v>1.625535370046763</c:v>
                </c:pt>
                <c:pt idx="117">
                  <c:v>1.625535370046763</c:v>
                </c:pt>
                <c:pt idx="118">
                  <c:v>1.625535370046763</c:v>
                </c:pt>
                <c:pt idx="119">
                  <c:v>1.625535370046763</c:v>
                </c:pt>
                <c:pt idx="120">
                  <c:v>1.625535370046763</c:v>
                </c:pt>
                <c:pt idx="121">
                  <c:v>1.625535370046763</c:v>
                </c:pt>
                <c:pt idx="122">
                  <c:v>1.625535370046763</c:v>
                </c:pt>
                <c:pt idx="123">
                  <c:v>0</c:v>
                </c:pt>
              </c:numCache>
            </c:numRef>
          </c:val>
          <c:smooth val="0"/>
          <c:extLst>
            <c:ext xmlns:c16="http://schemas.microsoft.com/office/drawing/2014/chart" uri="{C3380CC4-5D6E-409C-BE32-E72D297353CC}">
              <c16:uniqueId val="{0000000C-8586-4AE3-8854-E05A7CD631D3}"/>
            </c:ext>
          </c:extLst>
        </c:ser>
        <c:ser>
          <c:idx val="9"/>
          <c:order val="9"/>
          <c:tx>
            <c:v>Y-axis DS4</c:v>
          </c:tx>
          <c:spPr>
            <a:ln w="6350" cap="rnd">
              <a:solidFill>
                <a:srgbClr val="FF0000"/>
              </a:solidFill>
              <a:prstDash val="lgDash"/>
              <a:round/>
            </a:ln>
            <a:effectLst/>
          </c:spPr>
          <c:marker>
            <c:symbol val="none"/>
          </c:marker>
          <c:cat>
            <c:numRef>
              <c:f>Statistics!$G$18:$G$518</c:f>
              <c:numCache>
                <c:formatCode>General</c:formatCode>
                <c:ptCount val="501"/>
                <c:pt idx="0">
                  <c:v>0</c:v>
                </c:pt>
                <c:pt idx="1">
                  <c:v>0.01</c:v>
                </c:pt>
                <c:pt idx="2">
                  <c:v>0.02</c:v>
                </c:pt>
                <c:pt idx="3">
                  <c:v>0.03</c:v>
                </c:pt>
                <c:pt idx="4">
                  <c:v>0.04</c:v>
                </c:pt>
                <c:pt idx="5">
                  <c:v>0.05</c:v>
                </c:pt>
                <c:pt idx="6">
                  <c:v>0.06</c:v>
                </c:pt>
                <c:pt idx="7">
                  <c:v>7.0000000000000007E-2</c:v>
                </c:pt>
                <c:pt idx="8">
                  <c:v>0.08</c:v>
                </c:pt>
                <c:pt idx="9">
                  <c:v>0.09</c:v>
                </c:pt>
                <c:pt idx="10">
                  <c:v>0.1</c:v>
                </c:pt>
                <c:pt idx="11">
                  <c:v>0.11</c:v>
                </c:pt>
                <c:pt idx="12">
                  <c:v>0.12</c:v>
                </c:pt>
                <c:pt idx="13">
                  <c:v>0.13</c:v>
                </c:pt>
                <c:pt idx="14">
                  <c:v>0.14000000000000001</c:v>
                </c:pt>
                <c:pt idx="15">
                  <c:v>0.15</c:v>
                </c:pt>
                <c:pt idx="16">
                  <c:v>0.16</c:v>
                </c:pt>
                <c:pt idx="17">
                  <c:v>0.17</c:v>
                </c:pt>
                <c:pt idx="18">
                  <c:v>0.18</c:v>
                </c:pt>
                <c:pt idx="19">
                  <c:v>0.19</c:v>
                </c:pt>
                <c:pt idx="20">
                  <c:v>0.2</c:v>
                </c:pt>
                <c:pt idx="21">
                  <c:v>0.21</c:v>
                </c:pt>
                <c:pt idx="22">
                  <c:v>0.22</c:v>
                </c:pt>
                <c:pt idx="23">
                  <c:v>0.23</c:v>
                </c:pt>
                <c:pt idx="24">
                  <c:v>0.24</c:v>
                </c:pt>
                <c:pt idx="25">
                  <c:v>0.25</c:v>
                </c:pt>
                <c:pt idx="26">
                  <c:v>0.26</c:v>
                </c:pt>
                <c:pt idx="27">
                  <c:v>0.27</c:v>
                </c:pt>
                <c:pt idx="28">
                  <c:v>0.28000000000000003</c:v>
                </c:pt>
                <c:pt idx="29">
                  <c:v>0.28999999999999998</c:v>
                </c:pt>
                <c:pt idx="30">
                  <c:v>0.3</c:v>
                </c:pt>
                <c:pt idx="31">
                  <c:v>0.31</c:v>
                </c:pt>
                <c:pt idx="32">
                  <c:v>0.32</c:v>
                </c:pt>
                <c:pt idx="33">
                  <c:v>0.33</c:v>
                </c:pt>
                <c:pt idx="34">
                  <c:v>0.34</c:v>
                </c:pt>
                <c:pt idx="35">
                  <c:v>0.35</c:v>
                </c:pt>
                <c:pt idx="36">
                  <c:v>0.36</c:v>
                </c:pt>
                <c:pt idx="37">
                  <c:v>0.37</c:v>
                </c:pt>
                <c:pt idx="38">
                  <c:v>0.38</c:v>
                </c:pt>
                <c:pt idx="39">
                  <c:v>0.39</c:v>
                </c:pt>
                <c:pt idx="40">
                  <c:v>0.4</c:v>
                </c:pt>
                <c:pt idx="41">
                  <c:v>0.41</c:v>
                </c:pt>
                <c:pt idx="42">
                  <c:v>0.42</c:v>
                </c:pt>
                <c:pt idx="43">
                  <c:v>0.43</c:v>
                </c:pt>
                <c:pt idx="44">
                  <c:v>0.44</c:v>
                </c:pt>
                <c:pt idx="45">
                  <c:v>0.45</c:v>
                </c:pt>
                <c:pt idx="46">
                  <c:v>0.46</c:v>
                </c:pt>
                <c:pt idx="47">
                  <c:v>0.47</c:v>
                </c:pt>
                <c:pt idx="48">
                  <c:v>0.48</c:v>
                </c:pt>
                <c:pt idx="49">
                  <c:v>0.49</c:v>
                </c:pt>
                <c:pt idx="50">
                  <c:v>0.5</c:v>
                </c:pt>
                <c:pt idx="51">
                  <c:v>0.51</c:v>
                </c:pt>
                <c:pt idx="52">
                  <c:v>0.52</c:v>
                </c:pt>
                <c:pt idx="53">
                  <c:v>0.53</c:v>
                </c:pt>
                <c:pt idx="54">
                  <c:v>0.54</c:v>
                </c:pt>
                <c:pt idx="55">
                  <c:v>0.55000000000000004</c:v>
                </c:pt>
                <c:pt idx="56">
                  <c:v>0.56000000000000005</c:v>
                </c:pt>
                <c:pt idx="57">
                  <c:v>0.56999999999999995</c:v>
                </c:pt>
                <c:pt idx="58">
                  <c:v>0.57999999999999996</c:v>
                </c:pt>
                <c:pt idx="59">
                  <c:v>0.59</c:v>
                </c:pt>
                <c:pt idx="60">
                  <c:v>0.6</c:v>
                </c:pt>
                <c:pt idx="61">
                  <c:v>0.61</c:v>
                </c:pt>
                <c:pt idx="62">
                  <c:v>0.62</c:v>
                </c:pt>
                <c:pt idx="63">
                  <c:v>0.63</c:v>
                </c:pt>
                <c:pt idx="64">
                  <c:v>0.64</c:v>
                </c:pt>
                <c:pt idx="65">
                  <c:v>0.65</c:v>
                </c:pt>
                <c:pt idx="66">
                  <c:v>0.66</c:v>
                </c:pt>
                <c:pt idx="67">
                  <c:v>0.67</c:v>
                </c:pt>
                <c:pt idx="68">
                  <c:v>0.68</c:v>
                </c:pt>
                <c:pt idx="69">
                  <c:v>0.69</c:v>
                </c:pt>
                <c:pt idx="70">
                  <c:v>0.7</c:v>
                </c:pt>
                <c:pt idx="71">
                  <c:v>0.71</c:v>
                </c:pt>
                <c:pt idx="72">
                  <c:v>0.72</c:v>
                </c:pt>
                <c:pt idx="73">
                  <c:v>0.73</c:v>
                </c:pt>
                <c:pt idx="74">
                  <c:v>0.74</c:v>
                </c:pt>
                <c:pt idx="75">
                  <c:v>0.75</c:v>
                </c:pt>
                <c:pt idx="76">
                  <c:v>0.76</c:v>
                </c:pt>
                <c:pt idx="77">
                  <c:v>0.77</c:v>
                </c:pt>
                <c:pt idx="78">
                  <c:v>0.78</c:v>
                </c:pt>
                <c:pt idx="79">
                  <c:v>0.79</c:v>
                </c:pt>
                <c:pt idx="80">
                  <c:v>0.8</c:v>
                </c:pt>
                <c:pt idx="81">
                  <c:v>0.81</c:v>
                </c:pt>
                <c:pt idx="82">
                  <c:v>0.82</c:v>
                </c:pt>
                <c:pt idx="83">
                  <c:v>0.83</c:v>
                </c:pt>
                <c:pt idx="84">
                  <c:v>0.84</c:v>
                </c:pt>
                <c:pt idx="85">
                  <c:v>0.85</c:v>
                </c:pt>
                <c:pt idx="86">
                  <c:v>0.86</c:v>
                </c:pt>
                <c:pt idx="87">
                  <c:v>0.87</c:v>
                </c:pt>
                <c:pt idx="88">
                  <c:v>0.88</c:v>
                </c:pt>
                <c:pt idx="89">
                  <c:v>0.89</c:v>
                </c:pt>
                <c:pt idx="90">
                  <c:v>0.9</c:v>
                </c:pt>
                <c:pt idx="91">
                  <c:v>0.91</c:v>
                </c:pt>
                <c:pt idx="92">
                  <c:v>0.92</c:v>
                </c:pt>
                <c:pt idx="93">
                  <c:v>0.93</c:v>
                </c:pt>
                <c:pt idx="94">
                  <c:v>0.94</c:v>
                </c:pt>
                <c:pt idx="95">
                  <c:v>0.95</c:v>
                </c:pt>
                <c:pt idx="96">
                  <c:v>0.96</c:v>
                </c:pt>
                <c:pt idx="97">
                  <c:v>0.97</c:v>
                </c:pt>
                <c:pt idx="98">
                  <c:v>0.98</c:v>
                </c:pt>
                <c:pt idx="99">
                  <c:v>0.99</c:v>
                </c:pt>
                <c:pt idx="100">
                  <c:v>1</c:v>
                </c:pt>
                <c:pt idx="101">
                  <c:v>1.01</c:v>
                </c:pt>
                <c:pt idx="102">
                  <c:v>1.02</c:v>
                </c:pt>
                <c:pt idx="103">
                  <c:v>1.03</c:v>
                </c:pt>
                <c:pt idx="104">
                  <c:v>1.04</c:v>
                </c:pt>
                <c:pt idx="105">
                  <c:v>1.05</c:v>
                </c:pt>
                <c:pt idx="106">
                  <c:v>1.06</c:v>
                </c:pt>
                <c:pt idx="107">
                  <c:v>1.07</c:v>
                </c:pt>
                <c:pt idx="108">
                  <c:v>1.08</c:v>
                </c:pt>
                <c:pt idx="109">
                  <c:v>1.0900000000000001</c:v>
                </c:pt>
                <c:pt idx="110">
                  <c:v>1.1000000000000001</c:v>
                </c:pt>
                <c:pt idx="111">
                  <c:v>1.1100000000000001</c:v>
                </c:pt>
                <c:pt idx="112">
                  <c:v>1.1200000000000001</c:v>
                </c:pt>
                <c:pt idx="113">
                  <c:v>1.1299999999999999</c:v>
                </c:pt>
                <c:pt idx="114">
                  <c:v>1.1399999999999999</c:v>
                </c:pt>
                <c:pt idx="115">
                  <c:v>1.1499999999999999</c:v>
                </c:pt>
                <c:pt idx="116">
                  <c:v>1.1599999999999999</c:v>
                </c:pt>
                <c:pt idx="117">
                  <c:v>1.17</c:v>
                </c:pt>
                <c:pt idx="118">
                  <c:v>1.18</c:v>
                </c:pt>
                <c:pt idx="119">
                  <c:v>1.19</c:v>
                </c:pt>
                <c:pt idx="120">
                  <c:v>1.2</c:v>
                </c:pt>
                <c:pt idx="121">
                  <c:v>1.21</c:v>
                </c:pt>
                <c:pt idx="122">
                  <c:v>1.22</c:v>
                </c:pt>
                <c:pt idx="123">
                  <c:v>1.23</c:v>
                </c:pt>
                <c:pt idx="124">
                  <c:v>1.24</c:v>
                </c:pt>
                <c:pt idx="125">
                  <c:v>1.25</c:v>
                </c:pt>
                <c:pt idx="126">
                  <c:v>1.26</c:v>
                </c:pt>
                <c:pt idx="127">
                  <c:v>1.27</c:v>
                </c:pt>
                <c:pt idx="128">
                  <c:v>1.28</c:v>
                </c:pt>
                <c:pt idx="129">
                  <c:v>1.29</c:v>
                </c:pt>
                <c:pt idx="130">
                  <c:v>1.3</c:v>
                </c:pt>
                <c:pt idx="131">
                  <c:v>1.31</c:v>
                </c:pt>
                <c:pt idx="132">
                  <c:v>1.32</c:v>
                </c:pt>
                <c:pt idx="133">
                  <c:v>1.33</c:v>
                </c:pt>
                <c:pt idx="134">
                  <c:v>1.34</c:v>
                </c:pt>
                <c:pt idx="135">
                  <c:v>1.35</c:v>
                </c:pt>
                <c:pt idx="136">
                  <c:v>1.36</c:v>
                </c:pt>
                <c:pt idx="137">
                  <c:v>1.37</c:v>
                </c:pt>
                <c:pt idx="138">
                  <c:v>1.38</c:v>
                </c:pt>
                <c:pt idx="139">
                  <c:v>1.39</c:v>
                </c:pt>
                <c:pt idx="140">
                  <c:v>1.4</c:v>
                </c:pt>
                <c:pt idx="141">
                  <c:v>1.41</c:v>
                </c:pt>
                <c:pt idx="142">
                  <c:v>1.42</c:v>
                </c:pt>
                <c:pt idx="143">
                  <c:v>1.43</c:v>
                </c:pt>
                <c:pt idx="144">
                  <c:v>1.44</c:v>
                </c:pt>
                <c:pt idx="145">
                  <c:v>1.45</c:v>
                </c:pt>
                <c:pt idx="146">
                  <c:v>1.46</c:v>
                </c:pt>
                <c:pt idx="147">
                  <c:v>1.47</c:v>
                </c:pt>
                <c:pt idx="148">
                  <c:v>1.48</c:v>
                </c:pt>
                <c:pt idx="149">
                  <c:v>1.49</c:v>
                </c:pt>
                <c:pt idx="150">
                  <c:v>1.5</c:v>
                </c:pt>
                <c:pt idx="151">
                  <c:v>1.51</c:v>
                </c:pt>
                <c:pt idx="152">
                  <c:v>1.52</c:v>
                </c:pt>
                <c:pt idx="153">
                  <c:v>1.53</c:v>
                </c:pt>
                <c:pt idx="154">
                  <c:v>1.54</c:v>
                </c:pt>
                <c:pt idx="155">
                  <c:v>1.55</c:v>
                </c:pt>
                <c:pt idx="156">
                  <c:v>1.56</c:v>
                </c:pt>
                <c:pt idx="157">
                  <c:v>1.57</c:v>
                </c:pt>
                <c:pt idx="158">
                  <c:v>1.58</c:v>
                </c:pt>
                <c:pt idx="159">
                  <c:v>1.59</c:v>
                </c:pt>
                <c:pt idx="160">
                  <c:v>1.6</c:v>
                </c:pt>
                <c:pt idx="161">
                  <c:v>1.61</c:v>
                </c:pt>
                <c:pt idx="162">
                  <c:v>1.62</c:v>
                </c:pt>
                <c:pt idx="163">
                  <c:v>1.63</c:v>
                </c:pt>
                <c:pt idx="164">
                  <c:v>1.64</c:v>
                </c:pt>
                <c:pt idx="165">
                  <c:v>1.65</c:v>
                </c:pt>
                <c:pt idx="166">
                  <c:v>1.66</c:v>
                </c:pt>
                <c:pt idx="167">
                  <c:v>1.67</c:v>
                </c:pt>
                <c:pt idx="168">
                  <c:v>1.68</c:v>
                </c:pt>
                <c:pt idx="169">
                  <c:v>1.69</c:v>
                </c:pt>
                <c:pt idx="170">
                  <c:v>1.7</c:v>
                </c:pt>
                <c:pt idx="171">
                  <c:v>1.71</c:v>
                </c:pt>
                <c:pt idx="172">
                  <c:v>1.72</c:v>
                </c:pt>
                <c:pt idx="173">
                  <c:v>1.73</c:v>
                </c:pt>
                <c:pt idx="174">
                  <c:v>1.74</c:v>
                </c:pt>
                <c:pt idx="175">
                  <c:v>1.75</c:v>
                </c:pt>
                <c:pt idx="176">
                  <c:v>1.76</c:v>
                </c:pt>
                <c:pt idx="177">
                  <c:v>1.77</c:v>
                </c:pt>
                <c:pt idx="178">
                  <c:v>1.78</c:v>
                </c:pt>
                <c:pt idx="179">
                  <c:v>1.79</c:v>
                </c:pt>
                <c:pt idx="180">
                  <c:v>1.8</c:v>
                </c:pt>
                <c:pt idx="181">
                  <c:v>1.81</c:v>
                </c:pt>
                <c:pt idx="182">
                  <c:v>1.82</c:v>
                </c:pt>
                <c:pt idx="183">
                  <c:v>1.83</c:v>
                </c:pt>
                <c:pt idx="184">
                  <c:v>1.84</c:v>
                </c:pt>
                <c:pt idx="185">
                  <c:v>1.85</c:v>
                </c:pt>
                <c:pt idx="186">
                  <c:v>1.86</c:v>
                </c:pt>
                <c:pt idx="187">
                  <c:v>1.87</c:v>
                </c:pt>
                <c:pt idx="188">
                  <c:v>1.88</c:v>
                </c:pt>
                <c:pt idx="189">
                  <c:v>1.89</c:v>
                </c:pt>
                <c:pt idx="190">
                  <c:v>1.9</c:v>
                </c:pt>
                <c:pt idx="191">
                  <c:v>1.91</c:v>
                </c:pt>
                <c:pt idx="192">
                  <c:v>1.92</c:v>
                </c:pt>
                <c:pt idx="193">
                  <c:v>1.93</c:v>
                </c:pt>
                <c:pt idx="194">
                  <c:v>1.94</c:v>
                </c:pt>
                <c:pt idx="195">
                  <c:v>1.95</c:v>
                </c:pt>
                <c:pt idx="196">
                  <c:v>1.96</c:v>
                </c:pt>
                <c:pt idx="197">
                  <c:v>1.97</c:v>
                </c:pt>
                <c:pt idx="198">
                  <c:v>1.98</c:v>
                </c:pt>
                <c:pt idx="199">
                  <c:v>1.99</c:v>
                </c:pt>
                <c:pt idx="200">
                  <c:v>2</c:v>
                </c:pt>
                <c:pt idx="201">
                  <c:v>2.0099999999999998</c:v>
                </c:pt>
                <c:pt idx="202">
                  <c:v>2.02</c:v>
                </c:pt>
                <c:pt idx="203">
                  <c:v>2.0299999999999998</c:v>
                </c:pt>
                <c:pt idx="204">
                  <c:v>2.04</c:v>
                </c:pt>
                <c:pt idx="205">
                  <c:v>2.0499999999999998</c:v>
                </c:pt>
                <c:pt idx="206">
                  <c:v>2.06</c:v>
                </c:pt>
                <c:pt idx="207">
                  <c:v>2.0699999999999998</c:v>
                </c:pt>
                <c:pt idx="208">
                  <c:v>2.08</c:v>
                </c:pt>
                <c:pt idx="209">
                  <c:v>2.09</c:v>
                </c:pt>
                <c:pt idx="210">
                  <c:v>2.1</c:v>
                </c:pt>
                <c:pt idx="211">
                  <c:v>2.11</c:v>
                </c:pt>
                <c:pt idx="212">
                  <c:v>2.12</c:v>
                </c:pt>
                <c:pt idx="213">
                  <c:v>2.13</c:v>
                </c:pt>
                <c:pt idx="214">
                  <c:v>2.14</c:v>
                </c:pt>
                <c:pt idx="215">
                  <c:v>2.15</c:v>
                </c:pt>
                <c:pt idx="216">
                  <c:v>2.16</c:v>
                </c:pt>
                <c:pt idx="217">
                  <c:v>2.17</c:v>
                </c:pt>
                <c:pt idx="218">
                  <c:v>2.1800000000000002</c:v>
                </c:pt>
                <c:pt idx="219">
                  <c:v>2.19</c:v>
                </c:pt>
                <c:pt idx="220">
                  <c:v>2.2000000000000002</c:v>
                </c:pt>
                <c:pt idx="221">
                  <c:v>2.21</c:v>
                </c:pt>
                <c:pt idx="222">
                  <c:v>2.2200000000000002</c:v>
                </c:pt>
                <c:pt idx="223">
                  <c:v>2.23</c:v>
                </c:pt>
                <c:pt idx="224">
                  <c:v>2.2400000000000002</c:v>
                </c:pt>
                <c:pt idx="225">
                  <c:v>2.25</c:v>
                </c:pt>
                <c:pt idx="226">
                  <c:v>2.2599999999999998</c:v>
                </c:pt>
                <c:pt idx="227">
                  <c:v>2.27</c:v>
                </c:pt>
                <c:pt idx="228">
                  <c:v>2.2799999999999998</c:v>
                </c:pt>
                <c:pt idx="229">
                  <c:v>2.29</c:v>
                </c:pt>
                <c:pt idx="230">
                  <c:v>2.2999999999999998</c:v>
                </c:pt>
                <c:pt idx="231">
                  <c:v>2.31</c:v>
                </c:pt>
                <c:pt idx="232">
                  <c:v>2.3199999999999998</c:v>
                </c:pt>
                <c:pt idx="233">
                  <c:v>2.33</c:v>
                </c:pt>
                <c:pt idx="234">
                  <c:v>2.34</c:v>
                </c:pt>
                <c:pt idx="235">
                  <c:v>2.35</c:v>
                </c:pt>
                <c:pt idx="236">
                  <c:v>2.36</c:v>
                </c:pt>
                <c:pt idx="237">
                  <c:v>2.37</c:v>
                </c:pt>
                <c:pt idx="238">
                  <c:v>2.38</c:v>
                </c:pt>
                <c:pt idx="239">
                  <c:v>2.39</c:v>
                </c:pt>
                <c:pt idx="240">
                  <c:v>2.4</c:v>
                </c:pt>
                <c:pt idx="241">
                  <c:v>2.41</c:v>
                </c:pt>
                <c:pt idx="242">
                  <c:v>2.42</c:v>
                </c:pt>
                <c:pt idx="243">
                  <c:v>2.4300000000000002</c:v>
                </c:pt>
                <c:pt idx="244">
                  <c:v>2.44</c:v>
                </c:pt>
                <c:pt idx="245">
                  <c:v>2.4500000000000002</c:v>
                </c:pt>
                <c:pt idx="246">
                  <c:v>2.46</c:v>
                </c:pt>
                <c:pt idx="247">
                  <c:v>2.4700000000000002</c:v>
                </c:pt>
                <c:pt idx="248">
                  <c:v>2.48</c:v>
                </c:pt>
                <c:pt idx="249">
                  <c:v>2.4900000000000002</c:v>
                </c:pt>
                <c:pt idx="250">
                  <c:v>2.5</c:v>
                </c:pt>
                <c:pt idx="251">
                  <c:v>2.5099999999999998</c:v>
                </c:pt>
                <c:pt idx="252">
                  <c:v>2.52</c:v>
                </c:pt>
                <c:pt idx="253">
                  <c:v>2.5299999999999998</c:v>
                </c:pt>
                <c:pt idx="254">
                  <c:v>2.54</c:v>
                </c:pt>
                <c:pt idx="255">
                  <c:v>2.5499999999999998</c:v>
                </c:pt>
                <c:pt idx="256">
                  <c:v>2.56</c:v>
                </c:pt>
                <c:pt idx="257">
                  <c:v>2.57</c:v>
                </c:pt>
                <c:pt idx="258">
                  <c:v>2.58</c:v>
                </c:pt>
                <c:pt idx="259">
                  <c:v>2.59</c:v>
                </c:pt>
                <c:pt idx="260">
                  <c:v>2.6</c:v>
                </c:pt>
                <c:pt idx="261">
                  <c:v>2.61</c:v>
                </c:pt>
                <c:pt idx="262">
                  <c:v>2.62</c:v>
                </c:pt>
                <c:pt idx="263">
                  <c:v>2.63</c:v>
                </c:pt>
                <c:pt idx="264">
                  <c:v>2.64</c:v>
                </c:pt>
                <c:pt idx="265">
                  <c:v>2.65</c:v>
                </c:pt>
                <c:pt idx="266">
                  <c:v>2.66</c:v>
                </c:pt>
                <c:pt idx="267">
                  <c:v>2.67</c:v>
                </c:pt>
                <c:pt idx="268">
                  <c:v>2.68</c:v>
                </c:pt>
                <c:pt idx="269">
                  <c:v>2.69</c:v>
                </c:pt>
                <c:pt idx="270">
                  <c:v>2.7</c:v>
                </c:pt>
                <c:pt idx="271">
                  <c:v>2.71</c:v>
                </c:pt>
                <c:pt idx="272">
                  <c:v>2.72</c:v>
                </c:pt>
                <c:pt idx="273">
                  <c:v>2.73</c:v>
                </c:pt>
                <c:pt idx="274">
                  <c:v>2.74</c:v>
                </c:pt>
                <c:pt idx="275">
                  <c:v>2.75</c:v>
                </c:pt>
                <c:pt idx="276">
                  <c:v>2.76</c:v>
                </c:pt>
                <c:pt idx="277">
                  <c:v>2.77</c:v>
                </c:pt>
                <c:pt idx="278">
                  <c:v>2.78</c:v>
                </c:pt>
                <c:pt idx="279">
                  <c:v>2.79</c:v>
                </c:pt>
                <c:pt idx="280">
                  <c:v>2.8</c:v>
                </c:pt>
                <c:pt idx="281">
                  <c:v>2.81</c:v>
                </c:pt>
                <c:pt idx="282">
                  <c:v>2.82</c:v>
                </c:pt>
                <c:pt idx="283">
                  <c:v>2.83</c:v>
                </c:pt>
                <c:pt idx="284">
                  <c:v>2.84</c:v>
                </c:pt>
                <c:pt idx="285">
                  <c:v>2.85</c:v>
                </c:pt>
                <c:pt idx="286">
                  <c:v>2.86</c:v>
                </c:pt>
                <c:pt idx="287">
                  <c:v>2.87</c:v>
                </c:pt>
                <c:pt idx="288">
                  <c:v>2.88</c:v>
                </c:pt>
                <c:pt idx="289">
                  <c:v>2.89</c:v>
                </c:pt>
                <c:pt idx="290">
                  <c:v>2.9</c:v>
                </c:pt>
                <c:pt idx="291">
                  <c:v>2.91</c:v>
                </c:pt>
                <c:pt idx="292">
                  <c:v>2.92</c:v>
                </c:pt>
                <c:pt idx="293">
                  <c:v>2.93</c:v>
                </c:pt>
                <c:pt idx="294">
                  <c:v>2.94</c:v>
                </c:pt>
                <c:pt idx="295">
                  <c:v>2.95</c:v>
                </c:pt>
                <c:pt idx="296">
                  <c:v>2.96</c:v>
                </c:pt>
                <c:pt idx="297">
                  <c:v>2.97</c:v>
                </c:pt>
                <c:pt idx="298">
                  <c:v>2.98</c:v>
                </c:pt>
                <c:pt idx="299">
                  <c:v>2.99</c:v>
                </c:pt>
                <c:pt idx="300">
                  <c:v>3</c:v>
                </c:pt>
                <c:pt idx="301">
                  <c:v>3.01</c:v>
                </c:pt>
                <c:pt idx="302">
                  <c:v>3.02</c:v>
                </c:pt>
                <c:pt idx="303">
                  <c:v>3.03</c:v>
                </c:pt>
                <c:pt idx="304">
                  <c:v>3.04</c:v>
                </c:pt>
                <c:pt idx="305">
                  <c:v>3.05</c:v>
                </c:pt>
                <c:pt idx="306">
                  <c:v>3.06</c:v>
                </c:pt>
                <c:pt idx="307">
                  <c:v>3.07</c:v>
                </c:pt>
                <c:pt idx="308">
                  <c:v>3.08</c:v>
                </c:pt>
                <c:pt idx="309">
                  <c:v>3.09</c:v>
                </c:pt>
                <c:pt idx="310">
                  <c:v>3.1</c:v>
                </c:pt>
                <c:pt idx="311">
                  <c:v>3.11</c:v>
                </c:pt>
                <c:pt idx="312">
                  <c:v>3.12</c:v>
                </c:pt>
                <c:pt idx="313">
                  <c:v>3.13</c:v>
                </c:pt>
                <c:pt idx="314">
                  <c:v>3.14</c:v>
                </c:pt>
                <c:pt idx="315">
                  <c:v>3.15</c:v>
                </c:pt>
                <c:pt idx="316">
                  <c:v>3.16</c:v>
                </c:pt>
                <c:pt idx="317">
                  <c:v>3.17</c:v>
                </c:pt>
                <c:pt idx="318">
                  <c:v>3.18</c:v>
                </c:pt>
                <c:pt idx="319">
                  <c:v>3.19</c:v>
                </c:pt>
                <c:pt idx="320">
                  <c:v>3.2</c:v>
                </c:pt>
                <c:pt idx="321">
                  <c:v>3.21</c:v>
                </c:pt>
                <c:pt idx="322">
                  <c:v>3.22</c:v>
                </c:pt>
                <c:pt idx="323">
                  <c:v>3.23</c:v>
                </c:pt>
                <c:pt idx="324">
                  <c:v>3.24</c:v>
                </c:pt>
                <c:pt idx="325">
                  <c:v>3.25</c:v>
                </c:pt>
                <c:pt idx="326">
                  <c:v>3.26</c:v>
                </c:pt>
                <c:pt idx="327">
                  <c:v>3.27</c:v>
                </c:pt>
                <c:pt idx="328">
                  <c:v>3.28</c:v>
                </c:pt>
                <c:pt idx="329">
                  <c:v>3.29</c:v>
                </c:pt>
                <c:pt idx="330">
                  <c:v>3.3</c:v>
                </c:pt>
                <c:pt idx="331">
                  <c:v>3.31</c:v>
                </c:pt>
                <c:pt idx="332">
                  <c:v>3.32</c:v>
                </c:pt>
                <c:pt idx="333">
                  <c:v>3.33</c:v>
                </c:pt>
                <c:pt idx="334">
                  <c:v>3.34</c:v>
                </c:pt>
                <c:pt idx="335">
                  <c:v>3.35</c:v>
                </c:pt>
                <c:pt idx="336">
                  <c:v>3.36</c:v>
                </c:pt>
                <c:pt idx="337">
                  <c:v>3.37</c:v>
                </c:pt>
                <c:pt idx="338">
                  <c:v>3.38</c:v>
                </c:pt>
                <c:pt idx="339">
                  <c:v>3.39</c:v>
                </c:pt>
                <c:pt idx="340">
                  <c:v>3.4</c:v>
                </c:pt>
                <c:pt idx="341">
                  <c:v>3.41</c:v>
                </c:pt>
                <c:pt idx="342">
                  <c:v>3.42</c:v>
                </c:pt>
                <c:pt idx="343">
                  <c:v>3.43</c:v>
                </c:pt>
                <c:pt idx="344">
                  <c:v>3.44</c:v>
                </c:pt>
                <c:pt idx="345">
                  <c:v>3.45</c:v>
                </c:pt>
                <c:pt idx="346">
                  <c:v>3.46</c:v>
                </c:pt>
                <c:pt idx="347">
                  <c:v>3.47</c:v>
                </c:pt>
                <c:pt idx="348">
                  <c:v>3.48</c:v>
                </c:pt>
                <c:pt idx="349">
                  <c:v>3.49</c:v>
                </c:pt>
                <c:pt idx="350">
                  <c:v>3.5</c:v>
                </c:pt>
                <c:pt idx="351">
                  <c:v>3.51</c:v>
                </c:pt>
                <c:pt idx="352">
                  <c:v>3.52</c:v>
                </c:pt>
                <c:pt idx="353">
                  <c:v>3.53</c:v>
                </c:pt>
                <c:pt idx="354">
                  <c:v>3.54</c:v>
                </c:pt>
                <c:pt idx="355">
                  <c:v>3.55</c:v>
                </c:pt>
                <c:pt idx="356">
                  <c:v>3.56</c:v>
                </c:pt>
                <c:pt idx="357">
                  <c:v>3.57</c:v>
                </c:pt>
                <c:pt idx="358">
                  <c:v>3.58</c:v>
                </c:pt>
                <c:pt idx="359">
                  <c:v>3.59</c:v>
                </c:pt>
                <c:pt idx="360">
                  <c:v>3.6</c:v>
                </c:pt>
                <c:pt idx="361">
                  <c:v>3.61</c:v>
                </c:pt>
                <c:pt idx="362">
                  <c:v>3.62</c:v>
                </c:pt>
                <c:pt idx="363">
                  <c:v>3.63</c:v>
                </c:pt>
                <c:pt idx="364">
                  <c:v>3.64</c:v>
                </c:pt>
                <c:pt idx="365">
                  <c:v>3.65</c:v>
                </c:pt>
                <c:pt idx="366">
                  <c:v>3.66</c:v>
                </c:pt>
                <c:pt idx="367">
                  <c:v>3.67</c:v>
                </c:pt>
                <c:pt idx="368">
                  <c:v>3.68</c:v>
                </c:pt>
                <c:pt idx="369">
                  <c:v>3.69</c:v>
                </c:pt>
                <c:pt idx="370">
                  <c:v>3.7</c:v>
                </c:pt>
                <c:pt idx="371">
                  <c:v>3.71</c:v>
                </c:pt>
                <c:pt idx="372">
                  <c:v>3.72</c:v>
                </c:pt>
                <c:pt idx="373">
                  <c:v>3.73</c:v>
                </c:pt>
                <c:pt idx="374">
                  <c:v>3.74</c:v>
                </c:pt>
                <c:pt idx="375">
                  <c:v>3.75</c:v>
                </c:pt>
                <c:pt idx="376">
                  <c:v>3.76</c:v>
                </c:pt>
                <c:pt idx="377">
                  <c:v>3.77</c:v>
                </c:pt>
                <c:pt idx="378">
                  <c:v>3.78</c:v>
                </c:pt>
                <c:pt idx="379">
                  <c:v>3.79</c:v>
                </c:pt>
                <c:pt idx="380">
                  <c:v>3.8</c:v>
                </c:pt>
                <c:pt idx="381">
                  <c:v>3.81</c:v>
                </c:pt>
                <c:pt idx="382">
                  <c:v>3.82</c:v>
                </c:pt>
                <c:pt idx="383">
                  <c:v>3.83</c:v>
                </c:pt>
                <c:pt idx="384">
                  <c:v>3.84</c:v>
                </c:pt>
                <c:pt idx="385">
                  <c:v>3.85</c:v>
                </c:pt>
                <c:pt idx="386">
                  <c:v>3.86</c:v>
                </c:pt>
                <c:pt idx="387">
                  <c:v>3.87</c:v>
                </c:pt>
                <c:pt idx="388">
                  <c:v>3.88</c:v>
                </c:pt>
                <c:pt idx="389">
                  <c:v>3.89</c:v>
                </c:pt>
                <c:pt idx="390">
                  <c:v>3.9</c:v>
                </c:pt>
                <c:pt idx="391">
                  <c:v>3.91</c:v>
                </c:pt>
                <c:pt idx="392">
                  <c:v>3.92</c:v>
                </c:pt>
                <c:pt idx="393">
                  <c:v>3.93</c:v>
                </c:pt>
                <c:pt idx="394">
                  <c:v>3.94</c:v>
                </c:pt>
                <c:pt idx="395">
                  <c:v>3.95</c:v>
                </c:pt>
                <c:pt idx="396">
                  <c:v>3.96</c:v>
                </c:pt>
                <c:pt idx="397">
                  <c:v>3.97</c:v>
                </c:pt>
                <c:pt idx="398">
                  <c:v>3.98</c:v>
                </c:pt>
                <c:pt idx="399">
                  <c:v>3.99</c:v>
                </c:pt>
                <c:pt idx="400">
                  <c:v>4</c:v>
                </c:pt>
                <c:pt idx="401">
                  <c:v>4.01</c:v>
                </c:pt>
                <c:pt idx="402">
                  <c:v>4.0199999999999996</c:v>
                </c:pt>
                <c:pt idx="403">
                  <c:v>4.03</c:v>
                </c:pt>
                <c:pt idx="404">
                  <c:v>4.04</c:v>
                </c:pt>
                <c:pt idx="405">
                  <c:v>4.05</c:v>
                </c:pt>
                <c:pt idx="406">
                  <c:v>4.0599999999999996</c:v>
                </c:pt>
                <c:pt idx="407">
                  <c:v>4.07</c:v>
                </c:pt>
                <c:pt idx="408">
                  <c:v>4.08</c:v>
                </c:pt>
                <c:pt idx="409">
                  <c:v>4.09</c:v>
                </c:pt>
                <c:pt idx="410">
                  <c:v>4.0999999999999996</c:v>
                </c:pt>
                <c:pt idx="411">
                  <c:v>4.1100000000000003</c:v>
                </c:pt>
                <c:pt idx="412">
                  <c:v>4.12</c:v>
                </c:pt>
                <c:pt idx="413">
                  <c:v>4.13</c:v>
                </c:pt>
                <c:pt idx="414">
                  <c:v>4.1399999999999997</c:v>
                </c:pt>
                <c:pt idx="415">
                  <c:v>4.1500000000000004</c:v>
                </c:pt>
                <c:pt idx="416">
                  <c:v>4.16</c:v>
                </c:pt>
                <c:pt idx="417">
                  <c:v>4.17</c:v>
                </c:pt>
                <c:pt idx="418">
                  <c:v>4.18</c:v>
                </c:pt>
                <c:pt idx="419">
                  <c:v>4.1900000000000004</c:v>
                </c:pt>
                <c:pt idx="420">
                  <c:v>4.1999999999999904</c:v>
                </c:pt>
                <c:pt idx="421">
                  <c:v>4.21</c:v>
                </c:pt>
                <c:pt idx="422">
                  <c:v>4.22</c:v>
                </c:pt>
                <c:pt idx="423">
                  <c:v>4.2299999999999898</c:v>
                </c:pt>
                <c:pt idx="424">
                  <c:v>4.2399999999999904</c:v>
                </c:pt>
                <c:pt idx="425">
                  <c:v>4.2499999999999902</c:v>
                </c:pt>
                <c:pt idx="426">
                  <c:v>4.25999999999999</c:v>
                </c:pt>
                <c:pt idx="427">
                  <c:v>4.2699999999999898</c:v>
                </c:pt>
                <c:pt idx="428">
                  <c:v>4.2799999999999896</c:v>
                </c:pt>
                <c:pt idx="429">
                  <c:v>4.2899999999999903</c:v>
                </c:pt>
                <c:pt idx="430">
                  <c:v>4.2999999999999901</c:v>
                </c:pt>
                <c:pt idx="431">
                  <c:v>4.3099999999999898</c:v>
                </c:pt>
                <c:pt idx="432">
                  <c:v>4.3199999999999896</c:v>
                </c:pt>
                <c:pt idx="433">
                  <c:v>4.3299999999999903</c:v>
                </c:pt>
                <c:pt idx="434">
                  <c:v>4.3399999999999901</c:v>
                </c:pt>
                <c:pt idx="435">
                  <c:v>4.3499999999999899</c:v>
                </c:pt>
                <c:pt idx="436">
                  <c:v>4.3599999999999897</c:v>
                </c:pt>
                <c:pt idx="437">
                  <c:v>4.3699999999999903</c:v>
                </c:pt>
                <c:pt idx="438">
                  <c:v>4.3799999999999901</c:v>
                </c:pt>
                <c:pt idx="439">
                  <c:v>4.3899999999999899</c:v>
                </c:pt>
                <c:pt idx="440">
                  <c:v>4.3999999999999897</c:v>
                </c:pt>
                <c:pt idx="441">
                  <c:v>4.4099999999999904</c:v>
                </c:pt>
                <c:pt idx="442">
                  <c:v>4.4199999999999902</c:v>
                </c:pt>
                <c:pt idx="443">
                  <c:v>4.4299999999999899</c:v>
                </c:pt>
                <c:pt idx="444">
                  <c:v>4.4399999999999897</c:v>
                </c:pt>
                <c:pt idx="445">
                  <c:v>4.4499999999999904</c:v>
                </c:pt>
                <c:pt idx="446">
                  <c:v>4.4599999999999902</c:v>
                </c:pt>
                <c:pt idx="447">
                  <c:v>4.46999999999999</c:v>
                </c:pt>
                <c:pt idx="448">
                  <c:v>4.4799999999999898</c:v>
                </c:pt>
                <c:pt idx="449">
                  <c:v>4.4899999999999904</c:v>
                </c:pt>
                <c:pt idx="450">
                  <c:v>4.4999999999999902</c:v>
                </c:pt>
                <c:pt idx="451">
                  <c:v>4.50999999999999</c:v>
                </c:pt>
                <c:pt idx="452">
                  <c:v>4.5199999999999898</c:v>
                </c:pt>
                <c:pt idx="453">
                  <c:v>4.5299999999999896</c:v>
                </c:pt>
                <c:pt idx="454">
                  <c:v>4.5399999999999903</c:v>
                </c:pt>
                <c:pt idx="455">
                  <c:v>4.5499999999999901</c:v>
                </c:pt>
                <c:pt idx="456">
                  <c:v>4.5599999999999898</c:v>
                </c:pt>
                <c:pt idx="457">
                  <c:v>4.5699999999999896</c:v>
                </c:pt>
                <c:pt idx="458">
                  <c:v>4.5799999999999903</c:v>
                </c:pt>
                <c:pt idx="459">
                  <c:v>4.5899999999999901</c:v>
                </c:pt>
                <c:pt idx="460">
                  <c:v>4.5999999999999899</c:v>
                </c:pt>
                <c:pt idx="461">
                  <c:v>4.6099999999999897</c:v>
                </c:pt>
                <c:pt idx="462">
                  <c:v>4.6199999999999903</c:v>
                </c:pt>
                <c:pt idx="463">
                  <c:v>4.6299999999999901</c:v>
                </c:pt>
                <c:pt idx="464">
                  <c:v>4.6399999999999899</c:v>
                </c:pt>
                <c:pt idx="465">
                  <c:v>4.6499999999999897</c:v>
                </c:pt>
                <c:pt idx="466">
                  <c:v>4.6599999999999904</c:v>
                </c:pt>
                <c:pt idx="467">
                  <c:v>4.6699999999999804</c:v>
                </c:pt>
                <c:pt idx="468">
                  <c:v>4.6799999999999899</c:v>
                </c:pt>
                <c:pt idx="469">
                  <c:v>4.6899999999999897</c:v>
                </c:pt>
                <c:pt idx="470">
                  <c:v>4.6999999999999797</c:v>
                </c:pt>
                <c:pt idx="471">
                  <c:v>4.7099999999999804</c:v>
                </c:pt>
                <c:pt idx="472">
                  <c:v>4.7199999999999802</c:v>
                </c:pt>
                <c:pt idx="473">
                  <c:v>4.72999999999998</c:v>
                </c:pt>
                <c:pt idx="474">
                  <c:v>4.7399999999999798</c:v>
                </c:pt>
                <c:pt idx="475">
                  <c:v>4.7499999999999796</c:v>
                </c:pt>
                <c:pt idx="476">
                  <c:v>4.7599999999999802</c:v>
                </c:pt>
                <c:pt idx="477">
                  <c:v>4.76999999999998</c:v>
                </c:pt>
                <c:pt idx="478">
                  <c:v>4.7799999999999798</c:v>
                </c:pt>
                <c:pt idx="479">
                  <c:v>4.7899999999999796</c:v>
                </c:pt>
                <c:pt idx="480">
                  <c:v>4.7999999999999803</c:v>
                </c:pt>
                <c:pt idx="481">
                  <c:v>4.8099999999999801</c:v>
                </c:pt>
                <c:pt idx="482">
                  <c:v>4.8199999999999799</c:v>
                </c:pt>
                <c:pt idx="483">
                  <c:v>4.8299999999999796</c:v>
                </c:pt>
                <c:pt idx="484">
                  <c:v>4.8399999999999803</c:v>
                </c:pt>
                <c:pt idx="485">
                  <c:v>4.8499999999999801</c:v>
                </c:pt>
                <c:pt idx="486">
                  <c:v>4.8599999999999799</c:v>
                </c:pt>
                <c:pt idx="487">
                  <c:v>4.8699999999999797</c:v>
                </c:pt>
                <c:pt idx="488">
                  <c:v>4.8799999999999804</c:v>
                </c:pt>
                <c:pt idx="489">
                  <c:v>4.8899999999999801</c:v>
                </c:pt>
                <c:pt idx="490">
                  <c:v>4.8999999999999799</c:v>
                </c:pt>
                <c:pt idx="491">
                  <c:v>4.9099999999999797</c:v>
                </c:pt>
                <c:pt idx="492">
                  <c:v>4.9199999999999804</c:v>
                </c:pt>
                <c:pt idx="493">
                  <c:v>4.9299999999999802</c:v>
                </c:pt>
                <c:pt idx="494">
                  <c:v>4.93999999999998</c:v>
                </c:pt>
                <c:pt idx="495">
                  <c:v>4.9499999999999797</c:v>
                </c:pt>
                <c:pt idx="496">
                  <c:v>4.9599999999999804</c:v>
                </c:pt>
                <c:pt idx="497">
                  <c:v>4.9699999999999802</c:v>
                </c:pt>
                <c:pt idx="498">
                  <c:v>4.97999999999998</c:v>
                </c:pt>
                <c:pt idx="499">
                  <c:v>4.9899999999999798</c:v>
                </c:pt>
                <c:pt idx="500">
                  <c:v>4.9999999999999796</c:v>
                </c:pt>
              </c:numCache>
            </c:numRef>
          </c:cat>
          <c:val>
            <c:numRef>
              <c:f>Statistics!$U$18:$U$518</c:f>
              <c:numCache>
                <c:formatCode>General</c:formatCode>
                <c:ptCount val="501"/>
                <c:pt idx="0">
                  <c:v>1.9192342428594891</c:v>
                </c:pt>
                <c:pt idx="1">
                  <c:v>1.9192342428594891</c:v>
                </c:pt>
                <c:pt idx="2">
                  <c:v>1.9192342428594891</c:v>
                </c:pt>
                <c:pt idx="3">
                  <c:v>1.9192342428594891</c:v>
                </c:pt>
                <c:pt idx="4">
                  <c:v>1.9192342428594891</c:v>
                </c:pt>
                <c:pt idx="5">
                  <c:v>1.9192342428594891</c:v>
                </c:pt>
                <c:pt idx="6">
                  <c:v>1.9192342428594891</c:v>
                </c:pt>
                <c:pt idx="7">
                  <c:v>1.9192342428594891</c:v>
                </c:pt>
                <c:pt idx="8">
                  <c:v>1.9192342428594891</c:v>
                </c:pt>
                <c:pt idx="9">
                  <c:v>1.9192342428594891</c:v>
                </c:pt>
                <c:pt idx="10">
                  <c:v>1.9192342428594891</c:v>
                </c:pt>
                <c:pt idx="11">
                  <c:v>1.9192342428594891</c:v>
                </c:pt>
                <c:pt idx="12">
                  <c:v>1.9192342428594891</c:v>
                </c:pt>
                <c:pt idx="13">
                  <c:v>1.9192342428594891</c:v>
                </c:pt>
                <c:pt idx="14">
                  <c:v>1.9192342428594891</c:v>
                </c:pt>
                <c:pt idx="15">
                  <c:v>1.9192342428594891</c:v>
                </c:pt>
                <c:pt idx="16">
                  <c:v>1.9192342428594891</c:v>
                </c:pt>
                <c:pt idx="17">
                  <c:v>1.9192342428594891</c:v>
                </c:pt>
                <c:pt idx="18">
                  <c:v>1.9192342428594891</c:v>
                </c:pt>
                <c:pt idx="19">
                  <c:v>1.9192342428594891</c:v>
                </c:pt>
                <c:pt idx="20">
                  <c:v>1.9192342428594891</c:v>
                </c:pt>
                <c:pt idx="21">
                  <c:v>1.9192342428594891</c:v>
                </c:pt>
                <c:pt idx="22">
                  <c:v>1.9192342428594891</c:v>
                </c:pt>
                <c:pt idx="23">
                  <c:v>1.9192342428594891</c:v>
                </c:pt>
                <c:pt idx="24">
                  <c:v>1.9192342428594891</c:v>
                </c:pt>
                <c:pt idx="25">
                  <c:v>1.9192342428594891</c:v>
                </c:pt>
                <c:pt idx="26">
                  <c:v>1.9192342428594891</c:v>
                </c:pt>
                <c:pt idx="27">
                  <c:v>1.9192342428594891</c:v>
                </c:pt>
                <c:pt idx="28">
                  <c:v>1.9192342428594891</c:v>
                </c:pt>
                <c:pt idx="29">
                  <c:v>1.9192342428594891</c:v>
                </c:pt>
                <c:pt idx="30">
                  <c:v>1.9192342428594891</c:v>
                </c:pt>
                <c:pt idx="31">
                  <c:v>1.9192342428594891</c:v>
                </c:pt>
                <c:pt idx="32">
                  <c:v>1.9192342428594891</c:v>
                </c:pt>
                <c:pt idx="33">
                  <c:v>1.9192342428594891</c:v>
                </c:pt>
                <c:pt idx="34">
                  <c:v>1.9192342428594891</c:v>
                </c:pt>
                <c:pt idx="35">
                  <c:v>1.9192342428594891</c:v>
                </c:pt>
                <c:pt idx="36">
                  <c:v>1.9192342428594891</c:v>
                </c:pt>
                <c:pt idx="37">
                  <c:v>1.9192342428594891</c:v>
                </c:pt>
                <c:pt idx="38">
                  <c:v>1.9192342428594891</c:v>
                </c:pt>
                <c:pt idx="39">
                  <c:v>1.9192342428594891</c:v>
                </c:pt>
                <c:pt idx="40">
                  <c:v>1.9192342428594891</c:v>
                </c:pt>
                <c:pt idx="41">
                  <c:v>1.9192342428594891</c:v>
                </c:pt>
                <c:pt idx="42">
                  <c:v>1.9192342428594891</c:v>
                </c:pt>
                <c:pt idx="43">
                  <c:v>1.9192342428594891</c:v>
                </c:pt>
                <c:pt idx="44">
                  <c:v>1.9192342428594891</c:v>
                </c:pt>
                <c:pt idx="45">
                  <c:v>1.9192342428594891</c:v>
                </c:pt>
                <c:pt idx="46">
                  <c:v>1.9192342428594891</c:v>
                </c:pt>
                <c:pt idx="47">
                  <c:v>1.9192342428594891</c:v>
                </c:pt>
                <c:pt idx="48">
                  <c:v>1.9192342428594891</c:v>
                </c:pt>
                <c:pt idx="49">
                  <c:v>1.9192342428594891</c:v>
                </c:pt>
                <c:pt idx="50">
                  <c:v>1.9192342428594891</c:v>
                </c:pt>
                <c:pt idx="51">
                  <c:v>1.9192342428594891</c:v>
                </c:pt>
                <c:pt idx="52">
                  <c:v>1.9192342428594891</c:v>
                </c:pt>
                <c:pt idx="53">
                  <c:v>1.9192342428594891</c:v>
                </c:pt>
                <c:pt idx="54">
                  <c:v>1.9192342428594891</c:v>
                </c:pt>
                <c:pt idx="55">
                  <c:v>1.9192342428594891</c:v>
                </c:pt>
                <c:pt idx="56">
                  <c:v>1.9192342428594891</c:v>
                </c:pt>
                <c:pt idx="57">
                  <c:v>1.9192342428594891</c:v>
                </c:pt>
                <c:pt idx="58">
                  <c:v>1.9192342428594891</c:v>
                </c:pt>
                <c:pt idx="59">
                  <c:v>1.9192342428594891</c:v>
                </c:pt>
                <c:pt idx="60">
                  <c:v>1.9192342428594891</c:v>
                </c:pt>
                <c:pt idx="61">
                  <c:v>1.9192342428594891</c:v>
                </c:pt>
                <c:pt idx="62">
                  <c:v>1.9192342428594891</c:v>
                </c:pt>
                <c:pt idx="63">
                  <c:v>1.9192342428594891</c:v>
                </c:pt>
                <c:pt idx="64">
                  <c:v>1.9192342428594891</c:v>
                </c:pt>
                <c:pt idx="65">
                  <c:v>1.9192342428594891</c:v>
                </c:pt>
                <c:pt idx="66">
                  <c:v>1.9192342428594891</c:v>
                </c:pt>
                <c:pt idx="67">
                  <c:v>1.9192342428594891</c:v>
                </c:pt>
                <c:pt idx="68">
                  <c:v>1.9192342428594891</c:v>
                </c:pt>
                <c:pt idx="69">
                  <c:v>1.9192342428594891</c:v>
                </c:pt>
                <c:pt idx="70">
                  <c:v>1.9192342428594891</c:v>
                </c:pt>
                <c:pt idx="71">
                  <c:v>1.9192342428594891</c:v>
                </c:pt>
                <c:pt idx="72">
                  <c:v>1.9192342428594891</c:v>
                </c:pt>
                <c:pt idx="73">
                  <c:v>1.9192342428594891</c:v>
                </c:pt>
                <c:pt idx="74">
                  <c:v>1.9192342428594891</c:v>
                </c:pt>
                <c:pt idx="75">
                  <c:v>1.9192342428594891</c:v>
                </c:pt>
                <c:pt idx="76">
                  <c:v>1.9192342428594891</c:v>
                </c:pt>
                <c:pt idx="77">
                  <c:v>1.9192342428594891</c:v>
                </c:pt>
                <c:pt idx="78">
                  <c:v>1.9192342428594891</c:v>
                </c:pt>
                <c:pt idx="79">
                  <c:v>1.9192342428594891</c:v>
                </c:pt>
                <c:pt idx="80">
                  <c:v>1.9192342428594891</c:v>
                </c:pt>
                <c:pt idx="81">
                  <c:v>1.9192342428594891</c:v>
                </c:pt>
                <c:pt idx="82">
                  <c:v>1.9192342428594891</c:v>
                </c:pt>
                <c:pt idx="83">
                  <c:v>1.9192342428594891</c:v>
                </c:pt>
                <c:pt idx="84">
                  <c:v>1.9192342428594891</c:v>
                </c:pt>
                <c:pt idx="85">
                  <c:v>1.9192342428594891</c:v>
                </c:pt>
                <c:pt idx="86">
                  <c:v>1.9192342428594891</c:v>
                </c:pt>
                <c:pt idx="87">
                  <c:v>1.9192342428594891</c:v>
                </c:pt>
                <c:pt idx="88">
                  <c:v>1.9192342428594891</c:v>
                </c:pt>
                <c:pt idx="89">
                  <c:v>1.9192342428594891</c:v>
                </c:pt>
                <c:pt idx="90">
                  <c:v>1.9192342428594891</c:v>
                </c:pt>
                <c:pt idx="91">
                  <c:v>1.9192342428594891</c:v>
                </c:pt>
                <c:pt idx="92">
                  <c:v>1.9192342428594891</c:v>
                </c:pt>
                <c:pt idx="93">
                  <c:v>1.9192342428594891</c:v>
                </c:pt>
                <c:pt idx="94">
                  <c:v>1.9192342428594891</c:v>
                </c:pt>
                <c:pt idx="95">
                  <c:v>1.9192342428594891</c:v>
                </c:pt>
                <c:pt idx="96">
                  <c:v>1.9192342428594891</c:v>
                </c:pt>
                <c:pt idx="97">
                  <c:v>1.9192342428594891</c:v>
                </c:pt>
                <c:pt idx="98">
                  <c:v>1.9192342428594891</c:v>
                </c:pt>
                <c:pt idx="99">
                  <c:v>1.9192342428594891</c:v>
                </c:pt>
                <c:pt idx="100">
                  <c:v>1.9192342428594891</c:v>
                </c:pt>
                <c:pt idx="101">
                  <c:v>1.9192342428594891</c:v>
                </c:pt>
                <c:pt idx="102">
                  <c:v>1.9192342428594891</c:v>
                </c:pt>
                <c:pt idx="103">
                  <c:v>1.9192342428594891</c:v>
                </c:pt>
                <c:pt idx="104">
                  <c:v>1.9192342428594891</c:v>
                </c:pt>
                <c:pt idx="105">
                  <c:v>1.9192342428594891</c:v>
                </c:pt>
                <c:pt idx="106">
                  <c:v>1.9192342428594891</c:v>
                </c:pt>
                <c:pt idx="107">
                  <c:v>1.9192342428594891</c:v>
                </c:pt>
                <c:pt idx="108">
                  <c:v>1.9192342428594891</c:v>
                </c:pt>
                <c:pt idx="109">
                  <c:v>1.9192342428594891</c:v>
                </c:pt>
                <c:pt idx="110">
                  <c:v>1.9192342428594891</c:v>
                </c:pt>
                <c:pt idx="111">
                  <c:v>1.9192342428594891</c:v>
                </c:pt>
                <c:pt idx="112">
                  <c:v>1.9192342428594891</c:v>
                </c:pt>
                <c:pt idx="113">
                  <c:v>1.9192342428594891</c:v>
                </c:pt>
                <c:pt idx="114">
                  <c:v>1.9192342428594891</c:v>
                </c:pt>
                <c:pt idx="115">
                  <c:v>0</c:v>
                </c:pt>
              </c:numCache>
            </c:numRef>
          </c:val>
          <c:smooth val="0"/>
          <c:extLst>
            <c:ext xmlns:c16="http://schemas.microsoft.com/office/drawing/2014/chart" uri="{C3380CC4-5D6E-409C-BE32-E72D297353CC}">
              <c16:uniqueId val="{0000000D-8586-4AE3-8854-E05A7CD631D3}"/>
            </c:ext>
          </c:extLst>
        </c:ser>
        <c:ser>
          <c:idx val="10"/>
          <c:order val="10"/>
          <c:tx>
            <c:v>DS3</c:v>
          </c:tx>
          <c:spPr>
            <a:ln w="28575" cap="rnd">
              <a:solidFill>
                <a:srgbClr val="7030A0"/>
              </a:solidFill>
              <a:round/>
            </a:ln>
            <a:effectLst/>
          </c:spPr>
          <c:marker>
            <c:symbol val="none"/>
          </c:marker>
          <c:cat>
            <c:numRef>
              <c:f>Statistics!$G$18:$G$518</c:f>
              <c:numCache>
                <c:formatCode>General</c:formatCode>
                <c:ptCount val="501"/>
                <c:pt idx="0">
                  <c:v>0</c:v>
                </c:pt>
                <c:pt idx="1">
                  <c:v>0.01</c:v>
                </c:pt>
                <c:pt idx="2">
                  <c:v>0.02</c:v>
                </c:pt>
                <c:pt idx="3">
                  <c:v>0.03</c:v>
                </c:pt>
                <c:pt idx="4">
                  <c:v>0.04</c:v>
                </c:pt>
                <c:pt idx="5">
                  <c:v>0.05</c:v>
                </c:pt>
                <c:pt idx="6">
                  <c:v>0.06</c:v>
                </c:pt>
                <c:pt idx="7">
                  <c:v>7.0000000000000007E-2</c:v>
                </c:pt>
                <c:pt idx="8">
                  <c:v>0.08</c:v>
                </c:pt>
                <c:pt idx="9">
                  <c:v>0.09</c:v>
                </c:pt>
                <c:pt idx="10">
                  <c:v>0.1</c:v>
                </c:pt>
                <c:pt idx="11">
                  <c:v>0.11</c:v>
                </c:pt>
                <c:pt idx="12">
                  <c:v>0.12</c:v>
                </c:pt>
                <c:pt idx="13">
                  <c:v>0.13</c:v>
                </c:pt>
                <c:pt idx="14">
                  <c:v>0.14000000000000001</c:v>
                </c:pt>
                <c:pt idx="15">
                  <c:v>0.15</c:v>
                </c:pt>
                <c:pt idx="16">
                  <c:v>0.16</c:v>
                </c:pt>
                <c:pt idx="17">
                  <c:v>0.17</c:v>
                </c:pt>
                <c:pt idx="18">
                  <c:v>0.18</c:v>
                </c:pt>
                <c:pt idx="19">
                  <c:v>0.19</c:v>
                </c:pt>
                <c:pt idx="20">
                  <c:v>0.2</c:v>
                </c:pt>
                <c:pt idx="21">
                  <c:v>0.21</c:v>
                </c:pt>
                <c:pt idx="22">
                  <c:v>0.22</c:v>
                </c:pt>
                <c:pt idx="23">
                  <c:v>0.23</c:v>
                </c:pt>
                <c:pt idx="24">
                  <c:v>0.24</c:v>
                </c:pt>
                <c:pt idx="25">
                  <c:v>0.25</c:v>
                </c:pt>
                <c:pt idx="26">
                  <c:v>0.26</c:v>
                </c:pt>
                <c:pt idx="27">
                  <c:v>0.27</c:v>
                </c:pt>
                <c:pt idx="28">
                  <c:v>0.28000000000000003</c:v>
                </c:pt>
                <c:pt idx="29">
                  <c:v>0.28999999999999998</c:v>
                </c:pt>
                <c:pt idx="30">
                  <c:v>0.3</c:v>
                </c:pt>
                <c:pt idx="31">
                  <c:v>0.31</c:v>
                </c:pt>
                <c:pt idx="32">
                  <c:v>0.32</c:v>
                </c:pt>
                <c:pt idx="33">
                  <c:v>0.33</c:v>
                </c:pt>
                <c:pt idx="34">
                  <c:v>0.34</c:v>
                </c:pt>
                <c:pt idx="35">
                  <c:v>0.35</c:v>
                </c:pt>
                <c:pt idx="36">
                  <c:v>0.36</c:v>
                </c:pt>
                <c:pt idx="37">
                  <c:v>0.37</c:v>
                </c:pt>
                <c:pt idx="38">
                  <c:v>0.38</c:v>
                </c:pt>
                <c:pt idx="39">
                  <c:v>0.39</c:v>
                </c:pt>
                <c:pt idx="40">
                  <c:v>0.4</c:v>
                </c:pt>
                <c:pt idx="41">
                  <c:v>0.41</c:v>
                </c:pt>
                <c:pt idx="42">
                  <c:v>0.42</c:v>
                </c:pt>
                <c:pt idx="43">
                  <c:v>0.43</c:v>
                </c:pt>
                <c:pt idx="44">
                  <c:v>0.44</c:v>
                </c:pt>
                <c:pt idx="45">
                  <c:v>0.45</c:v>
                </c:pt>
                <c:pt idx="46">
                  <c:v>0.46</c:v>
                </c:pt>
                <c:pt idx="47">
                  <c:v>0.47</c:v>
                </c:pt>
                <c:pt idx="48">
                  <c:v>0.48</c:v>
                </c:pt>
                <c:pt idx="49">
                  <c:v>0.49</c:v>
                </c:pt>
                <c:pt idx="50">
                  <c:v>0.5</c:v>
                </c:pt>
                <c:pt idx="51">
                  <c:v>0.51</c:v>
                </c:pt>
                <c:pt idx="52">
                  <c:v>0.52</c:v>
                </c:pt>
                <c:pt idx="53">
                  <c:v>0.53</c:v>
                </c:pt>
                <c:pt idx="54">
                  <c:v>0.54</c:v>
                </c:pt>
                <c:pt idx="55">
                  <c:v>0.55000000000000004</c:v>
                </c:pt>
                <c:pt idx="56">
                  <c:v>0.56000000000000005</c:v>
                </c:pt>
                <c:pt idx="57">
                  <c:v>0.56999999999999995</c:v>
                </c:pt>
                <c:pt idx="58">
                  <c:v>0.57999999999999996</c:v>
                </c:pt>
                <c:pt idx="59">
                  <c:v>0.59</c:v>
                </c:pt>
                <c:pt idx="60">
                  <c:v>0.6</c:v>
                </c:pt>
                <c:pt idx="61">
                  <c:v>0.61</c:v>
                </c:pt>
                <c:pt idx="62">
                  <c:v>0.62</c:v>
                </c:pt>
                <c:pt idx="63">
                  <c:v>0.63</c:v>
                </c:pt>
                <c:pt idx="64">
                  <c:v>0.64</c:v>
                </c:pt>
                <c:pt idx="65">
                  <c:v>0.65</c:v>
                </c:pt>
                <c:pt idx="66">
                  <c:v>0.66</c:v>
                </c:pt>
                <c:pt idx="67">
                  <c:v>0.67</c:v>
                </c:pt>
                <c:pt idx="68">
                  <c:v>0.68</c:v>
                </c:pt>
                <c:pt idx="69">
                  <c:v>0.69</c:v>
                </c:pt>
                <c:pt idx="70">
                  <c:v>0.7</c:v>
                </c:pt>
                <c:pt idx="71">
                  <c:v>0.71</c:v>
                </c:pt>
                <c:pt idx="72">
                  <c:v>0.72</c:v>
                </c:pt>
                <c:pt idx="73">
                  <c:v>0.73</c:v>
                </c:pt>
                <c:pt idx="74">
                  <c:v>0.74</c:v>
                </c:pt>
                <c:pt idx="75">
                  <c:v>0.75</c:v>
                </c:pt>
                <c:pt idx="76">
                  <c:v>0.76</c:v>
                </c:pt>
                <c:pt idx="77">
                  <c:v>0.77</c:v>
                </c:pt>
                <c:pt idx="78">
                  <c:v>0.78</c:v>
                </c:pt>
                <c:pt idx="79">
                  <c:v>0.79</c:v>
                </c:pt>
                <c:pt idx="80">
                  <c:v>0.8</c:v>
                </c:pt>
                <c:pt idx="81">
                  <c:v>0.81</c:v>
                </c:pt>
                <c:pt idx="82">
                  <c:v>0.82</c:v>
                </c:pt>
                <c:pt idx="83">
                  <c:v>0.83</c:v>
                </c:pt>
                <c:pt idx="84">
                  <c:v>0.84</c:v>
                </c:pt>
                <c:pt idx="85">
                  <c:v>0.85</c:v>
                </c:pt>
                <c:pt idx="86">
                  <c:v>0.86</c:v>
                </c:pt>
                <c:pt idx="87">
                  <c:v>0.87</c:v>
                </c:pt>
                <c:pt idx="88">
                  <c:v>0.88</c:v>
                </c:pt>
                <c:pt idx="89">
                  <c:v>0.89</c:v>
                </c:pt>
                <c:pt idx="90">
                  <c:v>0.9</c:v>
                </c:pt>
                <c:pt idx="91">
                  <c:v>0.91</c:v>
                </c:pt>
                <c:pt idx="92">
                  <c:v>0.92</c:v>
                </c:pt>
                <c:pt idx="93">
                  <c:v>0.93</c:v>
                </c:pt>
                <c:pt idx="94">
                  <c:v>0.94</c:v>
                </c:pt>
                <c:pt idx="95">
                  <c:v>0.95</c:v>
                </c:pt>
                <c:pt idx="96">
                  <c:v>0.96</c:v>
                </c:pt>
                <c:pt idx="97">
                  <c:v>0.97</c:v>
                </c:pt>
                <c:pt idx="98">
                  <c:v>0.98</c:v>
                </c:pt>
                <c:pt idx="99">
                  <c:v>0.99</c:v>
                </c:pt>
                <c:pt idx="100">
                  <c:v>1</c:v>
                </c:pt>
                <c:pt idx="101">
                  <c:v>1.01</c:v>
                </c:pt>
                <c:pt idx="102">
                  <c:v>1.02</c:v>
                </c:pt>
                <c:pt idx="103">
                  <c:v>1.03</c:v>
                </c:pt>
                <c:pt idx="104">
                  <c:v>1.04</c:v>
                </c:pt>
                <c:pt idx="105">
                  <c:v>1.05</c:v>
                </c:pt>
                <c:pt idx="106">
                  <c:v>1.06</c:v>
                </c:pt>
                <c:pt idx="107">
                  <c:v>1.07</c:v>
                </c:pt>
                <c:pt idx="108">
                  <c:v>1.08</c:v>
                </c:pt>
                <c:pt idx="109">
                  <c:v>1.0900000000000001</c:v>
                </c:pt>
                <c:pt idx="110">
                  <c:v>1.1000000000000001</c:v>
                </c:pt>
                <c:pt idx="111">
                  <c:v>1.1100000000000001</c:v>
                </c:pt>
                <c:pt idx="112">
                  <c:v>1.1200000000000001</c:v>
                </c:pt>
                <c:pt idx="113">
                  <c:v>1.1299999999999999</c:v>
                </c:pt>
                <c:pt idx="114">
                  <c:v>1.1399999999999999</c:v>
                </c:pt>
                <c:pt idx="115">
                  <c:v>1.1499999999999999</c:v>
                </c:pt>
                <c:pt idx="116">
                  <c:v>1.1599999999999999</c:v>
                </c:pt>
                <c:pt idx="117">
                  <c:v>1.17</c:v>
                </c:pt>
                <c:pt idx="118">
                  <c:v>1.18</c:v>
                </c:pt>
                <c:pt idx="119">
                  <c:v>1.19</c:v>
                </c:pt>
                <c:pt idx="120">
                  <c:v>1.2</c:v>
                </c:pt>
                <c:pt idx="121">
                  <c:v>1.21</c:v>
                </c:pt>
                <c:pt idx="122">
                  <c:v>1.22</c:v>
                </c:pt>
                <c:pt idx="123">
                  <c:v>1.23</c:v>
                </c:pt>
                <c:pt idx="124">
                  <c:v>1.24</c:v>
                </c:pt>
                <c:pt idx="125">
                  <c:v>1.25</c:v>
                </c:pt>
                <c:pt idx="126">
                  <c:v>1.26</c:v>
                </c:pt>
                <c:pt idx="127">
                  <c:v>1.27</c:v>
                </c:pt>
                <c:pt idx="128">
                  <c:v>1.28</c:v>
                </c:pt>
                <c:pt idx="129">
                  <c:v>1.29</c:v>
                </c:pt>
                <c:pt idx="130">
                  <c:v>1.3</c:v>
                </c:pt>
                <c:pt idx="131">
                  <c:v>1.31</c:v>
                </c:pt>
                <c:pt idx="132">
                  <c:v>1.32</c:v>
                </c:pt>
                <c:pt idx="133">
                  <c:v>1.33</c:v>
                </c:pt>
                <c:pt idx="134">
                  <c:v>1.34</c:v>
                </c:pt>
                <c:pt idx="135">
                  <c:v>1.35</c:v>
                </c:pt>
                <c:pt idx="136">
                  <c:v>1.36</c:v>
                </c:pt>
                <c:pt idx="137">
                  <c:v>1.37</c:v>
                </c:pt>
                <c:pt idx="138">
                  <c:v>1.38</c:v>
                </c:pt>
                <c:pt idx="139">
                  <c:v>1.39</c:v>
                </c:pt>
                <c:pt idx="140">
                  <c:v>1.4</c:v>
                </c:pt>
                <c:pt idx="141">
                  <c:v>1.41</c:v>
                </c:pt>
                <c:pt idx="142">
                  <c:v>1.42</c:v>
                </c:pt>
                <c:pt idx="143">
                  <c:v>1.43</c:v>
                </c:pt>
                <c:pt idx="144">
                  <c:v>1.44</c:v>
                </c:pt>
                <c:pt idx="145">
                  <c:v>1.45</c:v>
                </c:pt>
                <c:pt idx="146">
                  <c:v>1.46</c:v>
                </c:pt>
                <c:pt idx="147">
                  <c:v>1.47</c:v>
                </c:pt>
                <c:pt idx="148">
                  <c:v>1.48</c:v>
                </c:pt>
                <c:pt idx="149">
                  <c:v>1.49</c:v>
                </c:pt>
                <c:pt idx="150">
                  <c:v>1.5</c:v>
                </c:pt>
                <c:pt idx="151">
                  <c:v>1.51</c:v>
                </c:pt>
                <c:pt idx="152">
                  <c:v>1.52</c:v>
                </c:pt>
                <c:pt idx="153">
                  <c:v>1.53</c:v>
                </c:pt>
                <c:pt idx="154">
                  <c:v>1.54</c:v>
                </c:pt>
                <c:pt idx="155">
                  <c:v>1.55</c:v>
                </c:pt>
                <c:pt idx="156">
                  <c:v>1.56</c:v>
                </c:pt>
                <c:pt idx="157">
                  <c:v>1.57</c:v>
                </c:pt>
                <c:pt idx="158">
                  <c:v>1.58</c:v>
                </c:pt>
                <c:pt idx="159">
                  <c:v>1.59</c:v>
                </c:pt>
                <c:pt idx="160">
                  <c:v>1.6</c:v>
                </c:pt>
                <c:pt idx="161">
                  <c:v>1.61</c:v>
                </c:pt>
                <c:pt idx="162">
                  <c:v>1.62</c:v>
                </c:pt>
                <c:pt idx="163">
                  <c:v>1.63</c:v>
                </c:pt>
                <c:pt idx="164">
                  <c:v>1.64</c:v>
                </c:pt>
                <c:pt idx="165">
                  <c:v>1.65</c:v>
                </c:pt>
                <c:pt idx="166">
                  <c:v>1.66</c:v>
                </c:pt>
                <c:pt idx="167">
                  <c:v>1.67</c:v>
                </c:pt>
                <c:pt idx="168">
                  <c:v>1.68</c:v>
                </c:pt>
                <c:pt idx="169">
                  <c:v>1.69</c:v>
                </c:pt>
                <c:pt idx="170">
                  <c:v>1.7</c:v>
                </c:pt>
                <c:pt idx="171">
                  <c:v>1.71</c:v>
                </c:pt>
                <c:pt idx="172">
                  <c:v>1.72</c:v>
                </c:pt>
                <c:pt idx="173">
                  <c:v>1.73</c:v>
                </c:pt>
                <c:pt idx="174">
                  <c:v>1.74</c:v>
                </c:pt>
                <c:pt idx="175">
                  <c:v>1.75</c:v>
                </c:pt>
                <c:pt idx="176">
                  <c:v>1.76</c:v>
                </c:pt>
                <c:pt idx="177">
                  <c:v>1.77</c:v>
                </c:pt>
                <c:pt idx="178">
                  <c:v>1.78</c:v>
                </c:pt>
                <c:pt idx="179">
                  <c:v>1.79</c:v>
                </c:pt>
                <c:pt idx="180">
                  <c:v>1.8</c:v>
                </c:pt>
                <c:pt idx="181">
                  <c:v>1.81</c:v>
                </c:pt>
                <c:pt idx="182">
                  <c:v>1.82</c:v>
                </c:pt>
                <c:pt idx="183">
                  <c:v>1.83</c:v>
                </c:pt>
                <c:pt idx="184">
                  <c:v>1.84</c:v>
                </c:pt>
                <c:pt idx="185">
                  <c:v>1.85</c:v>
                </c:pt>
                <c:pt idx="186">
                  <c:v>1.86</c:v>
                </c:pt>
                <c:pt idx="187">
                  <c:v>1.87</c:v>
                </c:pt>
                <c:pt idx="188">
                  <c:v>1.88</c:v>
                </c:pt>
                <c:pt idx="189">
                  <c:v>1.89</c:v>
                </c:pt>
                <c:pt idx="190">
                  <c:v>1.9</c:v>
                </c:pt>
                <c:pt idx="191">
                  <c:v>1.91</c:v>
                </c:pt>
                <c:pt idx="192">
                  <c:v>1.92</c:v>
                </c:pt>
                <c:pt idx="193">
                  <c:v>1.93</c:v>
                </c:pt>
                <c:pt idx="194">
                  <c:v>1.94</c:v>
                </c:pt>
                <c:pt idx="195">
                  <c:v>1.95</c:v>
                </c:pt>
                <c:pt idx="196">
                  <c:v>1.96</c:v>
                </c:pt>
                <c:pt idx="197">
                  <c:v>1.97</c:v>
                </c:pt>
                <c:pt idx="198">
                  <c:v>1.98</c:v>
                </c:pt>
                <c:pt idx="199">
                  <c:v>1.99</c:v>
                </c:pt>
                <c:pt idx="200">
                  <c:v>2</c:v>
                </c:pt>
                <c:pt idx="201">
                  <c:v>2.0099999999999998</c:v>
                </c:pt>
                <c:pt idx="202">
                  <c:v>2.02</c:v>
                </c:pt>
                <c:pt idx="203">
                  <c:v>2.0299999999999998</c:v>
                </c:pt>
                <c:pt idx="204">
                  <c:v>2.04</c:v>
                </c:pt>
                <c:pt idx="205">
                  <c:v>2.0499999999999998</c:v>
                </c:pt>
                <c:pt idx="206">
                  <c:v>2.06</c:v>
                </c:pt>
                <c:pt idx="207">
                  <c:v>2.0699999999999998</c:v>
                </c:pt>
                <c:pt idx="208">
                  <c:v>2.08</c:v>
                </c:pt>
                <c:pt idx="209">
                  <c:v>2.09</c:v>
                </c:pt>
                <c:pt idx="210">
                  <c:v>2.1</c:v>
                </c:pt>
                <c:pt idx="211">
                  <c:v>2.11</c:v>
                </c:pt>
                <c:pt idx="212">
                  <c:v>2.12</c:v>
                </c:pt>
                <c:pt idx="213">
                  <c:v>2.13</c:v>
                </c:pt>
                <c:pt idx="214">
                  <c:v>2.14</c:v>
                </c:pt>
                <c:pt idx="215">
                  <c:v>2.15</c:v>
                </c:pt>
                <c:pt idx="216">
                  <c:v>2.16</c:v>
                </c:pt>
                <c:pt idx="217">
                  <c:v>2.17</c:v>
                </c:pt>
                <c:pt idx="218">
                  <c:v>2.1800000000000002</c:v>
                </c:pt>
                <c:pt idx="219">
                  <c:v>2.19</c:v>
                </c:pt>
                <c:pt idx="220">
                  <c:v>2.2000000000000002</c:v>
                </c:pt>
                <c:pt idx="221">
                  <c:v>2.21</c:v>
                </c:pt>
                <c:pt idx="222">
                  <c:v>2.2200000000000002</c:v>
                </c:pt>
                <c:pt idx="223">
                  <c:v>2.23</c:v>
                </c:pt>
                <c:pt idx="224">
                  <c:v>2.2400000000000002</c:v>
                </c:pt>
                <c:pt idx="225">
                  <c:v>2.25</c:v>
                </c:pt>
                <c:pt idx="226">
                  <c:v>2.2599999999999998</c:v>
                </c:pt>
                <c:pt idx="227">
                  <c:v>2.27</c:v>
                </c:pt>
                <c:pt idx="228">
                  <c:v>2.2799999999999998</c:v>
                </c:pt>
                <c:pt idx="229">
                  <c:v>2.29</c:v>
                </c:pt>
                <c:pt idx="230">
                  <c:v>2.2999999999999998</c:v>
                </c:pt>
                <c:pt idx="231">
                  <c:v>2.31</c:v>
                </c:pt>
                <c:pt idx="232">
                  <c:v>2.3199999999999998</c:v>
                </c:pt>
                <c:pt idx="233">
                  <c:v>2.33</c:v>
                </c:pt>
                <c:pt idx="234">
                  <c:v>2.34</c:v>
                </c:pt>
                <c:pt idx="235">
                  <c:v>2.35</c:v>
                </c:pt>
                <c:pt idx="236">
                  <c:v>2.36</c:v>
                </c:pt>
                <c:pt idx="237">
                  <c:v>2.37</c:v>
                </c:pt>
                <c:pt idx="238">
                  <c:v>2.38</c:v>
                </c:pt>
                <c:pt idx="239">
                  <c:v>2.39</c:v>
                </c:pt>
                <c:pt idx="240">
                  <c:v>2.4</c:v>
                </c:pt>
                <c:pt idx="241">
                  <c:v>2.41</c:v>
                </c:pt>
                <c:pt idx="242">
                  <c:v>2.42</c:v>
                </c:pt>
                <c:pt idx="243">
                  <c:v>2.4300000000000002</c:v>
                </c:pt>
                <c:pt idx="244">
                  <c:v>2.44</c:v>
                </c:pt>
                <c:pt idx="245">
                  <c:v>2.4500000000000002</c:v>
                </c:pt>
                <c:pt idx="246">
                  <c:v>2.46</c:v>
                </c:pt>
                <c:pt idx="247">
                  <c:v>2.4700000000000002</c:v>
                </c:pt>
                <c:pt idx="248">
                  <c:v>2.48</c:v>
                </c:pt>
                <c:pt idx="249">
                  <c:v>2.4900000000000002</c:v>
                </c:pt>
                <c:pt idx="250">
                  <c:v>2.5</c:v>
                </c:pt>
                <c:pt idx="251">
                  <c:v>2.5099999999999998</c:v>
                </c:pt>
                <c:pt idx="252">
                  <c:v>2.52</c:v>
                </c:pt>
                <c:pt idx="253">
                  <c:v>2.5299999999999998</c:v>
                </c:pt>
                <c:pt idx="254">
                  <c:v>2.54</c:v>
                </c:pt>
                <c:pt idx="255">
                  <c:v>2.5499999999999998</c:v>
                </c:pt>
                <c:pt idx="256">
                  <c:v>2.56</c:v>
                </c:pt>
                <c:pt idx="257">
                  <c:v>2.57</c:v>
                </c:pt>
                <c:pt idx="258">
                  <c:v>2.58</c:v>
                </c:pt>
                <c:pt idx="259">
                  <c:v>2.59</c:v>
                </c:pt>
                <c:pt idx="260">
                  <c:v>2.6</c:v>
                </c:pt>
                <c:pt idx="261">
                  <c:v>2.61</c:v>
                </c:pt>
                <c:pt idx="262">
                  <c:v>2.62</c:v>
                </c:pt>
                <c:pt idx="263">
                  <c:v>2.63</c:v>
                </c:pt>
                <c:pt idx="264">
                  <c:v>2.64</c:v>
                </c:pt>
                <c:pt idx="265">
                  <c:v>2.65</c:v>
                </c:pt>
                <c:pt idx="266">
                  <c:v>2.66</c:v>
                </c:pt>
                <c:pt idx="267">
                  <c:v>2.67</c:v>
                </c:pt>
                <c:pt idx="268">
                  <c:v>2.68</c:v>
                </c:pt>
                <c:pt idx="269">
                  <c:v>2.69</c:v>
                </c:pt>
                <c:pt idx="270">
                  <c:v>2.7</c:v>
                </c:pt>
                <c:pt idx="271">
                  <c:v>2.71</c:v>
                </c:pt>
                <c:pt idx="272">
                  <c:v>2.72</c:v>
                </c:pt>
                <c:pt idx="273">
                  <c:v>2.73</c:v>
                </c:pt>
                <c:pt idx="274">
                  <c:v>2.74</c:v>
                </c:pt>
                <c:pt idx="275">
                  <c:v>2.75</c:v>
                </c:pt>
                <c:pt idx="276">
                  <c:v>2.76</c:v>
                </c:pt>
                <c:pt idx="277">
                  <c:v>2.77</c:v>
                </c:pt>
                <c:pt idx="278">
                  <c:v>2.78</c:v>
                </c:pt>
                <c:pt idx="279">
                  <c:v>2.79</c:v>
                </c:pt>
                <c:pt idx="280">
                  <c:v>2.8</c:v>
                </c:pt>
                <c:pt idx="281">
                  <c:v>2.81</c:v>
                </c:pt>
                <c:pt idx="282">
                  <c:v>2.82</c:v>
                </c:pt>
                <c:pt idx="283">
                  <c:v>2.83</c:v>
                </c:pt>
                <c:pt idx="284">
                  <c:v>2.84</c:v>
                </c:pt>
                <c:pt idx="285">
                  <c:v>2.85</c:v>
                </c:pt>
                <c:pt idx="286">
                  <c:v>2.86</c:v>
                </c:pt>
                <c:pt idx="287">
                  <c:v>2.87</c:v>
                </c:pt>
                <c:pt idx="288">
                  <c:v>2.88</c:v>
                </c:pt>
                <c:pt idx="289">
                  <c:v>2.89</c:v>
                </c:pt>
                <c:pt idx="290">
                  <c:v>2.9</c:v>
                </c:pt>
                <c:pt idx="291">
                  <c:v>2.91</c:v>
                </c:pt>
                <c:pt idx="292">
                  <c:v>2.92</c:v>
                </c:pt>
                <c:pt idx="293">
                  <c:v>2.93</c:v>
                </c:pt>
                <c:pt idx="294">
                  <c:v>2.94</c:v>
                </c:pt>
                <c:pt idx="295">
                  <c:v>2.95</c:v>
                </c:pt>
                <c:pt idx="296">
                  <c:v>2.96</c:v>
                </c:pt>
                <c:pt idx="297">
                  <c:v>2.97</c:v>
                </c:pt>
                <c:pt idx="298">
                  <c:v>2.98</c:v>
                </c:pt>
                <c:pt idx="299">
                  <c:v>2.99</c:v>
                </c:pt>
                <c:pt idx="300">
                  <c:v>3</c:v>
                </c:pt>
                <c:pt idx="301">
                  <c:v>3.01</c:v>
                </c:pt>
                <c:pt idx="302">
                  <c:v>3.02</c:v>
                </c:pt>
                <c:pt idx="303">
                  <c:v>3.03</c:v>
                </c:pt>
                <c:pt idx="304">
                  <c:v>3.04</c:v>
                </c:pt>
                <c:pt idx="305">
                  <c:v>3.05</c:v>
                </c:pt>
                <c:pt idx="306">
                  <c:v>3.06</c:v>
                </c:pt>
                <c:pt idx="307">
                  <c:v>3.07</c:v>
                </c:pt>
                <c:pt idx="308">
                  <c:v>3.08</c:v>
                </c:pt>
                <c:pt idx="309">
                  <c:v>3.09</c:v>
                </c:pt>
                <c:pt idx="310">
                  <c:v>3.1</c:v>
                </c:pt>
                <c:pt idx="311">
                  <c:v>3.11</c:v>
                </c:pt>
                <c:pt idx="312">
                  <c:v>3.12</c:v>
                </c:pt>
                <c:pt idx="313">
                  <c:v>3.13</c:v>
                </c:pt>
                <c:pt idx="314">
                  <c:v>3.14</c:v>
                </c:pt>
                <c:pt idx="315">
                  <c:v>3.15</c:v>
                </c:pt>
                <c:pt idx="316">
                  <c:v>3.16</c:v>
                </c:pt>
                <c:pt idx="317">
                  <c:v>3.17</c:v>
                </c:pt>
                <c:pt idx="318">
                  <c:v>3.18</c:v>
                </c:pt>
                <c:pt idx="319">
                  <c:v>3.19</c:v>
                </c:pt>
                <c:pt idx="320">
                  <c:v>3.2</c:v>
                </c:pt>
                <c:pt idx="321">
                  <c:v>3.21</c:v>
                </c:pt>
                <c:pt idx="322">
                  <c:v>3.22</c:v>
                </c:pt>
                <c:pt idx="323">
                  <c:v>3.23</c:v>
                </c:pt>
                <c:pt idx="324">
                  <c:v>3.24</c:v>
                </c:pt>
                <c:pt idx="325">
                  <c:v>3.25</c:v>
                </c:pt>
                <c:pt idx="326">
                  <c:v>3.26</c:v>
                </c:pt>
                <c:pt idx="327">
                  <c:v>3.27</c:v>
                </c:pt>
                <c:pt idx="328">
                  <c:v>3.28</c:v>
                </c:pt>
                <c:pt idx="329">
                  <c:v>3.29</c:v>
                </c:pt>
                <c:pt idx="330">
                  <c:v>3.3</c:v>
                </c:pt>
                <c:pt idx="331">
                  <c:v>3.31</c:v>
                </c:pt>
                <c:pt idx="332">
                  <c:v>3.32</c:v>
                </c:pt>
                <c:pt idx="333">
                  <c:v>3.33</c:v>
                </c:pt>
                <c:pt idx="334">
                  <c:v>3.34</c:v>
                </c:pt>
                <c:pt idx="335">
                  <c:v>3.35</c:v>
                </c:pt>
                <c:pt idx="336">
                  <c:v>3.36</c:v>
                </c:pt>
                <c:pt idx="337">
                  <c:v>3.37</c:v>
                </c:pt>
                <c:pt idx="338">
                  <c:v>3.38</c:v>
                </c:pt>
                <c:pt idx="339">
                  <c:v>3.39</c:v>
                </c:pt>
                <c:pt idx="340">
                  <c:v>3.4</c:v>
                </c:pt>
                <c:pt idx="341">
                  <c:v>3.41</c:v>
                </c:pt>
                <c:pt idx="342">
                  <c:v>3.42</c:v>
                </c:pt>
                <c:pt idx="343">
                  <c:v>3.43</c:v>
                </c:pt>
                <c:pt idx="344">
                  <c:v>3.44</c:v>
                </c:pt>
                <c:pt idx="345">
                  <c:v>3.45</c:v>
                </c:pt>
                <c:pt idx="346">
                  <c:v>3.46</c:v>
                </c:pt>
                <c:pt idx="347">
                  <c:v>3.47</c:v>
                </c:pt>
                <c:pt idx="348">
                  <c:v>3.48</c:v>
                </c:pt>
                <c:pt idx="349">
                  <c:v>3.49</c:v>
                </c:pt>
                <c:pt idx="350">
                  <c:v>3.5</c:v>
                </c:pt>
                <c:pt idx="351">
                  <c:v>3.51</c:v>
                </c:pt>
                <c:pt idx="352">
                  <c:v>3.52</c:v>
                </c:pt>
                <c:pt idx="353">
                  <c:v>3.53</c:v>
                </c:pt>
                <c:pt idx="354">
                  <c:v>3.54</c:v>
                </c:pt>
                <c:pt idx="355">
                  <c:v>3.55</c:v>
                </c:pt>
                <c:pt idx="356">
                  <c:v>3.56</c:v>
                </c:pt>
                <c:pt idx="357">
                  <c:v>3.57</c:v>
                </c:pt>
                <c:pt idx="358">
                  <c:v>3.58</c:v>
                </c:pt>
                <c:pt idx="359">
                  <c:v>3.59</c:v>
                </c:pt>
                <c:pt idx="360">
                  <c:v>3.6</c:v>
                </c:pt>
                <c:pt idx="361">
                  <c:v>3.61</c:v>
                </c:pt>
                <c:pt idx="362">
                  <c:v>3.62</c:v>
                </c:pt>
                <c:pt idx="363">
                  <c:v>3.63</c:v>
                </c:pt>
                <c:pt idx="364">
                  <c:v>3.64</c:v>
                </c:pt>
                <c:pt idx="365">
                  <c:v>3.65</c:v>
                </c:pt>
                <c:pt idx="366">
                  <c:v>3.66</c:v>
                </c:pt>
                <c:pt idx="367">
                  <c:v>3.67</c:v>
                </c:pt>
                <c:pt idx="368">
                  <c:v>3.68</c:v>
                </c:pt>
                <c:pt idx="369">
                  <c:v>3.69</c:v>
                </c:pt>
                <c:pt idx="370">
                  <c:v>3.7</c:v>
                </c:pt>
                <c:pt idx="371">
                  <c:v>3.71</c:v>
                </c:pt>
                <c:pt idx="372">
                  <c:v>3.72</c:v>
                </c:pt>
                <c:pt idx="373">
                  <c:v>3.73</c:v>
                </c:pt>
                <c:pt idx="374">
                  <c:v>3.74</c:v>
                </c:pt>
                <c:pt idx="375">
                  <c:v>3.75</c:v>
                </c:pt>
                <c:pt idx="376">
                  <c:v>3.76</c:v>
                </c:pt>
                <c:pt idx="377">
                  <c:v>3.77</c:v>
                </c:pt>
                <c:pt idx="378">
                  <c:v>3.78</c:v>
                </c:pt>
                <c:pt idx="379">
                  <c:v>3.79</c:v>
                </c:pt>
                <c:pt idx="380">
                  <c:v>3.8</c:v>
                </c:pt>
                <c:pt idx="381">
                  <c:v>3.81</c:v>
                </c:pt>
                <c:pt idx="382">
                  <c:v>3.82</c:v>
                </c:pt>
                <c:pt idx="383">
                  <c:v>3.83</c:v>
                </c:pt>
                <c:pt idx="384">
                  <c:v>3.84</c:v>
                </c:pt>
                <c:pt idx="385">
                  <c:v>3.85</c:v>
                </c:pt>
                <c:pt idx="386">
                  <c:v>3.86</c:v>
                </c:pt>
                <c:pt idx="387">
                  <c:v>3.87</c:v>
                </c:pt>
                <c:pt idx="388">
                  <c:v>3.88</c:v>
                </c:pt>
                <c:pt idx="389">
                  <c:v>3.89</c:v>
                </c:pt>
                <c:pt idx="390">
                  <c:v>3.9</c:v>
                </c:pt>
                <c:pt idx="391">
                  <c:v>3.91</c:v>
                </c:pt>
                <c:pt idx="392">
                  <c:v>3.92</c:v>
                </c:pt>
                <c:pt idx="393">
                  <c:v>3.93</c:v>
                </c:pt>
                <c:pt idx="394">
                  <c:v>3.94</c:v>
                </c:pt>
                <c:pt idx="395">
                  <c:v>3.95</c:v>
                </c:pt>
                <c:pt idx="396">
                  <c:v>3.96</c:v>
                </c:pt>
                <c:pt idx="397">
                  <c:v>3.97</c:v>
                </c:pt>
                <c:pt idx="398">
                  <c:v>3.98</c:v>
                </c:pt>
                <c:pt idx="399">
                  <c:v>3.99</c:v>
                </c:pt>
                <c:pt idx="400">
                  <c:v>4</c:v>
                </c:pt>
                <c:pt idx="401">
                  <c:v>4.01</c:v>
                </c:pt>
                <c:pt idx="402">
                  <c:v>4.0199999999999996</c:v>
                </c:pt>
                <c:pt idx="403">
                  <c:v>4.03</c:v>
                </c:pt>
                <c:pt idx="404">
                  <c:v>4.04</c:v>
                </c:pt>
                <c:pt idx="405">
                  <c:v>4.05</c:v>
                </c:pt>
                <c:pt idx="406">
                  <c:v>4.0599999999999996</c:v>
                </c:pt>
                <c:pt idx="407">
                  <c:v>4.07</c:v>
                </c:pt>
                <c:pt idx="408">
                  <c:v>4.08</c:v>
                </c:pt>
                <c:pt idx="409">
                  <c:v>4.09</c:v>
                </c:pt>
                <c:pt idx="410">
                  <c:v>4.0999999999999996</c:v>
                </c:pt>
                <c:pt idx="411">
                  <c:v>4.1100000000000003</c:v>
                </c:pt>
                <c:pt idx="412">
                  <c:v>4.12</c:v>
                </c:pt>
                <c:pt idx="413">
                  <c:v>4.13</c:v>
                </c:pt>
                <c:pt idx="414">
                  <c:v>4.1399999999999997</c:v>
                </c:pt>
                <c:pt idx="415">
                  <c:v>4.1500000000000004</c:v>
                </c:pt>
                <c:pt idx="416">
                  <c:v>4.16</c:v>
                </c:pt>
                <c:pt idx="417">
                  <c:v>4.17</c:v>
                </c:pt>
                <c:pt idx="418">
                  <c:v>4.18</c:v>
                </c:pt>
                <c:pt idx="419">
                  <c:v>4.1900000000000004</c:v>
                </c:pt>
                <c:pt idx="420">
                  <c:v>4.1999999999999904</c:v>
                </c:pt>
                <c:pt idx="421">
                  <c:v>4.21</c:v>
                </c:pt>
                <c:pt idx="422">
                  <c:v>4.22</c:v>
                </c:pt>
                <c:pt idx="423">
                  <c:v>4.2299999999999898</c:v>
                </c:pt>
                <c:pt idx="424">
                  <c:v>4.2399999999999904</c:v>
                </c:pt>
                <c:pt idx="425">
                  <c:v>4.2499999999999902</c:v>
                </c:pt>
                <c:pt idx="426">
                  <c:v>4.25999999999999</c:v>
                </c:pt>
                <c:pt idx="427">
                  <c:v>4.2699999999999898</c:v>
                </c:pt>
                <c:pt idx="428">
                  <c:v>4.2799999999999896</c:v>
                </c:pt>
                <c:pt idx="429">
                  <c:v>4.2899999999999903</c:v>
                </c:pt>
                <c:pt idx="430">
                  <c:v>4.2999999999999901</c:v>
                </c:pt>
                <c:pt idx="431">
                  <c:v>4.3099999999999898</c:v>
                </c:pt>
                <c:pt idx="432">
                  <c:v>4.3199999999999896</c:v>
                </c:pt>
                <c:pt idx="433">
                  <c:v>4.3299999999999903</c:v>
                </c:pt>
                <c:pt idx="434">
                  <c:v>4.3399999999999901</c:v>
                </c:pt>
                <c:pt idx="435">
                  <c:v>4.3499999999999899</c:v>
                </c:pt>
                <c:pt idx="436">
                  <c:v>4.3599999999999897</c:v>
                </c:pt>
                <c:pt idx="437">
                  <c:v>4.3699999999999903</c:v>
                </c:pt>
                <c:pt idx="438">
                  <c:v>4.3799999999999901</c:v>
                </c:pt>
                <c:pt idx="439">
                  <c:v>4.3899999999999899</c:v>
                </c:pt>
                <c:pt idx="440">
                  <c:v>4.3999999999999897</c:v>
                </c:pt>
                <c:pt idx="441">
                  <c:v>4.4099999999999904</c:v>
                </c:pt>
                <c:pt idx="442">
                  <c:v>4.4199999999999902</c:v>
                </c:pt>
                <c:pt idx="443">
                  <c:v>4.4299999999999899</c:v>
                </c:pt>
                <c:pt idx="444">
                  <c:v>4.4399999999999897</c:v>
                </c:pt>
                <c:pt idx="445">
                  <c:v>4.4499999999999904</c:v>
                </c:pt>
                <c:pt idx="446">
                  <c:v>4.4599999999999902</c:v>
                </c:pt>
                <c:pt idx="447">
                  <c:v>4.46999999999999</c:v>
                </c:pt>
                <c:pt idx="448">
                  <c:v>4.4799999999999898</c:v>
                </c:pt>
                <c:pt idx="449">
                  <c:v>4.4899999999999904</c:v>
                </c:pt>
                <c:pt idx="450">
                  <c:v>4.4999999999999902</c:v>
                </c:pt>
                <c:pt idx="451">
                  <c:v>4.50999999999999</c:v>
                </c:pt>
                <c:pt idx="452">
                  <c:v>4.5199999999999898</c:v>
                </c:pt>
                <c:pt idx="453">
                  <c:v>4.5299999999999896</c:v>
                </c:pt>
                <c:pt idx="454">
                  <c:v>4.5399999999999903</c:v>
                </c:pt>
                <c:pt idx="455">
                  <c:v>4.5499999999999901</c:v>
                </c:pt>
                <c:pt idx="456">
                  <c:v>4.5599999999999898</c:v>
                </c:pt>
                <c:pt idx="457">
                  <c:v>4.5699999999999896</c:v>
                </c:pt>
                <c:pt idx="458">
                  <c:v>4.5799999999999903</c:v>
                </c:pt>
                <c:pt idx="459">
                  <c:v>4.5899999999999901</c:v>
                </c:pt>
                <c:pt idx="460">
                  <c:v>4.5999999999999899</c:v>
                </c:pt>
                <c:pt idx="461">
                  <c:v>4.6099999999999897</c:v>
                </c:pt>
                <c:pt idx="462">
                  <c:v>4.6199999999999903</c:v>
                </c:pt>
                <c:pt idx="463">
                  <c:v>4.6299999999999901</c:v>
                </c:pt>
                <c:pt idx="464">
                  <c:v>4.6399999999999899</c:v>
                </c:pt>
                <c:pt idx="465">
                  <c:v>4.6499999999999897</c:v>
                </c:pt>
                <c:pt idx="466">
                  <c:v>4.6599999999999904</c:v>
                </c:pt>
                <c:pt idx="467">
                  <c:v>4.6699999999999804</c:v>
                </c:pt>
                <c:pt idx="468">
                  <c:v>4.6799999999999899</c:v>
                </c:pt>
                <c:pt idx="469">
                  <c:v>4.6899999999999897</c:v>
                </c:pt>
                <c:pt idx="470">
                  <c:v>4.6999999999999797</c:v>
                </c:pt>
                <c:pt idx="471">
                  <c:v>4.7099999999999804</c:v>
                </c:pt>
                <c:pt idx="472">
                  <c:v>4.7199999999999802</c:v>
                </c:pt>
                <c:pt idx="473">
                  <c:v>4.72999999999998</c:v>
                </c:pt>
                <c:pt idx="474">
                  <c:v>4.7399999999999798</c:v>
                </c:pt>
                <c:pt idx="475">
                  <c:v>4.7499999999999796</c:v>
                </c:pt>
                <c:pt idx="476">
                  <c:v>4.7599999999999802</c:v>
                </c:pt>
                <c:pt idx="477">
                  <c:v>4.76999999999998</c:v>
                </c:pt>
                <c:pt idx="478">
                  <c:v>4.7799999999999798</c:v>
                </c:pt>
                <c:pt idx="479">
                  <c:v>4.7899999999999796</c:v>
                </c:pt>
                <c:pt idx="480">
                  <c:v>4.7999999999999803</c:v>
                </c:pt>
                <c:pt idx="481">
                  <c:v>4.8099999999999801</c:v>
                </c:pt>
                <c:pt idx="482">
                  <c:v>4.8199999999999799</c:v>
                </c:pt>
                <c:pt idx="483">
                  <c:v>4.8299999999999796</c:v>
                </c:pt>
                <c:pt idx="484">
                  <c:v>4.8399999999999803</c:v>
                </c:pt>
                <c:pt idx="485">
                  <c:v>4.8499999999999801</c:v>
                </c:pt>
                <c:pt idx="486">
                  <c:v>4.8599999999999799</c:v>
                </c:pt>
                <c:pt idx="487">
                  <c:v>4.8699999999999797</c:v>
                </c:pt>
                <c:pt idx="488">
                  <c:v>4.8799999999999804</c:v>
                </c:pt>
                <c:pt idx="489">
                  <c:v>4.8899999999999801</c:v>
                </c:pt>
                <c:pt idx="490">
                  <c:v>4.8999999999999799</c:v>
                </c:pt>
                <c:pt idx="491">
                  <c:v>4.9099999999999797</c:v>
                </c:pt>
                <c:pt idx="492">
                  <c:v>4.9199999999999804</c:v>
                </c:pt>
                <c:pt idx="493">
                  <c:v>4.9299999999999802</c:v>
                </c:pt>
                <c:pt idx="494">
                  <c:v>4.93999999999998</c:v>
                </c:pt>
                <c:pt idx="495">
                  <c:v>4.9499999999999797</c:v>
                </c:pt>
                <c:pt idx="496">
                  <c:v>4.9599999999999804</c:v>
                </c:pt>
                <c:pt idx="497">
                  <c:v>4.9699999999999802</c:v>
                </c:pt>
                <c:pt idx="498">
                  <c:v>4.97999999999998</c:v>
                </c:pt>
                <c:pt idx="499">
                  <c:v>4.9899999999999798</c:v>
                </c:pt>
                <c:pt idx="500">
                  <c:v>4.9999999999999796</c:v>
                </c:pt>
              </c:numCache>
              <c:extLst xmlns:c15="http://schemas.microsoft.com/office/drawing/2012/chart"/>
            </c:numRef>
          </c:cat>
          <c:val>
            <c:numRef>
              <c:f>Statistics!$P$18:$P$518</c:f>
              <c:numCache>
                <c:formatCode>General</c:formatCode>
                <c:ptCount val="501"/>
                <c:pt idx="0">
                  <c:v>6.9991539038474175E-6</c:v>
                </c:pt>
                <c:pt idx="1">
                  <c:v>8.5635025837709219E-6</c:v>
                </c:pt>
                <c:pt idx="2">
                  <c:v>1.0460110845898774E-5</c:v>
                </c:pt>
                <c:pt idx="3">
                  <c:v>1.2755576870138469E-5</c:v>
                </c:pt>
                <c:pt idx="4">
                  <c:v>1.5528978395585338E-5</c:v>
                </c:pt>
                <c:pt idx="5">
                  <c:v>1.8874029566446455E-5</c:v>
                </c:pt>
                <c:pt idx="6">
                  <c:v>2.2901574435293125E-5</c:v>
                </c:pt>
                <c:pt idx="7">
                  <c:v>2.7742462855784607E-5</c:v>
                </c:pt>
                <c:pt idx="8">
                  <c:v>3.3550859485075371E-5</c:v>
                </c:pt>
                <c:pt idx="9">
                  <c:v>4.0508041935314547E-5</c:v>
                </c:pt>
                <c:pt idx="10">
                  <c:v>4.8826749747374072E-5</c:v>
                </c:pt>
                <c:pt idx="11">
                  <c:v>5.8756151782338452E-5</c:v>
                </c:pt>
                <c:pt idx="12">
                  <c:v>7.0587505800755968E-5</c:v>
                </c:pt>
                <c:pt idx="13">
                  <c:v>8.4660590377354215E-5</c:v>
                </c:pt>
                <c:pt idx="14">
                  <c:v>1.0137099581720296E-4</c:v>
                </c:pt>
                <c:pt idx="15">
                  <c:v>1.2117836732011639E-4</c:v>
                </c:pt>
                <c:pt idx="16">
                  <c:v>1.4461570018835774E-4</c:v>
                </c:pt>
                <c:pt idx="17">
                  <c:v>1.7229979327491795E-4</c:v>
                </c:pt>
                <c:pt idx="18">
                  <c:v>2.0494297299221919E-4</c:v>
                </c:pt>
                <c:pt idx="19">
                  <c:v>2.4336620588931749E-4</c:v>
                </c:pt>
                <c:pt idx="20">
                  <c:v>2.885137228824457E-4</c:v>
                </c:pt>
                <c:pt idx="21">
                  <c:v>3.4146928248884396E-4</c:v>
                </c:pt>
                <c:pt idx="22">
                  <c:v>4.0347420364344588E-4</c:v>
                </c:pt>
                <c:pt idx="23">
                  <c:v>4.7594730062476516E-4</c:v>
                </c:pt>
                <c:pt idx="24">
                  <c:v>5.6050685300959059E-4</c:v>
                </c:pt>
                <c:pt idx="25">
                  <c:v>6.5899474212331602E-4</c:v>
                </c:pt>
                <c:pt idx="26">
                  <c:v>7.7350288184078314E-4</c:v>
                </c:pt>
                <c:pt idx="27">
                  <c:v>9.0640206549061982E-4</c:v>
                </c:pt>
                <c:pt idx="28">
                  <c:v>1.0603733416787457E-3</c:v>
                </c:pt>
                <c:pt idx="29">
                  <c:v>1.2384420197184239E-3</c:v>
                </c:pt>
                <c:pt idx="30">
                  <c:v>1.4440143896740263E-3</c:v>
                </c:pt>
                <c:pt idx="31">
                  <c:v>1.6809172224342339E-3</c:v>
                </c:pt>
                <c:pt idx="32">
                  <c:v>1.9534400913763781E-3</c:v>
                </c:pt>
                <c:pt idx="33">
                  <c:v>2.2663805287328606E-3</c:v>
                </c:pt>
                <c:pt idx="34">
                  <c:v>2.6250919964152107E-3</c:v>
                </c:pt>
                <c:pt idx="35">
                  <c:v>3.0355346125196694E-3</c:v>
                </c:pt>
                <c:pt idx="36">
                  <c:v>3.5043285308075734E-3</c:v>
                </c:pt>
                <c:pt idx="37">
                  <c:v>4.0388098209605773E-3</c:v>
                </c:pt>
                <c:pt idx="38">
                  <c:v>4.6470886422662451E-3</c:v>
                </c:pt>
                <c:pt idx="39">
                  <c:v>5.3381094425891959E-3</c:v>
                </c:pt>
                <c:pt idx="40">
                  <c:v>6.1217128481255243E-3</c:v>
                </c:pt>
                <c:pt idx="41">
                  <c:v>7.0086988377334051E-3</c:v>
                </c:pt>
                <c:pt idx="42">
                  <c:v>8.0108907189196613E-3</c:v>
                </c:pt>
                <c:pt idx="43">
                  <c:v>9.1411993413183946E-3</c:v>
                </c:pt>
                <c:pt idx="44">
                  <c:v>1.0413686898353466E-2</c:v>
                </c:pt>
                <c:pt idx="45">
                  <c:v>1.1843629579522487E-2</c:v>
                </c:pt>
                <c:pt idx="46">
                  <c:v>1.3447578245336491E-2</c:v>
                </c:pt>
                <c:pt idx="47">
                  <c:v>1.5243416205533744E-2</c:v>
                </c:pt>
                <c:pt idx="48">
                  <c:v>1.7250413090069243E-2</c:v>
                </c:pt>
                <c:pt idx="49">
                  <c:v>1.9489273713058686E-2</c:v>
                </c:pt>
                <c:pt idx="50">
                  <c:v>2.1982180743986151E-2</c:v>
                </c:pt>
                <c:pt idx="51">
                  <c:v>2.4752829919901225E-2</c:v>
                </c:pt>
                <c:pt idx="52">
                  <c:v>2.7826456459007474E-2</c:v>
                </c:pt>
                <c:pt idx="53">
                  <c:v>3.122985127209604E-2</c:v>
                </c:pt>
                <c:pt idx="54">
                  <c:v>3.4991365515918908E-2</c:v>
                </c:pt>
                <c:pt idx="55">
                  <c:v>3.9140901994131179E-2</c:v>
                </c:pt>
                <c:pt idx="56">
                  <c:v>4.3709891889198854E-2</c:v>
                </c:pt>
                <c:pt idx="57">
                  <c:v>4.8731255305020531E-2</c:v>
                </c:pt>
                <c:pt idx="58">
                  <c:v>5.4239344117259343E-2</c:v>
                </c:pt>
                <c:pt idx="59">
                  <c:v>6.0269865668742359E-2</c:v>
                </c:pt>
                <c:pt idx="60">
                  <c:v>6.6859785912847566E-2</c:v>
                </c:pt>
                <c:pt idx="61">
                  <c:v>7.4047210700431784E-2</c:v>
                </c:pt>
                <c:pt idx="62">
                  <c:v>8.1871244027195866E-2</c:v>
                </c:pt>
                <c:pt idx="63">
                  <c:v>9.037182220972835E-2</c:v>
                </c:pt>
                <c:pt idx="64">
                  <c:v>9.9589523140749911E-2</c:v>
                </c:pt>
                <c:pt idx="65">
                  <c:v>0.10956534998778703</c:v>
                </c:pt>
                <c:pt idx="66">
                  <c:v>0.12034048894461891</c:v>
                </c:pt>
                <c:pt idx="67">
                  <c:v>0.13195604092082824</c:v>
                </c:pt>
                <c:pt idx="68">
                  <c:v>0.14445272736047352</c:v>
                </c:pt>
                <c:pt idx="69">
                  <c:v>0.15787057071453223</c:v>
                </c:pt>
                <c:pt idx="70">
                  <c:v>0.17224855045086238</c:v>
                </c:pt>
                <c:pt idx="71">
                  <c:v>0.18762423586689927</c:v>
                </c:pt>
                <c:pt idx="72">
                  <c:v>0.20403339737030327</c:v>
                </c:pt>
                <c:pt idx="73">
                  <c:v>0.22150959830681152</c:v>
                </c:pt>
                <c:pt idx="74">
                  <c:v>0.24008376983746707</c:v>
                </c:pt>
                <c:pt idx="75">
                  <c:v>0.25978377179340628</c:v>
                </c:pt>
                <c:pt idx="76">
                  <c:v>0.280633942859144</c:v>
                </c:pt>
                <c:pt idx="77">
                  <c:v>0.30265464384794438</c:v>
                </c:pt>
                <c:pt idx="78">
                  <c:v>0.32586179822814021</c:v>
                </c:pt>
                <c:pt idx="79">
                  <c:v>0.3502664344296062</c:v>
                </c:pt>
                <c:pt idx="80">
                  <c:v>0.37587423479722781</c:v>
                </c:pt>
                <c:pt idx="81">
                  <c:v>0.4026850963553234</c:v>
                </c:pt>
                <c:pt idx="82">
                  <c:v>0.43069270879583454</c:v>
                </c:pt>
                <c:pt idx="83">
                  <c:v>0.45988415529620053</c:v>
                </c:pt>
                <c:pt idx="84">
                  <c:v>0.49023954190306557</c:v>
                </c:pt>
                <c:pt idx="85">
                  <c:v>0.52173166127880499</c:v>
                </c:pt>
                <c:pt idx="86">
                  <c:v>0.55432569659345532</c:v>
                </c:pt>
                <c:pt idx="87">
                  <c:v>0.58797897125007392</c:v>
                </c:pt>
                <c:pt idx="88">
                  <c:v>0.62264074995293472</c:v>
                </c:pt>
                <c:pt idx="89">
                  <c:v>0.65825209636255189</c:v>
                </c:pt>
                <c:pt idx="90">
                  <c:v>0.69474579222793409</c:v>
                </c:pt>
                <c:pt idx="91">
                  <c:v>0.73204632244466361</c:v>
                </c:pt>
                <c:pt idx="92">
                  <c:v>0.77006992995893919</c:v>
                </c:pt>
                <c:pt idx="93">
                  <c:v>0.80872474382563064</c:v>
                </c:pt>
                <c:pt idx="94">
                  <c:v>0.84791098303738743</c:v>
                </c:pt>
                <c:pt idx="95">
                  <c:v>0.88752123797817828</c:v>
                </c:pt>
                <c:pt idx="96">
                  <c:v>0.92744083052614545</c:v>
                </c:pt>
                <c:pt idx="97">
                  <c:v>0.96754825294674329</c:v>
                </c:pt>
                <c:pt idx="98">
                  <c:v>1.007715684788469</c:v>
                </c:pt>
                <c:pt idx="99">
                  <c:v>1.0478095860322354</c:v>
                </c:pt>
                <c:pt idx="100">
                  <c:v>1.087691363764631</c:v>
                </c:pt>
                <c:pt idx="101">
                  <c:v>1.127218108659126</c:v>
                </c:pt>
                <c:pt idx="102">
                  <c:v>1.1662433965724306</c:v>
                </c:pt>
                <c:pt idx="103">
                  <c:v>1.2046181496109645</c:v>
                </c:pt>
                <c:pt idx="104">
                  <c:v>1.2421915501101395</c:v>
                </c:pt>
                <c:pt idx="105">
                  <c:v>1.2788120001122749</c:v>
                </c:pt>
                <c:pt idx="106">
                  <c:v>1.3143281181423425</c:v>
                </c:pt>
                <c:pt idx="107">
                  <c:v>1.3485897643787472</c:v>
                </c:pt>
                <c:pt idx="108">
                  <c:v>1.3814490847122447</c:v>
                </c:pt>
                <c:pt idx="109">
                  <c:v>1.4127615636920554</c:v>
                </c:pt>
                <c:pt idx="110">
                  <c:v>1.4423870759848172</c:v>
                </c:pt>
                <c:pt idx="111">
                  <c:v>1.4701909257281334</c:v>
                </c:pt>
                <c:pt idx="112">
                  <c:v>1.4960448630530701</c:v>
                </c:pt>
                <c:pt idx="113">
                  <c:v>1.5198280670838173</c:v>
                </c:pt>
                <c:pt idx="114">
                  <c:v>1.5414280849004991</c:v>
                </c:pt>
                <c:pt idx="115">
                  <c:v>1.5607417162729076</c:v>
                </c:pt>
                <c:pt idx="116">
                  <c:v>1.5776758344366812</c:v>
                </c:pt>
                <c:pt idx="117">
                  <c:v>1.5921481337844312</c:v>
                </c:pt>
                <c:pt idx="118">
                  <c:v>1.6040877960756719</c:v>
                </c:pt>
                <c:pt idx="119">
                  <c:v>1.6134360676218544</c:v>
                </c:pt>
                <c:pt idx="120">
                  <c:v>1.6201467408649983</c:v>
                </c:pt>
                <c:pt idx="121">
                  <c:v>1.6241865348270055</c:v>
                </c:pt>
                <c:pt idx="122">
                  <c:v>1.625535370046763</c:v>
                </c:pt>
                <c:pt idx="123">
                  <c:v>1.6241865348270055</c:v>
                </c:pt>
                <c:pt idx="124">
                  <c:v>1.6201467408649983</c:v>
                </c:pt>
                <c:pt idx="125">
                  <c:v>1.6134360676218544</c:v>
                </c:pt>
                <c:pt idx="126">
                  <c:v>1.6040877960756719</c:v>
                </c:pt>
                <c:pt idx="127">
                  <c:v>1.5921481337844312</c:v>
                </c:pt>
                <c:pt idx="128">
                  <c:v>1.5776758344366812</c:v>
                </c:pt>
                <c:pt idx="129">
                  <c:v>1.5607417162729076</c:v>
                </c:pt>
                <c:pt idx="130">
                  <c:v>1.5414280849004991</c:v>
                </c:pt>
                <c:pt idx="131">
                  <c:v>1.5198280670838173</c:v>
                </c:pt>
                <c:pt idx="132">
                  <c:v>1.4960448630530694</c:v>
                </c:pt>
                <c:pt idx="133">
                  <c:v>1.4701909257281329</c:v>
                </c:pt>
                <c:pt idx="134">
                  <c:v>1.4423870759848163</c:v>
                </c:pt>
                <c:pt idx="135">
                  <c:v>1.4127615636920547</c:v>
                </c:pt>
                <c:pt idx="136">
                  <c:v>1.381449084712244</c:v>
                </c:pt>
                <c:pt idx="137">
                  <c:v>1.3485897643787463</c:v>
                </c:pt>
                <c:pt idx="138">
                  <c:v>1.3143281181423425</c:v>
                </c:pt>
                <c:pt idx="139">
                  <c:v>1.2788120001122749</c:v>
                </c:pt>
                <c:pt idx="140">
                  <c:v>1.2421915501101395</c:v>
                </c:pt>
                <c:pt idx="141">
                  <c:v>1.2046181496109645</c:v>
                </c:pt>
                <c:pt idx="142">
                  <c:v>1.1662433965724306</c:v>
                </c:pt>
                <c:pt idx="143">
                  <c:v>1.127218108659126</c:v>
                </c:pt>
                <c:pt idx="144">
                  <c:v>1.087691363764631</c:v>
                </c:pt>
                <c:pt idx="145">
                  <c:v>1.0478095860322354</c:v>
                </c:pt>
                <c:pt idx="146">
                  <c:v>1.007715684788469</c:v>
                </c:pt>
                <c:pt idx="147">
                  <c:v>0.96754825294674329</c:v>
                </c:pt>
                <c:pt idx="148">
                  <c:v>0.92744083052614545</c:v>
                </c:pt>
                <c:pt idx="149">
                  <c:v>0.88752123797817828</c:v>
                </c:pt>
                <c:pt idx="150">
                  <c:v>0.84791098303738743</c:v>
                </c:pt>
                <c:pt idx="151">
                  <c:v>0.8087247438256302</c:v>
                </c:pt>
                <c:pt idx="152">
                  <c:v>0.77006992995893875</c:v>
                </c:pt>
                <c:pt idx="153">
                  <c:v>0.73204632244466317</c:v>
                </c:pt>
                <c:pt idx="154">
                  <c:v>0.69474579222793376</c:v>
                </c:pt>
                <c:pt idx="155">
                  <c:v>0.65825209636255155</c:v>
                </c:pt>
                <c:pt idx="156">
                  <c:v>0.62264074995293417</c:v>
                </c:pt>
                <c:pt idx="157">
                  <c:v>0.58797897125007359</c:v>
                </c:pt>
                <c:pt idx="158">
                  <c:v>0.55432569659345488</c:v>
                </c:pt>
                <c:pt idx="159">
                  <c:v>0.52173166127880455</c:v>
                </c:pt>
                <c:pt idx="160">
                  <c:v>0.49023954190306518</c:v>
                </c:pt>
                <c:pt idx="161">
                  <c:v>0.45988415529620025</c:v>
                </c:pt>
                <c:pt idx="162">
                  <c:v>0.43069270879583427</c:v>
                </c:pt>
                <c:pt idx="163">
                  <c:v>0.4026850963553234</c:v>
                </c:pt>
                <c:pt idx="164">
                  <c:v>0.37587423479722781</c:v>
                </c:pt>
                <c:pt idx="165">
                  <c:v>0.3502664344296062</c:v>
                </c:pt>
                <c:pt idx="166">
                  <c:v>0.32586179822814021</c:v>
                </c:pt>
                <c:pt idx="167">
                  <c:v>0.30265464384794438</c:v>
                </c:pt>
                <c:pt idx="168">
                  <c:v>0.280633942859144</c:v>
                </c:pt>
                <c:pt idx="169">
                  <c:v>0.25978377179340628</c:v>
                </c:pt>
                <c:pt idx="170">
                  <c:v>0.24008376983746707</c:v>
                </c:pt>
                <c:pt idx="171">
                  <c:v>0.22150959830681152</c:v>
                </c:pt>
                <c:pt idx="172">
                  <c:v>0.20403339737030327</c:v>
                </c:pt>
                <c:pt idx="173">
                  <c:v>0.18762423586689927</c:v>
                </c:pt>
                <c:pt idx="174">
                  <c:v>0.17224855045086238</c:v>
                </c:pt>
                <c:pt idx="175">
                  <c:v>0.15787057071453223</c:v>
                </c:pt>
                <c:pt idx="176">
                  <c:v>0.14445272736047338</c:v>
                </c:pt>
                <c:pt idx="177">
                  <c:v>0.13195604092082813</c:v>
                </c:pt>
                <c:pt idx="178">
                  <c:v>0.1203404889446188</c:v>
                </c:pt>
                <c:pt idx="179">
                  <c:v>0.10956534998778687</c:v>
                </c:pt>
                <c:pt idx="180">
                  <c:v>9.9589523140749828E-2</c:v>
                </c:pt>
                <c:pt idx="181">
                  <c:v>9.0371822209728267E-2</c:v>
                </c:pt>
                <c:pt idx="182">
                  <c:v>8.1871244027195797E-2</c:v>
                </c:pt>
                <c:pt idx="183">
                  <c:v>7.4047210700431715E-2</c:v>
                </c:pt>
                <c:pt idx="184">
                  <c:v>6.6859785912847497E-2</c:v>
                </c:pt>
                <c:pt idx="185">
                  <c:v>6.0269865668742283E-2</c:v>
                </c:pt>
                <c:pt idx="186">
                  <c:v>5.4239344117259281E-2</c:v>
                </c:pt>
                <c:pt idx="187">
                  <c:v>4.8731255305020454E-2</c:v>
                </c:pt>
                <c:pt idx="188">
                  <c:v>4.3709891889198854E-2</c:v>
                </c:pt>
                <c:pt idx="189">
                  <c:v>3.9140901994131179E-2</c:v>
                </c:pt>
                <c:pt idx="190">
                  <c:v>3.4991365515918908E-2</c:v>
                </c:pt>
                <c:pt idx="191">
                  <c:v>3.122985127209604E-2</c:v>
                </c:pt>
                <c:pt idx="192">
                  <c:v>2.7826456459007474E-2</c:v>
                </c:pt>
                <c:pt idx="193">
                  <c:v>2.4752829919901225E-2</c:v>
                </c:pt>
                <c:pt idx="194">
                  <c:v>2.1982180743986151E-2</c:v>
                </c:pt>
                <c:pt idx="195">
                  <c:v>1.9489273713058686E-2</c:v>
                </c:pt>
                <c:pt idx="196">
                  <c:v>1.7250413090069243E-2</c:v>
                </c:pt>
                <c:pt idx="197">
                  <c:v>1.5243416205533744E-2</c:v>
                </c:pt>
                <c:pt idx="198">
                  <c:v>1.3447578245336491E-2</c:v>
                </c:pt>
                <c:pt idx="199">
                  <c:v>1.1843629579522487E-2</c:v>
                </c:pt>
                <c:pt idx="200">
                  <c:v>1.0413686898353466E-2</c:v>
                </c:pt>
                <c:pt idx="201">
                  <c:v>9.1411993413184189E-3</c:v>
                </c:pt>
                <c:pt idx="202">
                  <c:v>8.0108907189196613E-3</c:v>
                </c:pt>
                <c:pt idx="203">
                  <c:v>7.008698837733425E-3</c:v>
                </c:pt>
                <c:pt idx="204">
                  <c:v>6.1217128481255139E-3</c:v>
                </c:pt>
                <c:pt idx="205">
                  <c:v>5.3381094425892055E-3</c:v>
                </c:pt>
                <c:pt idx="206">
                  <c:v>4.6470886422662408E-3</c:v>
                </c:pt>
                <c:pt idx="207">
                  <c:v>4.0388098209605851E-3</c:v>
                </c:pt>
                <c:pt idx="208">
                  <c:v>3.5043285308075673E-3</c:v>
                </c:pt>
                <c:pt idx="209">
                  <c:v>3.0355346125196746E-3</c:v>
                </c:pt>
                <c:pt idx="210">
                  <c:v>2.6250919964152012E-3</c:v>
                </c:pt>
                <c:pt idx="211">
                  <c:v>2.2663805287328606E-3</c:v>
                </c:pt>
                <c:pt idx="212">
                  <c:v>1.9534400913763733E-3</c:v>
                </c:pt>
                <c:pt idx="213">
                  <c:v>1.6809172224342339E-3</c:v>
                </c:pt>
                <c:pt idx="214">
                  <c:v>1.4440143896740211E-3</c:v>
                </c:pt>
                <c:pt idx="215">
                  <c:v>1.2384420197184239E-3</c:v>
                </c:pt>
                <c:pt idx="216">
                  <c:v>1.0603733416787418E-3</c:v>
                </c:pt>
                <c:pt idx="217">
                  <c:v>9.0640206549061982E-4</c:v>
                </c:pt>
                <c:pt idx="218">
                  <c:v>7.7350288184078032E-4</c:v>
                </c:pt>
                <c:pt idx="219">
                  <c:v>6.5899474212331602E-4</c:v>
                </c:pt>
                <c:pt idx="220">
                  <c:v>5.6050685300958864E-4</c:v>
                </c:pt>
                <c:pt idx="221">
                  <c:v>4.7594730062476516E-4</c:v>
                </c:pt>
                <c:pt idx="222">
                  <c:v>4.0347420364344452E-4</c:v>
                </c:pt>
                <c:pt idx="223">
                  <c:v>3.4146928248884396E-4</c:v>
                </c:pt>
                <c:pt idx="224">
                  <c:v>2.8851372288244472E-4</c:v>
                </c:pt>
                <c:pt idx="225">
                  <c:v>2.4336620588931749E-4</c:v>
                </c:pt>
                <c:pt idx="226">
                  <c:v>2.0494297299221992E-4</c:v>
                </c:pt>
                <c:pt idx="227">
                  <c:v>1.7229979327491795E-4</c:v>
                </c:pt>
                <c:pt idx="228">
                  <c:v>1.4461570018835826E-4</c:v>
                </c:pt>
                <c:pt idx="229">
                  <c:v>1.2117836732011639E-4</c:v>
                </c:pt>
                <c:pt idx="230">
                  <c:v>1.0137099581720333E-4</c:v>
                </c:pt>
                <c:pt idx="231">
                  <c:v>8.4660590377353916E-5</c:v>
                </c:pt>
                <c:pt idx="232">
                  <c:v>7.0587505800756212E-5</c:v>
                </c:pt>
                <c:pt idx="233">
                  <c:v>5.8756151782338242E-5</c:v>
                </c:pt>
                <c:pt idx="234">
                  <c:v>4.8826749747374072E-5</c:v>
                </c:pt>
                <c:pt idx="235">
                  <c:v>4.0508041935314392E-5</c:v>
                </c:pt>
                <c:pt idx="236">
                  <c:v>3.3550859485075371E-5</c:v>
                </c:pt>
                <c:pt idx="237">
                  <c:v>2.7742462855784509E-5</c:v>
                </c:pt>
                <c:pt idx="238">
                  <c:v>2.2901574435293125E-5</c:v>
                </c:pt>
                <c:pt idx="239">
                  <c:v>1.8874029566446387E-5</c:v>
                </c:pt>
                <c:pt idx="240">
                  <c:v>1.5528978395585338E-5</c:v>
                </c:pt>
                <c:pt idx="241">
                  <c:v>1.2755576870138425E-5</c:v>
                </c:pt>
                <c:pt idx="242">
                  <c:v>1.0460110845898774E-5</c:v>
                </c:pt>
                <c:pt idx="243">
                  <c:v>8.5635025837708762E-6</c:v>
                </c:pt>
                <c:pt idx="244">
                  <c:v>6.9991539038474175E-6</c:v>
                </c:pt>
                <c:pt idx="245">
                  <c:v>5.7110849129502165E-6</c:v>
                </c:pt>
                <c:pt idx="246">
                  <c:v>4.6523315282352282E-6</c:v>
                </c:pt>
                <c:pt idx="247">
                  <c:v>3.7835689875861357E-6</c:v>
                </c:pt>
                <c:pt idx="248">
                  <c:v>3.0719321752415773E-6</c:v>
                </c:pt>
                <c:pt idx="249">
                  <c:v>2.4900069098368222E-6</c:v>
                </c:pt>
                <c:pt idx="250">
                  <c:v>2.0149693559156724E-6</c:v>
                </c:pt>
                <c:pt idx="251">
                  <c:v>1.6278534450319282E-6</c:v>
                </c:pt>
                <c:pt idx="252">
                  <c:v>1.3129286462079778E-6</c:v>
                </c:pt>
                <c:pt idx="253">
                  <c:v>1.0571726259188966E-6</c:v>
                </c:pt>
                <c:pt idx="254">
                  <c:v>8.4982530344941704E-7</c:v>
                </c:pt>
                <c:pt idx="255">
                  <c:v>6.8201255691771691E-7</c:v>
                </c:pt>
                <c:pt idx="256">
                  <c:v>5.464293866437543E-7</c:v>
                </c:pt>
                <c:pt idx="257">
                  <c:v>4.370737134704565E-7</c:v>
                </c:pt>
                <c:pt idx="258">
                  <c:v>3.4902319699082249E-7</c:v>
                </c:pt>
                <c:pt idx="259">
                  <c:v>2.7824851839241879E-7</c:v>
                </c:pt>
                <c:pt idx="260">
                  <c:v>2.2145749983739652E-7</c:v>
                </c:pt>
                <c:pt idx="261">
                  <c:v>1.7596524097131753E-7</c:v>
                </c:pt>
                <c:pt idx="262">
                  <c:v>1.3958615627248393E-7</c:v>
                </c:pt>
                <c:pt idx="263">
                  <c:v>1.1054440644595138E-7</c:v>
                </c:pt>
                <c:pt idx="264">
                  <c:v>8.739974383311287E-8</c:v>
                </c:pt>
                <c:pt idx="265">
                  <c:v>6.8986245752561399E-8</c:v>
                </c:pt>
                <c:pt idx="266">
                  <c:v>5.4361799759014008E-8</c:v>
                </c:pt>
                <c:pt idx="267">
                  <c:v>4.2766539049549016E-8</c:v>
                </c:pt>
                <c:pt idx="268">
                  <c:v>3.3588711857599625E-8</c:v>
                </c:pt>
                <c:pt idx="269">
                  <c:v>2.6336712065328455E-8</c:v>
                </c:pt>
                <c:pt idx="270">
                  <c:v>2.0616205117736405E-8</c:v>
                </c:pt>
                <c:pt idx="271">
                  <c:v>1.6111458655906721E-8</c:v>
                </c:pt>
                <c:pt idx="272">
                  <c:v>1.257013551543428E-8</c:v>
                </c:pt>
                <c:pt idx="273">
                  <c:v>9.7909317256134454E-9</c:v>
                </c:pt>
                <c:pt idx="274">
                  <c:v>7.6135472692445091E-9</c:v>
                </c:pt>
                <c:pt idx="275">
                  <c:v>5.9105655558121445E-9</c:v>
                </c:pt>
                <c:pt idx="276">
                  <c:v>4.5808913641884701E-9</c:v>
                </c:pt>
                <c:pt idx="277">
                  <c:v>3.5444586198463049E-9</c:v>
                </c:pt>
                <c:pt idx="278">
                  <c:v>2.7379706746705758E-9</c:v>
                </c:pt>
                <c:pt idx="279">
                  <c:v>2.111478375012881E-9</c:v>
                </c:pt>
                <c:pt idx="280">
                  <c:v>1.6256365209111134E-9</c:v>
                </c:pt>
                <c:pt idx="281">
                  <c:v>1.2495085170882796E-9</c:v>
                </c:pt>
                <c:pt idx="282">
                  <c:v>9.5881309772841571E-10</c:v>
                </c:pt>
                <c:pt idx="283">
                  <c:v>7.3452682201449927E-10</c:v>
                </c:pt>
                <c:pt idx="284">
                  <c:v>5.6177230390156727E-10</c:v>
                </c:pt>
                <c:pt idx="285">
                  <c:v>4.289354621890483E-10</c:v>
                </c:pt>
                <c:pt idx="286">
                  <c:v>3.2696596339576439E-10</c:v>
                </c:pt>
                <c:pt idx="287">
                  <c:v>2.4882390542368408E-10</c:v>
                </c:pt>
                <c:pt idx="288">
                  <c:v>1.8904300960796271E-10</c:v>
                </c:pt>
                <c:pt idx="289">
                  <c:v>1.4338644820982788E-10</c:v>
                </c:pt>
                <c:pt idx="290">
                  <c:v>1.0857617933321819E-10</c:v>
                </c:pt>
                <c:pt idx="291">
                  <c:v>8.2080495093251454E-11</c:v>
                </c:pt>
                <c:pt idx="292">
                  <c:v>6.1947579727692377E-11</c:v>
                </c:pt>
                <c:pt idx="293">
                  <c:v>4.6675360733605545E-11</c:v>
                </c:pt>
                <c:pt idx="294">
                  <c:v>3.5109931874971755E-11</c:v>
                </c:pt>
                <c:pt idx="295">
                  <c:v>2.6366425373764138E-11</c:v>
                </c:pt>
                <c:pt idx="296">
                  <c:v>1.9767488088053962E-11</c:v>
                </c:pt>
                <c:pt idx="297">
                  <c:v>1.4795535251316865E-11</c:v>
                </c:pt>
                <c:pt idx="298">
                  <c:v>1.1055766053853484E-11</c:v>
                </c:pt>
                <c:pt idx="299">
                  <c:v>8.2475691075215271E-12</c:v>
                </c:pt>
                <c:pt idx="300">
                  <c:v>6.1424559426823242E-12</c:v>
                </c:pt>
                <c:pt idx="301">
                  <c:v>4.5670640350703149E-12</c:v>
                </c:pt>
                <c:pt idx="302">
                  <c:v>3.3900891223475081E-12</c:v>
                </c:pt>
                <c:pt idx="303">
                  <c:v>2.5122571682097879E-12</c:v>
                </c:pt>
                <c:pt idx="304">
                  <c:v>1.8586432398664184E-12</c:v>
                </c:pt>
                <c:pt idx="305">
                  <c:v>1.3727989638127261E-12</c:v>
                </c:pt>
                <c:pt idx="306">
                  <c:v>1.0122710411601757E-12</c:v>
                </c:pt>
                <c:pt idx="307">
                  <c:v>7.4518764672509758E-13</c:v>
                </c:pt>
                <c:pt idx="308">
                  <c:v>5.4766305497629126E-13</c:v>
                </c:pt>
                <c:pt idx="309">
                  <c:v>4.0182800982405161E-13</c:v>
                </c:pt>
                <c:pt idx="310">
                  <c:v>2.943377271694172E-13</c:v>
                </c:pt>
                <c:pt idx="311">
                  <c:v>2.1524378553693952E-13</c:v>
                </c:pt>
                <c:pt idx="312">
                  <c:v>1.5714272314237851E-13</c:v>
                </c:pt>
                <c:pt idx="313">
                  <c:v>1.145346497333894E-13</c:v>
                </c:pt>
                <c:pt idx="314">
                  <c:v>8.3340955074182939E-14</c:v>
                </c:pt>
                <c:pt idx="315">
                  <c:v>6.0542314257903608E-14</c:v>
                </c:pt>
                <c:pt idx="316">
                  <c:v>4.3907481484686526E-14</c:v>
                </c:pt>
                <c:pt idx="317">
                  <c:v>3.1790473722087571E-14</c:v>
                </c:pt>
                <c:pt idx="318">
                  <c:v>2.297917518785957E-14</c:v>
                </c:pt>
                <c:pt idx="319">
                  <c:v>1.6582531713317372E-14</c:v>
                </c:pt>
                <c:pt idx="320">
                  <c:v>1.1946651662784719E-14</c:v>
                </c:pt>
                <c:pt idx="321">
                  <c:v>8.5925195514464273E-15</c:v>
                </c:pt>
                <c:pt idx="322">
                  <c:v>6.1698388528145755E-15</c:v>
                </c:pt>
                <c:pt idx="323">
                  <c:v>4.4228893748879775E-15</c:v>
                </c:pt>
                <c:pt idx="324">
                  <c:v>3.1653176304228862E-15</c:v>
                </c:pt>
                <c:pt idx="325">
                  <c:v>2.2615566992852212E-15</c:v>
                </c:pt>
                <c:pt idx="326">
                  <c:v>1.6131569660999941E-15</c:v>
                </c:pt>
                <c:pt idx="327">
                  <c:v>1.1487479233036254E-15</c:v>
                </c:pt>
                <c:pt idx="328">
                  <c:v>8.1667980147663868E-16</c:v>
                </c:pt>
                <c:pt idx="329">
                  <c:v>5.7963934052155914E-16</c:v>
                </c:pt>
                <c:pt idx="330">
                  <c:v>4.1071716790171555E-16</c:v>
                </c:pt>
                <c:pt idx="331">
                  <c:v>2.9054059629738641E-16</c:v>
                </c:pt>
                <c:pt idx="332">
                  <c:v>2.0518695865038012E-16</c:v>
                </c:pt>
                <c:pt idx="333">
                  <c:v>1.4466772397948231E-16</c:v>
                </c:pt>
                <c:pt idx="334">
                  <c:v>1.0182924115234356E-16</c:v>
                </c:pt>
                <c:pt idx="335">
                  <c:v>7.1557033785028705E-17</c:v>
                </c:pt>
                <c:pt idx="336">
                  <c:v>5.0200855228901724E-17</c:v>
                </c:pt>
                <c:pt idx="337">
                  <c:v>3.5159999967188392E-17</c:v>
                </c:pt>
                <c:pt idx="338">
                  <c:v>2.4584737750107106E-17</c:v>
                </c:pt>
                <c:pt idx="339">
                  <c:v>1.7161737614975272E-17</c:v>
                </c:pt>
                <c:pt idx="340">
                  <c:v>1.1960129979468988E-17</c:v>
                </c:pt>
                <c:pt idx="341">
                  <c:v>8.3212679164950603E-18</c:v>
                </c:pt>
                <c:pt idx="342">
                  <c:v>5.7799232884803747E-18</c:v>
                </c:pt>
                <c:pt idx="343">
                  <c:v>4.0080544031768697E-18</c:v>
                </c:pt>
                <c:pt idx="344">
                  <c:v>2.7747515646070871E-18</c:v>
                </c:pt>
                <c:pt idx="345">
                  <c:v>1.9177569530195253E-18</c:v>
                </c:pt>
                <c:pt idx="346">
                  <c:v>1.323250268889609E-18</c:v>
                </c:pt>
                <c:pt idx="347">
                  <c:v>9.1152666930747575E-19</c:v>
                </c:pt>
                <c:pt idx="348">
                  <c:v>6.2686746819460076E-19</c:v>
                </c:pt>
                <c:pt idx="349">
                  <c:v>4.3038888692027215E-19</c:v>
                </c:pt>
                <c:pt idx="350">
                  <c:v>2.9500225060456586E-19</c:v>
                </c:pt>
                <c:pt idx="351">
                  <c:v>2.0186850816253378E-19</c:v>
                </c:pt>
                <c:pt idx="352">
                  <c:v>1.3790841962835013E-19</c:v>
                </c:pt>
                <c:pt idx="353">
                  <c:v>9.405717999596786E-20</c:v>
                </c:pt>
                <c:pt idx="354">
                  <c:v>6.4043062220788571E-20</c:v>
                </c:pt>
                <c:pt idx="355">
                  <c:v>4.3534262267015039E-20</c:v>
                </c:pt>
                <c:pt idx="356">
                  <c:v>2.9543997160549228E-20</c:v>
                </c:pt>
                <c:pt idx="357">
                  <c:v>2.0016414249822223E-20</c:v>
                </c:pt>
                <c:pt idx="358">
                  <c:v>1.353886543506829E-20</c:v>
                </c:pt>
                <c:pt idx="359">
                  <c:v>9.1423370206331297E-21</c:v>
                </c:pt>
                <c:pt idx="360">
                  <c:v>6.1632693240988692E-21</c:v>
                </c:pt>
                <c:pt idx="361">
                  <c:v>4.1480504426611526E-21</c:v>
                </c:pt>
                <c:pt idx="362">
                  <c:v>2.7871213355002741E-21</c:v>
                </c:pt>
                <c:pt idx="363">
                  <c:v>1.8695913349561307E-21</c:v>
                </c:pt>
                <c:pt idx="364">
                  <c:v>1.2520349757840955E-21</c:v>
                </c:pt>
                <c:pt idx="365">
                  <c:v>8.3707659599834351E-22</c:v>
                </c:pt>
                <c:pt idx="366">
                  <c:v>5.5871830721223319E-22</c:v>
                </c:pt>
                <c:pt idx="367">
                  <c:v>3.7230559948011918E-22</c:v>
                </c:pt>
                <c:pt idx="368">
                  <c:v>2.4767672596752287E-22</c:v>
                </c:pt>
                <c:pt idx="369">
                  <c:v>1.6449389794863447E-22</c:v>
                </c:pt>
                <c:pt idx="370">
                  <c:v>1.0906699554041439E-22</c:v>
                </c:pt>
                <c:pt idx="371">
                  <c:v>7.2196454697406353E-23</c:v>
                </c:pt>
                <c:pt idx="372">
                  <c:v>4.7710872317739822E-23</c:v>
                </c:pt>
                <c:pt idx="373">
                  <c:v>3.1477324151603646E-23</c:v>
                </c:pt>
                <c:pt idx="374">
                  <c:v>2.0732764741172478E-23</c:v>
                </c:pt>
                <c:pt idx="375">
                  <c:v>1.3633130654333127E-23</c:v>
                </c:pt>
                <c:pt idx="376">
                  <c:v>8.9497919122907809E-24</c:v>
                </c:pt>
                <c:pt idx="377">
                  <c:v>5.8655567732585573E-24</c:v>
                </c:pt>
                <c:pt idx="378">
                  <c:v>3.8378192021421599E-24</c:v>
                </c:pt>
                <c:pt idx="379">
                  <c:v>2.5069100078567556E-24</c:v>
                </c:pt>
                <c:pt idx="380">
                  <c:v>1.6348275228263105E-24</c:v>
                </c:pt>
                <c:pt idx="381">
                  <c:v>1.0643491090239621E-24</c:v>
                </c:pt>
                <c:pt idx="382">
                  <c:v>6.9179150575254124E-25</c:v>
                </c:pt>
                <c:pt idx="383">
                  <c:v>4.4889556354635114E-25</c:v>
                </c:pt>
                <c:pt idx="384">
                  <c:v>2.9079997526184417E-25</c:v>
                </c:pt>
                <c:pt idx="385">
                  <c:v>1.8807123701314892E-25</c:v>
                </c:pt>
                <c:pt idx="386">
                  <c:v>1.2143094108377155E-25</c:v>
                </c:pt>
                <c:pt idx="387">
                  <c:v>7.8273599241848114E-26</c:v>
                </c:pt>
                <c:pt idx="388">
                  <c:v>5.0370958125374563E-26</c:v>
                </c:pt>
                <c:pt idx="389">
                  <c:v>3.2361160181948699E-26</c:v>
                </c:pt>
                <c:pt idx="390">
                  <c:v>2.0756155627322967E-26</c:v>
                </c:pt>
                <c:pt idx="391">
                  <c:v>1.3290726387164945E-26</c:v>
                </c:pt>
                <c:pt idx="392">
                  <c:v>8.4962929882578568E-27</c:v>
                </c:pt>
                <c:pt idx="393">
                  <c:v>5.4223707292150629E-27</c:v>
                </c:pt>
                <c:pt idx="394">
                  <c:v>3.4548396705083551E-27</c:v>
                </c:pt>
                <c:pt idx="395">
                  <c:v>2.1975843434392619E-27</c:v>
                </c:pt>
                <c:pt idx="396">
                  <c:v>1.3955396197100499E-27</c:v>
                </c:pt>
                <c:pt idx="397">
                  <c:v>8.8474425853165332E-28</c:v>
                </c:pt>
                <c:pt idx="398">
                  <c:v>5.5997972012169922E-28</c:v>
                </c:pt>
                <c:pt idx="399">
                  <c:v>3.5383908977209744E-28</c:v>
                </c:pt>
                <c:pt idx="400">
                  <c:v>2.2321238251985598E-28</c:v>
                </c:pt>
                <c:pt idx="401">
                  <c:v>1.4057552716621707E-28</c:v>
                </c:pt>
                <c:pt idx="402">
                  <c:v>8.8385316705570217E-29</c:v>
                </c:pt>
                <c:pt idx="403">
                  <c:v>5.5479110314860026E-29</c:v>
                </c:pt>
                <c:pt idx="404">
                  <c:v>3.4766247478376063E-29</c:v>
                </c:pt>
                <c:pt idx="405">
                  <c:v>2.1750292939605559E-29</c:v>
                </c:pt>
                <c:pt idx="406">
                  <c:v>1.3584741152025392E-29</c:v>
                </c:pt>
                <c:pt idx="407">
                  <c:v>8.4706470975143136E-30</c:v>
                </c:pt>
                <c:pt idx="408">
                  <c:v>5.2730364506895681E-30</c:v>
                </c:pt>
                <c:pt idx="409">
                  <c:v>3.2770564474279203E-30</c:v>
                </c:pt>
                <c:pt idx="410">
                  <c:v>2.0332277796910207E-30</c:v>
                </c:pt>
                <c:pt idx="411">
                  <c:v>1.2594099241746564E-30</c:v>
                </c:pt>
                <c:pt idx="412">
                  <c:v>7.788021675194474E-31</c:v>
                </c:pt>
                <c:pt idx="413">
                  <c:v>4.8080187845233281E-31</c:v>
                </c:pt>
                <c:pt idx="414">
                  <c:v>2.9633580172642915E-31</c:v>
                </c:pt>
                <c:pt idx="415">
                  <c:v>1.8233962435216175E-31</c:v>
                </c:pt>
                <c:pt idx="416">
                  <c:v>1.1201003980201851E-31</c:v>
                </c:pt>
                <c:pt idx="417">
                  <c:v>6.8692893658751399E-32</c:v>
                </c:pt>
                <c:pt idx="418">
                  <c:v>4.205771122790275E-32</c:v>
                </c:pt>
                <c:pt idx="419">
                  <c:v>2.5707415809768225E-32</c:v>
                </c:pt>
                <c:pt idx="420">
                  <c:v>1.5687371213673885E-32</c:v>
                </c:pt>
                <c:pt idx="421">
                  <c:v>9.5569846536294874E-33</c:v>
                </c:pt>
                <c:pt idx="422">
                  <c:v>5.8126017410931659E-33</c:v>
                </c:pt>
                <c:pt idx="423">
                  <c:v>3.5293864218148616E-33</c:v>
                </c:pt>
                <c:pt idx="424">
                  <c:v>2.1394730355899691E-33</c:v>
                </c:pt>
                <c:pt idx="425">
                  <c:v>1.2947722650972765E-33</c:v>
                </c:pt>
                <c:pt idx="426">
                  <c:v>7.8227404749144491E-34</c:v>
                </c:pt>
                <c:pt idx="427">
                  <c:v>4.7184941486846417E-34</c:v>
                </c:pt>
                <c:pt idx="428">
                  <c:v>2.8413640615432291E-34</c:v>
                </c:pt>
                <c:pt idx="429">
                  <c:v>1.7081629947686708E-34</c:v>
                </c:pt>
                <c:pt idx="430">
                  <c:v>1.0252049611947761E-34</c:v>
                </c:pt>
                <c:pt idx="431">
                  <c:v>6.1428661592825791E-35</c:v>
                </c:pt>
                <c:pt idx="432">
                  <c:v>3.6746025386739237E-35</c:v>
                </c:pt>
                <c:pt idx="433">
                  <c:v>2.1944649684443174E-35</c:v>
                </c:pt>
                <c:pt idx="434">
                  <c:v>1.3083559018422163E-35</c:v>
                </c:pt>
                <c:pt idx="435">
                  <c:v>7.7875725769263274E-36</c:v>
                </c:pt>
                <c:pt idx="436">
                  <c:v>4.6276156414751861E-36</c:v>
                </c:pt>
                <c:pt idx="437">
                  <c:v>2.7453101604369219E-36</c:v>
                </c:pt>
                <c:pt idx="438">
                  <c:v>1.6259400112719574E-36</c:v>
                </c:pt>
                <c:pt idx="439">
                  <c:v>9.6138332068534531E-37</c:v>
                </c:pt>
                <c:pt idx="440">
                  <c:v>5.6750228150039563E-37</c:v>
                </c:pt>
                <c:pt idx="441">
                  <c:v>3.3443952996981683E-37</c:v>
                </c:pt>
                <c:pt idx="442">
                  <c:v>1.9676441595947597E-37</c:v>
                </c:pt>
                <c:pt idx="443">
                  <c:v>1.155724928974932E-37</c:v>
                </c:pt>
                <c:pt idx="444">
                  <c:v>6.7770605403726022E-38</c:v>
                </c:pt>
                <c:pt idx="445">
                  <c:v>3.967411184426787E-38</c:v>
                </c:pt>
                <c:pt idx="446">
                  <c:v>2.3187398463007584E-38</c:v>
                </c:pt>
                <c:pt idx="447">
                  <c:v>1.3529314766105964E-38</c:v>
                </c:pt>
                <c:pt idx="448">
                  <c:v>7.8809494273011103E-39</c:v>
                </c:pt>
                <c:pt idx="449">
                  <c:v>4.5831096114040106E-39</c:v>
                </c:pt>
                <c:pt idx="450">
                  <c:v>2.6608531781635413E-39</c:v>
                </c:pt>
                <c:pt idx="451">
                  <c:v>1.5422704684544848E-39</c:v>
                </c:pt>
                <c:pt idx="452">
                  <c:v>8.9244022673651399E-40</c:v>
                </c:pt>
                <c:pt idx="453">
                  <c:v>5.1555701065615756E-40</c:v>
                </c:pt>
                <c:pt idx="454">
                  <c:v>2.9733991964394815E-40</c:v>
                </c:pt>
                <c:pt idx="455">
                  <c:v>1.7120194978137284E-40</c:v>
                </c:pt>
                <c:pt idx="456">
                  <c:v>9.8410889454684674E-41</c:v>
                </c:pt>
                <c:pt idx="457">
                  <c:v>5.6475043163789994E-41</c:v>
                </c:pt>
                <c:pt idx="458">
                  <c:v>3.2355562160924008E-41</c:v>
                </c:pt>
                <c:pt idx="459">
                  <c:v>1.8506329571608246E-41</c:v>
                </c:pt>
                <c:pt idx="460">
                  <c:v>1.0567459648168508E-41</c:v>
                </c:pt>
                <c:pt idx="461">
                  <c:v>6.0242067461339502E-42</c:v>
                </c:pt>
                <c:pt idx="462">
                  <c:v>3.4285311682155046E-42</c:v>
                </c:pt>
                <c:pt idx="463">
                  <c:v>1.9480284695631626E-42</c:v>
                </c:pt>
                <c:pt idx="464">
                  <c:v>1.1049979216336327E-42</c:v>
                </c:pt>
                <c:pt idx="465">
                  <c:v>6.2575825365519153E-43</c:v>
                </c:pt>
                <c:pt idx="466">
                  <c:v>3.5377788063582295E-43</c:v>
                </c:pt>
                <c:pt idx="467">
                  <c:v>1.9967961427244193E-43</c:v>
                </c:pt>
                <c:pt idx="468">
                  <c:v>1.1251637869926655E-43</c:v>
                </c:pt>
                <c:pt idx="469">
                  <c:v>6.3296067250501527E-44</c:v>
                </c:pt>
                <c:pt idx="470">
                  <c:v>3.554812280241941E-44</c:v>
                </c:pt>
                <c:pt idx="471">
                  <c:v>1.9931297905757626E-44</c:v>
                </c:pt>
                <c:pt idx="472">
                  <c:v>1.1156640857138179E-44</c:v>
                </c:pt>
                <c:pt idx="473">
                  <c:v>6.2346243205158325E-45</c:v>
                </c:pt>
                <c:pt idx="474">
                  <c:v>3.478292414102376E-45</c:v>
                </c:pt>
                <c:pt idx="475">
                  <c:v>1.9373177329034831E-45</c:v>
                </c:pt>
                <c:pt idx="476">
                  <c:v>1.0772452349497192E-45</c:v>
                </c:pt>
                <c:pt idx="477">
                  <c:v>5.9800838510791126E-46</c:v>
                </c:pt>
                <c:pt idx="478">
                  <c:v>3.3142016509957428E-46</c:v>
                </c:pt>
                <c:pt idx="479">
                  <c:v>1.8337053367011015E-46</c:v>
                </c:pt>
                <c:pt idx="480">
                  <c:v>1.0128826508956609E-46</c:v>
                </c:pt>
                <c:pt idx="481">
                  <c:v>5.5855723261664076E-47</c:v>
                </c:pt>
                <c:pt idx="482">
                  <c:v>3.0750713070338727E-47</c:v>
                </c:pt>
                <c:pt idx="483">
                  <c:v>1.6901360533456288E-47</c:v>
                </c:pt>
                <c:pt idx="484">
                  <c:v>9.2740002872786654E-48</c:v>
                </c:pt>
                <c:pt idx="485">
                  <c:v>5.0803251386854505E-48</c:v>
                </c:pt>
                <c:pt idx="486">
                  <c:v>2.7784006668227567E-48</c:v>
                </c:pt>
                <c:pt idx="487">
                  <c:v>1.5169707438276486E-48</c:v>
                </c:pt>
                <c:pt idx="488">
                  <c:v>8.2687240683149098E-49</c:v>
                </c:pt>
                <c:pt idx="489">
                  <c:v>4.4996502469898919E-49</c:v>
                </c:pt>
                <c:pt idx="490">
                  <c:v>2.4445446831271184E-49</c:v>
                </c:pt>
                <c:pt idx="491">
                  <c:v>1.3258554130960842E-49</c:v>
                </c:pt>
                <c:pt idx="492">
                  <c:v>7.1791547685731069E-50</c:v>
                </c:pt>
                <c:pt idx="493">
                  <c:v>3.8808729901657516E-50</c:v>
                </c:pt>
                <c:pt idx="494">
                  <c:v>2.0944235254603425E-50</c:v>
                </c:pt>
                <c:pt idx="495">
                  <c:v>1.1284401992270911E-50</c:v>
                </c:pt>
                <c:pt idx="496">
                  <c:v>6.0697604897821875E-51</c:v>
                </c:pt>
                <c:pt idx="497">
                  <c:v>3.2594439977786927E-51</c:v>
                </c:pt>
                <c:pt idx="498">
                  <c:v>1.7474085514730753E-51</c:v>
                </c:pt>
                <c:pt idx="499">
                  <c:v>9.3524275754407164E-52</c:v>
                </c:pt>
                <c:pt idx="500">
                  <c:v>4.9972746005876018E-52</c:v>
                </c:pt>
              </c:numCache>
              <c:extLst xmlns:c15="http://schemas.microsoft.com/office/drawing/2012/chart"/>
            </c:numRef>
          </c:val>
          <c:smooth val="1"/>
          <c:extLst>
            <c:ext xmlns:c16="http://schemas.microsoft.com/office/drawing/2014/chart" uri="{C3380CC4-5D6E-409C-BE32-E72D297353CC}">
              <c16:uniqueId val="{0000000F-8586-4AE3-8854-E05A7CD631D3}"/>
            </c:ext>
          </c:extLst>
        </c:ser>
        <c:ser>
          <c:idx val="11"/>
          <c:order val="11"/>
          <c:tx>
            <c:v>DS4</c:v>
          </c:tx>
          <c:spPr>
            <a:ln w="28575" cap="rnd">
              <a:solidFill>
                <a:srgbClr val="FF0000"/>
              </a:solidFill>
              <a:round/>
            </a:ln>
            <a:effectLst/>
          </c:spPr>
          <c:marker>
            <c:symbol val="none"/>
          </c:marker>
          <c:cat>
            <c:numRef>
              <c:f>Statistics!$G$18:$G$518</c:f>
              <c:numCache>
                <c:formatCode>General</c:formatCode>
                <c:ptCount val="501"/>
                <c:pt idx="0">
                  <c:v>0</c:v>
                </c:pt>
                <c:pt idx="1">
                  <c:v>0.01</c:v>
                </c:pt>
                <c:pt idx="2">
                  <c:v>0.02</c:v>
                </c:pt>
                <c:pt idx="3">
                  <c:v>0.03</c:v>
                </c:pt>
                <c:pt idx="4">
                  <c:v>0.04</c:v>
                </c:pt>
                <c:pt idx="5">
                  <c:v>0.05</c:v>
                </c:pt>
                <c:pt idx="6">
                  <c:v>0.06</c:v>
                </c:pt>
                <c:pt idx="7">
                  <c:v>7.0000000000000007E-2</c:v>
                </c:pt>
                <c:pt idx="8">
                  <c:v>0.08</c:v>
                </c:pt>
                <c:pt idx="9">
                  <c:v>0.09</c:v>
                </c:pt>
                <c:pt idx="10">
                  <c:v>0.1</c:v>
                </c:pt>
                <c:pt idx="11">
                  <c:v>0.11</c:v>
                </c:pt>
                <c:pt idx="12">
                  <c:v>0.12</c:v>
                </c:pt>
                <c:pt idx="13">
                  <c:v>0.13</c:v>
                </c:pt>
                <c:pt idx="14">
                  <c:v>0.14000000000000001</c:v>
                </c:pt>
                <c:pt idx="15">
                  <c:v>0.15</c:v>
                </c:pt>
                <c:pt idx="16">
                  <c:v>0.16</c:v>
                </c:pt>
                <c:pt idx="17">
                  <c:v>0.17</c:v>
                </c:pt>
                <c:pt idx="18">
                  <c:v>0.18</c:v>
                </c:pt>
                <c:pt idx="19">
                  <c:v>0.19</c:v>
                </c:pt>
                <c:pt idx="20">
                  <c:v>0.2</c:v>
                </c:pt>
                <c:pt idx="21">
                  <c:v>0.21</c:v>
                </c:pt>
                <c:pt idx="22">
                  <c:v>0.22</c:v>
                </c:pt>
                <c:pt idx="23">
                  <c:v>0.23</c:v>
                </c:pt>
                <c:pt idx="24">
                  <c:v>0.24</c:v>
                </c:pt>
                <c:pt idx="25">
                  <c:v>0.25</c:v>
                </c:pt>
                <c:pt idx="26">
                  <c:v>0.26</c:v>
                </c:pt>
                <c:pt idx="27">
                  <c:v>0.27</c:v>
                </c:pt>
                <c:pt idx="28">
                  <c:v>0.28000000000000003</c:v>
                </c:pt>
                <c:pt idx="29">
                  <c:v>0.28999999999999998</c:v>
                </c:pt>
                <c:pt idx="30">
                  <c:v>0.3</c:v>
                </c:pt>
                <c:pt idx="31">
                  <c:v>0.31</c:v>
                </c:pt>
                <c:pt idx="32">
                  <c:v>0.32</c:v>
                </c:pt>
                <c:pt idx="33">
                  <c:v>0.33</c:v>
                </c:pt>
                <c:pt idx="34">
                  <c:v>0.34</c:v>
                </c:pt>
                <c:pt idx="35">
                  <c:v>0.35</c:v>
                </c:pt>
                <c:pt idx="36">
                  <c:v>0.36</c:v>
                </c:pt>
                <c:pt idx="37">
                  <c:v>0.37</c:v>
                </c:pt>
                <c:pt idx="38">
                  <c:v>0.38</c:v>
                </c:pt>
                <c:pt idx="39">
                  <c:v>0.39</c:v>
                </c:pt>
                <c:pt idx="40">
                  <c:v>0.4</c:v>
                </c:pt>
                <c:pt idx="41">
                  <c:v>0.41</c:v>
                </c:pt>
                <c:pt idx="42">
                  <c:v>0.42</c:v>
                </c:pt>
                <c:pt idx="43">
                  <c:v>0.43</c:v>
                </c:pt>
                <c:pt idx="44">
                  <c:v>0.44</c:v>
                </c:pt>
                <c:pt idx="45">
                  <c:v>0.45</c:v>
                </c:pt>
                <c:pt idx="46">
                  <c:v>0.46</c:v>
                </c:pt>
                <c:pt idx="47">
                  <c:v>0.47</c:v>
                </c:pt>
                <c:pt idx="48">
                  <c:v>0.48</c:v>
                </c:pt>
                <c:pt idx="49">
                  <c:v>0.49</c:v>
                </c:pt>
                <c:pt idx="50">
                  <c:v>0.5</c:v>
                </c:pt>
                <c:pt idx="51">
                  <c:v>0.51</c:v>
                </c:pt>
                <c:pt idx="52">
                  <c:v>0.52</c:v>
                </c:pt>
                <c:pt idx="53">
                  <c:v>0.53</c:v>
                </c:pt>
                <c:pt idx="54">
                  <c:v>0.54</c:v>
                </c:pt>
                <c:pt idx="55">
                  <c:v>0.55000000000000004</c:v>
                </c:pt>
                <c:pt idx="56">
                  <c:v>0.56000000000000005</c:v>
                </c:pt>
                <c:pt idx="57">
                  <c:v>0.56999999999999995</c:v>
                </c:pt>
                <c:pt idx="58">
                  <c:v>0.57999999999999996</c:v>
                </c:pt>
                <c:pt idx="59">
                  <c:v>0.59</c:v>
                </c:pt>
                <c:pt idx="60">
                  <c:v>0.6</c:v>
                </c:pt>
                <c:pt idx="61">
                  <c:v>0.61</c:v>
                </c:pt>
                <c:pt idx="62">
                  <c:v>0.62</c:v>
                </c:pt>
                <c:pt idx="63">
                  <c:v>0.63</c:v>
                </c:pt>
                <c:pt idx="64">
                  <c:v>0.64</c:v>
                </c:pt>
                <c:pt idx="65">
                  <c:v>0.65</c:v>
                </c:pt>
                <c:pt idx="66">
                  <c:v>0.66</c:v>
                </c:pt>
                <c:pt idx="67">
                  <c:v>0.67</c:v>
                </c:pt>
                <c:pt idx="68">
                  <c:v>0.68</c:v>
                </c:pt>
                <c:pt idx="69">
                  <c:v>0.69</c:v>
                </c:pt>
                <c:pt idx="70">
                  <c:v>0.7</c:v>
                </c:pt>
                <c:pt idx="71">
                  <c:v>0.71</c:v>
                </c:pt>
                <c:pt idx="72">
                  <c:v>0.72</c:v>
                </c:pt>
                <c:pt idx="73">
                  <c:v>0.73</c:v>
                </c:pt>
                <c:pt idx="74">
                  <c:v>0.74</c:v>
                </c:pt>
                <c:pt idx="75">
                  <c:v>0.75</c:v>
                </c:pt>
                <c:pt idx="76">
                  <c:v>0.76</c:v>
                </c:pt>
                <c:pt idx="77">
                  <c:v>0.77</c:v>
                </c:pt>
                <c:pt idx="78">
                  <c:v>0.78</c:v>
                </c:pt>
                <c:pt idx="79">
                  <c:v>0.79</c:v>
                </c:pt>
                <c:pt idx="80">
                  <c:v>0.8</c:v>
                </c:pt>
                <c:pt idx="81">
                  <c:v>0.81</c:v>
                </c:pt>
                <c:pt idx="82">
                  <c:v>0.82</c:v>
                </c:pt>
                <c:pt idx="83">
                  <c:v>0.83</c:v>
                </c:pt>
                <c:pt idx="84">
                  <c:v>0.84</c:v>
                </c:pt>
                <c:pt idx="85">
                  <c:v>0.85</c:v>
                </c:pt>
                <c:pt idx="86">
                  <c:v>0.86</c:v>
                </c:pt>
                <c:pt idx="87">
                  <c:v>0.87</c:v>
                </c:pt>
                <c:pt idx="88">
                  <c:v>0.88</c:v>
                </c:pt>
                <c:pt idx="89">
                  <c:v>0.89</c:v>
                </c:pt>
                <c:pt idx="90">
                  <c:v>0.9</c:v>
                </c:pt>
                <c:pt idx="91">
                  <c:v>0.91</c:v>
                </c:pt>
                <c:pt idx="92">
                  <c:v>0.92</c:v>
                </c:pt>
                <c:pt idx="93">
                  <c:v>0.93</c:v>
                </c:pt>
                <c:pt idx="94">
                  <c:v>0.94</c:v>
                </c:pt>
                <c:pt idx="95">
                  <c:v>0.95</c:v>
                </c:pt>
                <c:pt idx="96">
                  <c:v>0.96</c:v>
                </c:pt>
                <c:pt idx="97">
                  <c:v>0.97</c:v>
                </c:pt>
                <c:pt idx="98">
                  <c:v>0.98</c:v>
                </c:pt>
                <c:pt idx="99">
                  <c:v>0.99</c:v>
                </c:pt>
                <c:pt idx="100">
                  <c:v>1</c:v>
                </c:pt>
                <c:pt idx="101">
                  <c:v>1.01</c:v>
                </c:pt>
                <c:pt idx="102">
                  <c:v>1.02</c:v>
                </c:pt>
                <c:pt idx="103">
                  <c:v>1.03</c:v>
                </c:pt>
                <c:pt idx="104">
                  <c:v>1.04</c:v>
                </c:pt>
                <c:pt idx="105">
                  <c:v>1.05</c:v>
                </c:pt>
                <c:pt idx="106">
                  <c:v>1.06</c:v>
                </c:pt>
                <c:pt idx="107">
                  <c:v>1.07</c:v>
                </c:pt>
                <c:pt idx="108">
                  <c:v>1.08</c:v>
                </c:pt>
                <c:pt idx="109">
                  <c:v>1.0900000000000001</c:v>
                </c:pt>
                <c:pt idx="110">
                  <c:v>1.1000000000000001</c:v>
                </c:pt>
                <c:pt idx="111">
                  <c:v>1.1100000000000001</c:v>
                </c:pt>
                <c:pt idx="112">
                  <c:v>1.1200000000000001</c:v>
                </c:pt>
                <c:pt idx="113">
                  <c:v>1.1299999999999999</c:v>
                </c:pt>
                <c:pt idx="114">
                  <c:v>1.1399999999999999</c:v>
                </c:pt>
                <c:pt idx="115">
                  <c:v>1.1499999999999999</c:v>
                </c:pt>
                <c:pt idx="116">
                  <c:v>1.1599999999999999</c:v>
                </c:pt>
                <c:pt idx="117">
                  <c:v>1.17</c:v>
                </c:pt>
                <c:pt idx="118">
                  <c:v>1.18</c:v>
                </c:pt>
                <c:pt idx="119">
                  <c:v>1.19</c:v>
                </c:pt>
                <c:pt idx="120">
                  <c:v>1.2</c:v>
                </c:pt>
                <c:pt idx="121">
                  <c:v>1.21</c:v>
                </c:pt>
                <c:pt idx="122">
                  <c:v>1.22</c:v>
                </c:pt>
                <c:pt idx="123">
                  <c:v>1.23</c:v>
                </c:pt>
                <c:pt idx="124">
                  <c:v>1.24</c:v>
                </c:pt>
                <c:pt idx="125">
                  <c:v>1.25</c:v>
                </c:pt>
                <c:pt idx="126">
                  <c:v>1.26</c:v>
                </c:pt>
                <c:pt idx="127">
                  <c:v>1.27</c:v>
                </c:pt>
                <c:pt idx="128">
                  <c:v>1.28</c:v>
                </c:pt>
                <c:pt idx="129">
                  <c:v>1.29</c:v>
                </c:pt>
                <c:pt idx="130">
                  <c:v>1.3</c:v>
                </c:pt>
                <c:pt idx="131">
                  <c:v>1.31</c:v>
                </c:pt>
                <c:pt idx="132">
                  <c:v>1.32</c:v>
                </c:pt>
                <c:pt idx="133">
                  <c:v>1.33</c:v>
                </c:pt>
                <c:pt idx="134">
                  <c:v>1.34</c:v>
                </c:pt>
                <c:pt idx="135">
                  <c:v>1.35</c:v>
                </c:pt>
                <c:pt idx="136">
                  <c:v>1.36</c:v>
                </c:pt>
                <c:pt idx="137">
                  <c:v>1.37</c:v>
                </c:pt>
                <c:pt idx="138">
                  <c:v>1.38</c:v>
                </c:pt>
                <c:pt idx="139">
                  <c:v>1.39</c:v>
                </c:pt>
                <c:pt idx="140">
                  <c:v>1.4</c:v>
                </c:pt>
                <c:pt idx="141">
                  <c:v>1.41</c:v>
                </c:pt>
                <c:pt idx="142">
                  <c:v>1.42</c:v>
                </c:pt>
                <c:pt idx="143">
                  <c:v>1.43</c:v>
                </c:pt>
                <c:pt idx="144">
                  <c:v>1.44</c:v>
                </c:pt>
                <c:pt idx="145">
                  <c:v>1.45</c:v>
                </c:pt>
                <c:pt idx="146">
                  <c:v>1.46</c:v>
                </c:pt>
                <c:pt idx="147">
                  <c:v>1.47</c:v>
                </c:pt>
                <c:pt idx="148">
                  <c:v>1.48</c:v>
                </c:pt>
                <c:pt idx="149">
                  <c:v>1.49</c:v>
                </c:pt>
                <c:pt idx="150">
                  <c:v>1.5</c:v>
                </c:pt>
                <c:pt idx="151">
                  <c:v>1.51</c:v>
                </c:pt>
                <c:pt idx="152">
                  <c:v>1.52</c:v>
                </c:pt>
                <c:pt idx="153">
                  <c:v>1.53</c:v>
                </c:pt>
                <c:pt idx="154">
                  <c:v>1.54</c:v>
                </c:pt>
                <c:pt idx="155">
                  <c:v>1.55</c:v>
                </c:pt>
                <c:pt idx="156">
                  <c:v>1.56</c:v>
                </c:pt>
                <c:pt idx="157">
                  <c:v>1.57</c:v>
                </c:pt>
                <c:pt idx="158">
                  <c:v>1.58</c:v>
                </c:pt>
                <c:pt idx="159">
                  <c:v>1.59</c:v>
                </c:pt>
                <c:pt idx="160">
                  <c:v>1.6</c:v>
                </c:pt>
                <c:pt idx="161">
                  <c:v>1.61</c:v>
                </c:pt>
                <c:pt idx="162">
                  <c:v>1.62</c:v>
                </c:pt>
                <c:pt idx="163">
                  <c:v>1.63</c:v>
                </c:pt>
                <c:pt idx="164">
                  <c:v>1.64</c:v>
                </c:pt>
                <c:pt idx="165">
                  <c:v>1.65</c:v>
                </c:pt>
                <c:pt idx="166">
                  <c:v>1.66</c:v>
                </c:pt>
                <c:pt idx="167">
                  <c:v>1.67</c:v>
                </c:pt>
                <c:pt idx="168">
                  <c:v>1.68</c:v>
                </c:pt>
                <c:pt idx="169">
                  <c:v>1.69</c:v>
                </c:pt>
                <c:pt idx="170">
                  <c:v>1.7</c:v>
                </c:pt>
                <c:pt idx="171">
                  <c:v>1.71</c:v>
                </c:pt>
                <c:pt idx="172">
                  <c:v>1.72</c:v>
                </c:pt>
                <c:pt idx="173">
                  <c:v>1.73</c:v>
                </c:pt>
                <c:pt idx="174">
                  <c:v>1.74</c:v>
                </c:pt>
                <c:pt idx="175">
                  <c:v>1.75</c:v>
                </c:pt>
                <c:pt idx="176">
                  <c:v>1.76</c:v>
                </c:pt>
                <c:pt idx="177">
                  <c:v>1.77</c:v>
                </c:pt>
                <c:pt idx="178">
                  <c:v>1.78</c:v>
                </c:pt>
                <c:pt idx="179">
                  <c:v>1.79</c:v>
                </c:pt>
                <c:pt idx="180">
                  <c:v>1.8</c:v>
                </c:pt>
                <c:pt idx="181">
                  <c:v>1.81</c:v>
                </c:pt>
                <c:pt idx="182">
                  <c:v>1.82</c:v>
                </c:pt>
                <c:pt idx="183">
                  <c:v>1.83</c:v>
                </c:pt>
                <c:pt idx="184">
                  <c:v>1.84</c:v>
                </c:pt>
                <c:pt idx="185">
                  <c:v>1.85</c:v>
                </c:pt>
                <c:pt idx="186">
                  <c:v>1.86</c:v>
                </c:pt>
                <c:pt idx="187">
                  <c:v>1.87</c:v>
                </c:pt>
                <c:pt idx="188">
                  <c:v>1.88</c:v>
                </c:pt>
                <c:pt idx="189">
                  <c:v>1.89</c:v>
                </c:pt>
                <c:pt idx="190">
                  <c:v>1.9</c:v>
                </c:pt>
                <c:pt idx="191">
                  <c:v>1.91</c:v>
                </c:pt>
                <c:pt idx="192">
                  <c:v>1.92</c:v>
                </c:pt>
                <c:pt idx="193">
                  <c:v>1.93</c:v>
                </c:pt>
                <c:pt idx="194">
                  <c:v>1.94</c:v>
                </c:pt>
                <c:pt idx="195">
                  <c:v>1.95</c:v>
                </c:pt>
                <c:pt idx="196">
                  <c:v>1.96</c:v>
                </c:pt>
                <c:pt idx="197">
                  <c:v>1.97</c:v>
                </c:pt>
                <c:pt idx="198">
                  <c:v>1.98</c:v>
                </c:pt>
                <c:pt idx="199">
                  <c:v>1.99</c:v>
                </c:pt>
                <c:pt idx="200">
                  <c:v>2</c:v>
                </c:pt>
                <c:pt idx="201">
                  <c:v>2.0099999999999998</c:v>
                </c:pt>
                <c:pt idx="202">
                  <c:v>2.02</c:v>
                </c:pt>
                <c:pt idx="203">
                  <c:v>2.0299999999999998</c:v>
                </c:pt>
                <c:pt idx="204">
                  <c:v>2.04</c:v>
                </c:pt>
                <c:pt idx="205">
                  <c:v>2.0499999999999998</c:v>
                </c:pt>
                <c:pt idx="206">
                  <c:v>2.06</c:v>
                </c:pt>
                <c:pt idx="207">
                  <c:v>2.0699999999999998</c:v>
                </c:pt>
                <c:pt idx="208">
                  <c:v>2.08</c:v>
                </c:pt>
                <c:pt idx="209">
                  <c:v>2.09</c:v>
                </c:pt>
                <c:pt idx="210">
                  <c:v>2.1</c:v>
                </c:pt>
                <c:pt idx="211">
                  <c:v>2.11</c:v>
                </c:pt>
                <c:pt idx="212">
                  <c:v>2.12</c:v>
                </c:pt>
                <c:pt idx="213">
                  <c:v>2.13</c:v>
                </c:pt>
                <c:pt idx="214">
                  <c:v>2.14</c:v>
                </c:pt>
                <c:pt idx="215">
                  <c:v>2.15</c:v>
                </c:pt>
                <c:pt idx="216">
                  <c:v>2.16</c:v>
                </c:pt>
                <c:pt idx="217">
                  <c:v>2.17</c:v>
                </c:pt>
                <c:pt idx="218">
                  <c:v>2.1800000000000002</c:v>
                </c:pt>
                <c:pt idx="219">
                  <c:v>2.19</c:v>
                </c:pt>
                <c:pt idx="220">
                  <c:v>2.2000000000000002</c:v>
                </c:pt>
                <c:pt idx="221">
                  <c:v>2.21</c:v>
                </c:pt>
                <c:pt idx="222">
                  <c:v>2.2200000000000002</c:v>
                </c:pt>
                <c:pt idx="223">
                  <c:v>2.23</c:v>
                </c:pt>
                <c:pt idx="224">
                  <c:v>2.2400000000000002</c:v>
                </c:pt>
                <c:pt idx="225">
                  <c:v>2.25</c:v>
                </c:pt>
                <c:pt idx="226">
                  <c:v>2.2599999999999998</c:v>
                </c:pt>
                <c:pt idx="227">
                  <c:v>2.27</c:v>
                </c:pt>
                <c:pt idx="228">
                  <c:v>2.2799999999999998</c:v>
                </c:pt>
                <c:pt idx="229">
                  <c:v>2.29</c:v>
                </c:pt>
                <c:pt idx="230">
                  <c:v>2.2999999999999998</c:v>
                </c:pt>
                <c:pt idx="231">
                  <c:v>2.31</c:v>
                </c:pt>
                <c:pt idx="232">
                  <c:v>2.3199999999999998</c:v>
                </c:pt>
                <c:pt idx="233">
                  <c:v>2.33</c:v>
                </c:pt>
                <c:pt idx="234">
                  <c:v>2.34</c:v>
                </c:pt>
                <c:pt idx="235">
                  <c:v>2.35</c:v>
                </c:pt>
                <c:pt idx="236">
                  <c:v>2.36</c:v>
                </c:pt>
                <c:pt idx="237">
                  <c:v>2.37</c:v>
                </c:pt>
                <c:pt idx="238">
                  <c:v>2.38</c:v>
                </c:pt>
                <c:pt idx="239">
                  <c:v>2.39</c:v>
                </c:pt>
                <c:pt idx="240">
                  <c:v>2.4</c:v>
                </c:pt>
                <c:pt idx="241">
                  <c:v>2.41</c:v>
                </c:pt>
                <c:pt idx="242">
                  <c:v>2.42</c:v>
                </c:pt>
                <c:pt idx="243">
                  <c:v>2.4300000000000002</c:v>
                </c:pt>
                <c:pt idx="244">
                  <c:v>2.44</c:v>
                </c:pt>
                <c:pt idx="245">
                  <c:v>2.4500000000000002</c:v>
                </c:pt>
                <c:pt idx="246">
                  <c:v>2.46</c:v>
                </c:pt>
                <c:pt idx="247">
                  <c:v>2.4700000000000002</c:v>
                </c:pt>
                <c:pt idx="248">
                  <c:v>2.48</c:v>
                </c:pt>
                <c:pt idx="249">
                  <c:v>2.4900000000000002</c:v>
                </c:pt>
                <c:pt idx="250">
                  <c:v>2.5</c:v>
                </c:pt>
                <c:pt idx="251">
                  <c:v>2.5099999999999998</c:v>
                </c:pt>
                <c:pt idx="252">
                  <c:v>2.52</c:v>
                </c:pt>
                <c:pt idx="253">
                  <c:v>2.5299999999999998</c:v>
                </c:pt>
                <c:pt idx="254">
                  <c:v>2.54</c:v>
                </c:pt>
                <c:pt idx="255">
                  <c:v>2.5499999999999998</c:v>
                </c:pt>
                <c:pt idx="256">
                  <c:v>2.56</c:v>
                </c:pt>
                <c:pt idx="257">
                  <c:v>2.57</c:v>
                </c:pt>
                <c:pt idx="258">
                  <c:v>2.58</c:v>
                </c:pt>
                <c:pt idx="259">
                  <c:v>2.59</c:v>
                </c:pt>
                <c:pt idx="260">
                  <c:v>2.6</c:v>
                </c:pt>
                <c:pt idx="261">
                  <c:v>2.61</c:v>
                </c:pt>
                <c:pt idx="262">
                  <c:v>2.62</c:v>
                </c:pt>
                <c:pt idx="263">
                  <c:v>2.63</c:v>
                </c:pt>
                <c:pt idx="264">
                  <c:v>2.64</c:v>
                </c:pt>
                <c:pt idx="265">
                  <c:v>2.65</c:v>
                </c:pt>
                <c:pt idx="266">
                  <c:v>2.66</c:v>
                </c:pt>
                <c:pt idx="267">
                  <c:v>2.67</c:v>
                </c:pt>
                <c:pt idx="268">
                  <c:v>2.68</c:v>
                </c:pt>
                <c:pt idx="269">
                  <c:v>2.69</c:v>
                </c:pt>
                <c:pt idx="270">
                  <c:v>2.7</c:v>
                </c:pt>
                <c:pt idx="271">
                  <c:v>2.71</c:v>
                </c:pt>
                <c:pt idx="272">
                  <c:v>2.72</c:v>
                </c:pt>
                <c:pt idx="273">
                  <c:v>2.73</c:v>
                </c:pt>
                <c:pt idx="274">
                  <c:v>2.74</c:v>
                </c:pt>
                <c:pt idx="275">
                  <c:v>2.75</c:v>
                </c:pt>
                <c:pt idx="276">
                  <c:v>2.76</c:v>
                </c:pt>
                <c:pt idx="277">
                  <c:v>2.77</c:v>
                </c:pt>
                <c:pt idx="278">
                  <c:v>2.78</c:v>
                </c:pt>
                <c:pt idx="279">
                  <c:v>2.79</c:v>
                </c:pt>
                <c:pt idx="280">
                  <c:v>2.8</c:v>
                </c:pt>
                <c:pt idx="281">
                  <c:v>2.81</c:v>
                </c:pt>
                <c:pt idx="282">
                  <c:v>2.82</c:v>
                </c:pt>
                <c:pt idx="283">
                  <c:v>2.83</c:v>
                </c:pt>
                <c:pt idx="284">
                  <c:v>2.84</c:v>
                </c:pt>
                <c:pt idx="285">
                  <c:v>2.85</c:v>
                </c:pt>
                <c:pt idx="286">
                  <c:v>2.86</c:v>
                </c:pt>
                <c:pt idx="287">
                  <c:v>2.87</c:v>
                </c:pt>
                <c:pt idx="288">
                  <c:v>2.88</c:v>
                </c:pt>
                <c:pt idx="289">
                  <c:v>2.89</c:v>
                </c:pt>
                <c:pt idx="290">
                  <c:v>2.9</c:v>
                </c:pt>
                <c:pt idx="291">
                  <c:v>2.91</c:v>
                </c:pt>
                <c:pt idx="292">
                  <c:v>2.92</c:v>
                </c:pt>
                <c:pt idx="293">
                  <c:v>2.93</c:v>
                </c:pt>
                <c:pt idx="294">
                  <c:v>2.94</c:v>
                </c:pt>
                <c:pt idx="295">
                  <c:v>2.95</c:v>
                </c:pt>
                <c:pt idx="296">
                  <c:v>2.96</c:v>
                </c:pt>
                <c:pt idx="297">
                  <c:v>2.97</c:v>
                </c:pt>
                <c:pt idx="298">
                  <c:v>2.98</c:v>
                </c:pt>
                <c:pt idx="299">
                  <c:v>2.99</c:v>
                </c:pt>
                <c:pt idx="300">
                  <c:v>3</c:v>
                </c:pt>
                <c:pt idx="301">
                  <c:v>3.01</c:v>
                </c:pt>
                <c:pt idx="302">
                  <c:v>3.02</c:v>
                </c:pt>
                <c:pt idx="303">
                  <c:v>3.03</c:v>
                </c:pt>
                <c:pt idx="304">
                  <c:v>3.04</c:v>
                </c:pt>
                <c:pt idx="305">
                  <c:v>3.05</c:v>
                </c:pt>
                <c:pt idx="306">
                  <c:v>3.06</c:v>
                </c:pt>
                <c:pt idx="307">
                  <c:v>3.07</c:v>
                </c:pt>
                <c:pt idx="308">
                  <c:v>3.08</c:v>
                </c:pt>
                <c:pt idx="309">
                  <c:v>3.09</c:v>
                </c:pt>
                <c:pt idx="310">
                  <c:v>3.1</c:v>
                </c:pt>
                <c:pt idx="311">
                  <c:v>3.11</c:v>
                </c:pt>
                <c:pt idx="312">
                  <c:v>3.12</c:v>
                </c:pt>
                <c:pt idx="313">
                  <c:v>3.13</c:v>
                </c:pt>
                <c:pt idx="314">
                  <c:v>3.14</c:v>
                </c:pt>
                <c:pt idx="315">
                  <c:v>3.15</c:v>
                </c:pt>
                <c:pt idx="316">
                  <c:v>3.16</c:v>
                </c:pt>
                <c:pt idx="317">
                  <c:v>3.17</c:v>
                </c:pt>
                <c:pt idx="318">
                  <c:v>3.18</c:v>
                </c:pt>
                <c:pt idx="319">
                  <c:v>3.19</c:v>
                </c:pt>
                <c:pt idx="320">
                  <c:v>3.2</c:v>
                </c:pt>
                <c:pt idx="321">
                  <c:v>3.21</c:v>
                </c:pt>
                <c:pt idx="322">
                  <c:v>3.22</c:v>
                </c:pt>
                <c:pt idx="323">
                  <c:v>3.23</c:v>
                </c:pt>
                <c:pt idx="324">
                  <c:v>3.24</c:v>
                </c:pt>
                <c:pt idx="325">
                  <c:v>3.25</c:v>
                </c:pt>
                <c:pt idx="326">
                  <c:v>3.26</c:v>
                </c:pt>
                <c:pt idx="327">
                  <c:v>3.27</c:v>
                </c:pt>
                <c:pt idx="328">
                  <c:v>3.28</c:v>
                </c:pt>
                <c:pt idx="329">
                  <c:v>3.29</c:v>
                </c:pt>
                <c:pt idx="330">
                  <c:v>3.3</c:v>
                </c:pt>
                <c:pt idx="331">
                  <c:v>3.31</c:v>
                </c:pt>
                <c:pt idx="332">
                  <c:v>3.32</c:v>
                </c:pt>
                <c:pt idx="333">
                  <c:v>3.33</c:v>
                </c:pt>
                <c:pt idx="334">
                  <c:v>3.34</c:v>
                </c:pt>
                <c:pt idx="335">
                  <c:v>3.35</c:v>
                </c:pt>
                <c:pt idx="336">
                  <c:v>3.36</c:v>
                </c:pt>
                <c:pt idx="337">
                  <c:v>3.37</c:v>
                </c:pt>
                <c:pt idx="338">
                  <c:v>3.38</c:v>
                </c:pt>
                <c:pt idx="339">
                  <c:v>3.39</c:v>
                </c:pt>
                <c:pt idx="340">
                  <c:v>3.4</c:v>
                </c:pt>
                <c:pt idx="341">
                  <c:v>3.41</c:v>
                </c:pt>
                <c:pt idx="342">
                  <c:v>3.42</c:v>
                </c:pt>
                <c:pt idx="343">
                  <c:v>3.43</c:v>
                </c:pt>
                <c:pt idx="344">
                  <c:v>3.44</c:v>
                </c:pt>
                <c:pt idx="345">
                  <c:v>3.45</c:v>
                </c:pt>
                <c:pt idx="346">
                  <c:v>3.46</c:v>
                </c:pt>
                <c:pt idx="347">
                  <c:v>3.47</c:v>
                </c:pt>
                <c:pt idx="348">
                  <c:v>3.48</c:v>
                </c:pt>
                <c:pt idx="349">
                  <c:v>3.49</c:v>
                </c:pt>
                <c:pt idx="350">
                  <c:v>3.5</c:v>
                </c:pt>
                <c:pt idx="351">
                  <c:v>3.51</c:v>
                </c:pt>
                <c:pt idx="352">
                  <c:v>3.52</c:v>
                </c:pt>
                <c:pt idx="353">
                  <c:v>3.53</c:v>
                </c:pt>
                <c:pt idx="354">
                  <c:v>3.54</c:v>
                </c:pt>
                <c:pt idx="355">
                  <c:v>3.55</c:v>
                </c:pt>
                <c:pt idx="356">
                  <c:v>3.56</c:v>
                </c:pt>
                <c:pt idx="357">
                  <c:v>3.57</c:v>
                </c:pt>
                <c:pt idx="358">
                  <c:v>3.58</c:v>
                </c:pt>
                <c:pt idx="359">
                  <c:v>3.59</c:v>
                </c:pt>
                <c:pt idx="360">
                  <c:v>3.6</c:v>
                </c:pt>
                <c:pt idx="361">
                  <c:v>3.61</c:v>
                </c:pt>
                <c:pt idx="362">
                  <c:v>3.62</c:v>
                </c:pt>
                <c:pt idx="363">
                  <c:v>3.63</c:v>
                </c:pt>
                <c:pt idx="364">
                  <c:v>3.64</c:v>
                </c:pt>
                <c:pt idx="365">
                  <c:v>3.65</c:v>
                </c:pt>
                <c:pt idx="366">
                  <c:v>3.66</c:v>
                </c:pt>
                <c:pt idx="367">
                  <c:v>3.67</c:v>
                </c:pt>
                <c:pt idx="368">
                  <c:v>3.68</c:v>
                </c:pt>
                <c:pt idx="369">
                  <c:v>3.69</c:v>
                </c:pt>
                <c:pt idx="370">
                  <c:v>3.7</c:v>
                </c:pt>
                <c:pt idx="371">
                  <c:v>3.71</c:v>
                </c:pt>
                <c:pt idx="372">
                  <c:v>3.72</c:v>
                </c:pt>
                <c:pt idx="373">
                  <c:v>3.73</c:v>
                </c:pt>
                <c:pt idx="374">
                  <c:v>3.74</c:v>
                </c:pt>
                <c:pt idx="375">
                  <c:v>3.75</c:v>
                </c:pt>
                <c:pt idx="376">
                  <c:v>3.76</c:v>
                </c:pt>
                <c:pt idx="377">
                  <c:v>3.77</c:v>
                </c:pt>
                <c:pt idx="378">
                  <c:v>3.78</c:v>
                </c:pt>
                <c:pt idx="379">
                  <c:v>3.79</c:v>
                </c:pt>
                <c:pt idx="380">
                  <c:v>3.8</c:v>
                </c:pt>
                <c:pt idx="381">
                  <c:v>3.81</c:v>
                </c:pt>
                <c:pt idx="382">
                  <c:v>3.82</c:v>
                </c:pt>
                <c:pt idx="383">
                  <c:v>3.83</c:v>
                </c:pt>
                <c:pt idx="384">
                  <c:v>3.84</c:v>
                </c:pt>
                <c:pt idx="385">
                  <c:v>3.85</c:v>
                </c:pt>
                <c:pt idx="386">
                  <c:v>3.86</c:v>
                </c:pt>
                <c:pt idx="387">
                  <c:v>3.87</c:v>
                </c:pt>
                <c:pt idx="388">
                  <c:v>3.88</c:v>
                </c:pt>
                <c:pt idx="389">
                  <c:v>3.89</c:v>
                </c:pt>
                <c:pt idx="390">
                  <c:v>3.9</c:v>
                </c:pt>
                <c:pt idx="391">
                  <c:v>3.91</c:v>
                </c:pt>
                <c:pt idx="392">
                  <c:v>3.92</c:v>
                </c:pt>
                <c:pt idx="393">
                  <c:v>3.93</c:v>
                </c:pt>
                <c:pt idx="394">
                  <c:v>3.94</c:v>
                </c:pt>
                <c:pt idx="395">
                  <c:v>3.95</c:v>
                </c:pt>
                <c:pt idx="396">
                  <c:v>3.96</c:v>
                </c:pt>
                <c:pt idx="397">
                  <c:v>3.97</c:v>
                </c:pt>
                <c:pt idx="398">
                  <c:v>3.98</c:v>
                </c:pt>
                <c:pt idx="399">
                  <c:v>3.99</c:v>
                </c:pt>
                <c:pt idx="400">
                  <c:v>4</c:v>
                </c:pt>
                <c:pt idx="401">
                  <c:v>4.01</c:v>
                </c:pt>
                <c:pt idx="402">
                  <c:v>4.0199999999999996</c:v>
                </c:pt>
                <c:pt idx="403">
                  <c:v>4.03</c:v>
                </c:pt>
                <c:pt idx="404">
                  <c:v>4.04</c:v>
                </c:pt>
                <c:pt idx="405">
                  <c:v>4.05</c:v>
                </c:pt>
                <c:pt idx="406">
                  <c:v>4.0599999999999996</c:v>
                </c:pt>
                <c:pt idx="407">
                  <c:v>4.07</c:v>
                </c:pt>
                <c:pt idx="408">
                  <c:v>4.08</c:v>
                </c:pt>
                <c:pt idx="409">
                  <c:v>4.09</c:v>
                </c:pt>
                <c:pt idx="410">
                  <c:v>4.0999999999999996</c:v>
                </c:pt>
                <c:pt idx="411">
                  <c:v>4.1100000000000003</c:v>
                </c:pt>
                <c:pt idx="412">
                  <c:v>4.12</c:v>
                </c:pt>
                <c:pt idx="413">
                  <c:v>4.13</c:v>
                </c:pt>
                <c:pt idx="414">
                  <c:v>4.1399999999999997</c:v>
                </c:pt>
                <c:pt idx="415">
                  <c:v>4.1500000000000004</c:v>
                </c:pt>
                <c:pt idx="416">
                  <c:v>4.16</c:v>
                </c:pt>
                <c:pt idx="417">
                  <c:v>4.17</c:v>
                </c:pt>
                <c:pt idx="418">
                  <c:v>4.18</c:v>
                </c:pt>
                <c:pt idx="419">
                  <c:v>4.1900000000000004</c:v>
                </c:pt>
                <c:pt idx="420">
                  <c:v>4.1999999999999904</c:v>
                </c:pt>
                <c:pt idx="421">
                  <c:v>4.21</c:v>
                </c:pt>
                <c:pt idx="422">
                  <c:v>4.22</c:v>
                </c:pt>
                <c:pt idx="423">
                  <c:v>4.2299999999999898</c:v>
                </c:pt>
                <c:pt idx="424">
                  <c:v>4.2399999999999904</c:v>
                </c:pt>
                <c:pt idx="425">
                  <c:v>4.2499999999999902</c:v>
                </c:pt>
                <c:pt idx="426">
                  <c:v>4.25999999999999</c:v>
                </c:pt>
                <c:pt idx="427">
                  <c:v>4.2699999999999898</c:v>
                </c:pt>
                <c:pt idx="428">
                  <c:v>4.2799999999999896</c:v>
                </c:pt>
                <c:pt idx="429">
                  <c:v>4.2899999999999903</c:v>
                </c:pt>
                <c:pt idx="430">
                  <c:v>4.2999999999999901</c:v>
                </c:pt>
                <c:pt idx="431">
                  <c:v>4.3099999999999898</c:v>
                </c:pt>
                <c:pt idx="432">
                  <c:v>4.3199999999999896</c:v>
                </c:pt>
                <c:pt idx="433">
                  <c:v>4.3299999999999903</c:v>
                </c:pt>
                <c:pt idx="434">
                  <c:v>4.3399999999999901</c:v>
                </c:pt>
                <c:pt idx="435">
                  <c:v>4.3499999999999899</c:v>
                </c:pt>
                <c:pt idx="436">
                  <c:v>4.3599999999999897</c:v>
                </c:pt>
                <c:pt idx="437">
                  <c:v>4.3699999999999903</c:v>
                </c:pt>
                <c:pt idx="438">
                  <c:v>4.3799999999999901</c:v>
                </c:pt>
                <c:pt idx="439">
                  <c:v>4.3899999999999899</c:v>
                </c:pt>
                <c:pt idx="440">
                  <c:v>4.3999999999999897</c:v>
                </c:pt>
                <c:pt idx="441">
                  <c:v>4.4099999999999904</c:v>
                </c:pt>
                <c:pt idx="442">
                  <c:v>4.4199999999999902</c:v>
                </c:pt>
                <c:pt idx="443">
                  <c:v>4.4299999999999899</c:v>
                </c:pt>
                <c:pt idx="444">
                  <c:v>4.4399999999999897</c:v>
                </c:pt>
                <c:pt idx="445">
                  <c:v>4.4499999999999904</c:v>
                </c:pt>
                <c:pt idx="446">
                  <c:v>4.4599999999999902</c:v>
                </c:pt>
                <c:pt idx="447">
                  <c:v>4.46999999999999</c:v>
                </c:pt>
                <c:pt idx="448">
                  <c:v>4.4799999999999898</c:v>
                </c:pt>
                <c:pt idx="449">
                  <c:v>4.4899999999999904</c:v>
                </c:pt>
                <c:pt idx="450">
                  <c:v>4.4999999999999902</c:v>
                </c:pt>
                <c:pt idx="451">
                  <c:v>4.50999999999999</c:v>
                </c:pt>
                <c:pt idx="452">
                  <c:v>4.5199999999999898</c:v>
                </c:pt>
                <c:pt idx="453">
                  <c:v>4.5299999999999896</c:v>
                </c:pt>
                <c:pt idx="454">
                  <c:v>4.5399999999999903</c:v>
                </c:pt>
                <c:pt idx="455">
                  <c:v>4.5499999999999901</c:v>
                </c:pt>
                <c:pt idx="456">
                  <c:v>4.5599999999999898</c:v>
                </c:pt>
                <c:pt idx="457">
                  <c:v>4.5699999999999896</c:v>
                </c:pt>
                <c:pt idx="458">
                  <c:v>4.5799999999999903</c:v>
                </c:pt>
                <c:pt idx="459">
                  <c:v>4.5899999999999901</c:v>
                </c:pt>
                <c:pt idx="460">
                  <c:v>4.5999999999999899</c:v>
                </c:pt>
                <c:pt idx="461">
                  <c:v>4.6099999999999897</c:v>
                </c:pt>
                <c:pt idx="462">
                  <c:v>4.6199999999999903</c:v>
                </c:pt>
                <c:pt idx="463">
                  <c:v>4.6299999999999901</c:v>
                </c:pt>
                <c:pt idx="464">
                  <c:v>4.6399999999999899</c:v>
                </c:pt>
                <c:pt idx="465">
                  <c:v>4.6499999999999897</c:v>
                </c:pt>
                <c:pt idx="466">
                  <c:v>4.6599999999999904</c:v>
                </c:pt>
                <c:pt idx="467">
                  <c:v>4.6699999999999804</c:v>
                </c:pt>
                <c:pt idx="468">
                  <c:v>4.6799999999999899</c:v>
                </c:pt>
                <c:pt idx="469">
                  <c:v>4.6899999999999897</c:v>
                </c:pt>
                <c:pt idx="470">
                  <c:v>4.6999999999999797</c:v>
                </c:pt>
                <c:pt idx="471">
                  <c:v>4.7099999999999804</c:v>
                </c:pt>
                <c:pt idx="472">
                  <c:v>4.7199999999999802</c:v>
                </c:pt>
                <c:pt idx="473">
                  <c:v>4.72999999999998</c:v>
                </c:pt>
                <c:pt idx="474">
                  <c:v>4.7399999999999798</c:v>
                </c:pt>
                <c:pt idx="475">
                  <c:v>4.7499999999999796</c:v>
                </c:pt>
                <c:pt idx="476">
                  <c:v>4.7599999999999802</c:v>
                </c:pt>
                <c:pt idx="477">
                  <c:v>4.76999999999998</c:v>
                </c:pt>
                <c:pt idx="478">
                  <c:v>4.7799999999999798</c:v>
                </c:pt>
                <c:pt idx="479">
                  <c:v>4.7899999999999796</c:v>
                </c:pt>
                <c:pt idx="480">
                  <c:v>4.7999999999999803</c:v>
                </c:pt>
                <c:pt idx="481">
                  <c:v>4.8099999999999801</c:v>
                </c:pt>
                <c:pt idx="482">
                  <c:v>4.8199999999999799</c:v>
                </c:pt>
                <c:pt idx="483">
                  <c:v>4.8299999999999796</c:v>
                </c:pt>
                <c:pt idx="484">
                  <c:v>4.8399999999999803</c:v>
                </c:pt>
                <c:pt idx="485">
                  <c:v>4.8499999999999801</c:v>
                </c:pt>
                <c:pt idx="486">
                  <c:v>4.8599999999999799</c:v>
                </c:pt>
                <c:pt idx="487">
                  <c:v>4.8699999999999797</c:v>
                </c:pt>
                <c:pt idx="488">
                  <c:v>4.8799999999999804</c:v>
                </c:pt>
                <c:pt idx="489">
                  <c:v>4.8899999999999801</c:v>
                </c:pt>
                <c:pt idx="490">
                  <c:v>4.8999999999999799</c:v>
                </c:pt>
                <c:pt idx="491">
                  <c:v>4.9099999999999797</c:v>
                </c:pt>
                <c:pt idx="492">
                  <c:v>4.9199999999999804</c:v>
                </c:pt>
                <c:pt idx="493">
                  <c:v>4.9299999999999802</c:v>
                </c:pt>
                <c:pt idx="494">
                  <c:v>4.93999999999998</c:v>
                </c:pt>
                <c:pt idx="495">
                  <c:v>4.9499999999999797</c:v>
                </c:pt>
                <c:pt idx="496">
                  <c:v>4.9599999999999804</c:v>
                </c:pt>
                <c:pt idx="497">
                  <c:v>4.9699999999999802</c:v>
                </c:pt>
                <c:pt idx="498">
                  <c:v>4.97999999999998</c:v>
                </c:pt>
                <c:pt idx="499">
                  <c:v>4.9899999999999798</c:v>
                </c:pt>
                <c:pt idx="500">
                  <c:v>4.9999999999999796</c:v>
                </c:pt>
              </c:numCache>
            </c:numRef>
          </c:cat>
          <c:val>
            <c:numRef>
              <c:f>Statistics!$T$18:$T$518</c:f>
              <c:numCache>
                <c:formatCode>General</c:formatCode>
                <c:ptCount val="501"/>
                <c:pt idx="0">
                  <c:v>5.6470892590652499E-7</c:v>
                </c:pt>
                <c:pt idx="1">
                  <c:v>7.3435551155478486E-7</c:v>
                </c:pt>
                <c:pt idx="2">
                  <c:v>9.5275873681100571E-7</c:v>
                </c:pt>
                <c:pt idx="3">
                  <c:v>1.2332592910425854E-6</c:v>
                </c:pt>
                <c:pt idx="4">
                  <c:v>1.5926513970355711E-6</c:v>
                </c:pt>
                <c:pt idx="5">
                  <c:v>2.0520216221030114E-6</c:v>
                </c:pt>
                <c:pt idx="6">
                  <c:v>2.6377766115711975E-6</c:v>
                </c:pt>
                <c:pt idx="7">
                  <c:v>3.3828985084529779E-6</c:v>
                </c:pt>
                <c:pt idx="8">
                  <c:v>4.3284738566137967E-6</c:v>
                </c:pt>
                <c:pt idx="9">
                  <c:v>5.5255498816568934E-6</c:v>
                </c:pt>
                <c:pt idx="10">
                  <c:v>7.0373813175476157E-6</c:v>
                </c:pt>
                <c:pt idx="11">
                  <c:v>8.9421415125995055E-6</c:v>
                </c:pt>
                <c:pt idx="12">
                  <c:v>1.1336183519387144E-5</c:v>
                </c:pt>
                <c:pt idx="13">
                  <c:v>1.4337950357901594E-5</c:v>
                </c:pt>
                <c:pt idx="14">
                  <c:v>1.8092648738715253E-5</c:v>
                </c:pt>
                <c:pt idx="15">
                  <c:v>2.2777817326917117E-5</c:v>
                </c:pt>
                <c:pt idx="16">
                  <c:v>2.8609939180426033E-5</c:v>
                </c:pt>
                <c:pt idx="17">
                  <c:v>3.5852268341206272E-5</c:v>
                </c:pt>
                <c:pt idx="18">
                  <c:v>4.4824062690331431E-5</c:v>
                </c:pt>
                <c:pt idx="19">
                  <c:v>5.5911439045631252E-5</c:v>
                </c:pt>
                <c:pt idx="20">
                  <c:v>6.958009197324458E-5</c:v>
                </c:pt>
                <c:pt idx="21">
                  <c:v>8.6390144720901974E-5</c:v>
                </c:pt>
                <c:pt idx="22">
                  <c:v>1.0701342879726157E-4</c:v>
                </c:pt>
                <c:pt idx="23">
                  <c:v>1.3225351765788155E-4</c:v>
                </c:pt>
                <c:pt idx="24">
                  <c:v>1.6306886924405235E-4</c:v>
                </c:pt>
                <c:pt idx="25">
                  <c:v>2.0059946116170603E-4</c:v>
                </c:pt>
                <c:pt idx="26">
                  <c:v>2.461973303529565E-4</c:v>
                </c:pt>
                <c:pt idx="27">
                  <c:v>3.0146145532242049E-4</c:v>
                </c:pt>
                <c:pt idx="28">
                  <c:v>3.6827744229488238E-4</c:v>
                </c:pt>
                <c:pt idx="29">
                  <c:v>4.4886249589290667E-4</c:v>
                </c:pt>
                <c:pt idx="30">
                  <c:v>5.4581616865372203E-4</c:v>
                </c:pt>
                <c:pt idx="31">
                  <c:v>6.6217739040201086E-4</c:v>
                </c:pt>
                <c:pt idx="32">
                  <c:v>8.0148827643968911E-4</c:v>
                </c:pt>
                <c:pt idx="33">
                  <c:v>9.6786520082824503E-4</c:v>
                </c:pt>
                <c:pt idx="34">
                  <c:v>1.1660775957084051E-3</c:v>
                </c:pt>
                <c:pt idx="35">
                  <c:v>1.4016348974971815E-3</c:v>
                </c:pt>
                <c:pt idx="36">
                  <c:v>1.6808820037186366E-3</c:v>
                </c:pt>
                <c:pt idx="37">
                  <c:v>2.0111035279243841E-3</c:v>
                </c:pt>
                <c:pt idx="38">
                  <c:v>2.400637042429995E-3</c:v>
                </c:pt>
                <c:pt idx="39">
                  <c:v>2.8589953773108501E-3</c:v>
                </c:pt>
                <c:pt idx="40">
                  <c:v>3.3969978973113213E-3</c:v>
                </c:pt>
                <c:pt idx="41">
                  <c:v>4.0269105043253452E-3</c:v>
                </c:pt>
                <c:pt idx="42">
                  <c:v>4.7625939105598427E-3</c:v>
                </c:pt>
                <c:pt idx="43">
                  <c:v>5.6196594955093496E-3</c:v>
                </c:pt>
                <c:pt idx="44">
                  <c:v>6.6156317981392312E-3</c:v>
                </c:pt>
                <c:pt idx="45">
                  <c:v>7.7701164045714186E-3</c:v>
                </c:pt>
                <c:pt idx="46">
                  <c:v>9.1049716722771869E-3</c:v>
                </c:pt>
                <c:pt idx="47">
                  <c:v>1.0644482386413093E-2</c:v>
                </c:pt>
                <c:pt idx="48">
                  <c:v>1.2415533075628956E-2</c:v>
                </c:pt>
                <c:pt idx="49">
                  <c:v>1.4447778327701617E-2</c:v>
                </c:pt>
                <c:pt idx="50">
                  <c:v>1.6773807045183779E-2</c:v>
                </c:pt>
                <c:pt idx="51">
                  <c:v>1.9429297174653817E-2</c:v>
                </c:pt>
                <c:pt idx="52">
                  <c:v>2.2453157038158242E-2</c:v>
                </c:pt>
                <c:pt idx="53">
                  <c:v>2.5887649001397773E-2</c:v>
                </c:pt>
                <c:pt idx="54">
                  <c:v>2.9778490840719492E-2</c:v>
                </c:pt>
                <c:pt idx="55">
                  <c:v>3.4174929831807914E-2</c:v>
                </c:pt>
                <c:pt idx="56">
                  <c:v>3.9129784289911922E-2</c:v>
                </c:pt>
                <c:pt idx="57">
                  <c:v>4.469944705814715E-2</c:v>
                </c:pt>
                <c:pt idx="58">
                  <c:v>5.0943845281114265E-2</c:v>
                </c:pt>
                <c:pt idx="59">
                  <c:v>5.7926350730323421E-2</c:v>
                </c:pt>
                <c:pt idx="60">
                  <c:v>6.5713634980222854E-2</c:v>
                </c:pt>
                <c:pt idx="61">
                  <c:v>7.437546388304446E-2</c:v>
                </c:pt>
                <c:pt idx="62">
                  <c:v>8.3984426070384435E-2</c:v>
                </c:pt>
                <c:pt idx="63">
                  <c:v>9.4615590631221116E-2</c:v>
                </c:pt>
                <c:pt idx="64">
                  <c:v>0.10634608968985683</c:v>
                </c:pt>
                <c:pt idx="65">
                  <c:v>0.11925462234057063</c:v>
                </c:pt>
                <c:pt idx="66">
                  <c:v>0.1334208772931732</c:v>
                </c:pt>
                <c:pt idx="67">
                  <c:v>0.14892487264631943</c:v>
                </c:pt>
                <c:pt idx="68">
                  <c:v>0.1658462124306303</c:v>
                </c:pt>
                <c:pt idx="69">
                  <c:v>0.18426326094433443</c:v>
                </c:pt>
                <c:pt idx="70">
                  <c:v>0.20425223742857684</c:v>
                </c:pt>
                <c:pt idx="71">
                  <c:v>0.22588623528114543</c:v>
                </c:pt>
                <c:pt idx="72">
                  <c:v>0.24923417176453103</c:v>
                </c:pt>
                <c:pt idx="73">
                  <c:v>0.2743596760003057</c:v>
                </c:pt>
                <c:pt idx="74">
                  <c:v>0.30131992492528559</c:v>
                </c:pt>
                <c:pt idx="75">
                  <c:v>0.3301644387797536</c:v>
                </c:pt>
                <c:pt idx="76">
                  <c:v>0.36093384956400176</c:v>
                </c:pt>
                <c:pt idx="77">
                  <c:v>0.39365865769299974</c:v>
                </c:pt>
                <c:pt idx="78">
                  <c:v>0.42835799375388184</c:v>
                </c:pt>
                <c:pt idx="79">
                  <c:v>0.46503840377924438</c:v>
                </c:pt>
                <c:pt idx="80">
                  <c:v>0.50369267774251236</c:v>
                </c:pt>
                <c:pt idx="81">
                  <c:v>0.54429874201207296</c:v>
                </c:pt>
                <c:pt idx="82">
                  <c:v>0.58681863722271188</c:v>
                </c:pt>
                <c:pt idx="83">
                  <c:v>0.63119760339373077</c:v>
                </c:pt>
                <c:pt idx="84">
                  <c:v>0.67736329410538798</c:v>
                </c:pt>
                <c:pt idx="85">
                  <c:v>0.72522514110765535</c:v>
                </c:pt>
                <c:pt idx="86">
                  <c:v>0.77467388985382557</c:v>
                </c:pt>
                <c:pt idx="87">
                  <c:v>0.82558132511123639</c:v>
                </c:pt>
                <c:pt idx="88">
                  <c:v>0.87780020399702763</c:v>
                </c:pt>
                <c:pt idx="89">
                  <c:v>0.93116441152389295</c:v>
                </c:pt>
                <c:pt idx="90">
                  <c:v>0.98548935103603119</c:v>
                </c:pt>
                <c:pt idx="91">
                  <c:v>1.0405725787973954</c:v>
                </c:pt>
                <c:pt idx="92">
                  <c:v>1.0961946885030485</c:v>
                </c:pt>
                <c:pt idx="93">
                  <c:v>1.1521204476715412</c:v>
                </c:pt>
                <c:pt idx="94">
                  <c:v>1.2081001838040712</c:v>
                </c:pt>
                <c:pt idx="95">
                  <c:v>1.2638714139368616</c:v>
                </c:pt>
                <c:pt idx="96">
                  <c:v>1.3191607068472866</c:v>
                </c:pt>
                <c:pt idx="97">
                  <c:v>1.3736857627892076</c:v>
                </c:pt>
                <c:pt idx="98">
                  <c:v>1.4271576913209791</c:v>
                </c:pt>
                <c:pt idx="99">
                  <c:v>1.4792834636457548</c:v>
                </c:pt>
                <c:pt idx="100">
                  <c:v>1.5297685120035038</c:v>
                </c:pt>
                <c:pt idx="101">
                  <c:v>1.5783194451309526</c:v>
                </c:pt>
                <c:pt idx="102">
                  <c:v>1.6246468457283736</c:v>
                </c:pt>
                <c:pt idx="103">
                  <c:v>1.6684681133226098</c:v>
                </c:pt>
                <c:pt idx="104">
                  <c:v>1.7095103139663916</c:v>
                </c:pt>
                <c:pt idx="105">
                  <c:v>1.7475129969257295</c:v>
                </c:pt>
                <c:pt idx="106">
                  <c:v>1.7822309379272234</c:v>
                </c:pt>
                <c:pt idx="107">
                  <c:v>1.8134367686976867</c:v>
                </c:pt>
                <c:pt idx="108">
                  <c:v>1.8409234534451517</c:v>
                </c:pt>
                <c:pt idx="109">
                  <c:v>1.8645065746016054</c:v>
                </c:pt>
                <c:pt idx="110">
                  <c:v>1.884026392554456</c:v>
                </c:pt>
                <c:pt idx="111">
                  <c:v>1.8993496471990747</c:v>
                </c:pt>
                <c:pt idx="112">
                  <c:v>1.9103710728952286</c:v>
                </c:pt>
                <c:pt idx="113">
                  <c:v>1.9170146027364192</c:v>
                </c:pt>
                <c:pt idx="114">
                  <c:v>1.9192342428594891</c:v>
                </c:pt>
                <c:pt idx="115">
                  <c:v>1.9170146027364192</c:v>
                </c:pt>
                <c:pt idx="116">
                  <c:v>1.9103710728952286</c:v>
                </c:pt>
                <c:pt idx="117">
                  <c:v>1.8993496471990743</c:v>
                </c:pt>
                <c:pt idx="118">
                  <c:v>1.8840263925544556</c:v>
                </c:pt>
                <c:pt idx="119">
                  <c:v>1.8645065746016052</c:v>
                </c:pt>
                <c:pt idx="120">
                  <c:v>1.8409234534451513</c:v>
                </c:pt>
                <c:pt idx="121">
                  <c:v>1.8134367686976862</c:v>
                </c:pt>
                <c:pt idx="122">
                  <c:v>1.7822309379272225</c:v>
                </c:pt>
                <c:pt idx="123">
                  <c:v>1.7475129969257284</c:v>
                </c:pt>
                <c:pt idx="124">
                  <c:v>1.709510313966391</c:v>
                </c:pt>
                <c:pt idx="125">
                  <c:v>1.6684681133226089</c:v>
                </c:pt>
                <c:pt idx="126">
                  <c:v>1.6246468457283729</c:v>
                </c:pt>
                <c:pt idx="127">
                  <c:v>1.5783194451309515</c:v>
                </c:pt>
                <c:pt idx="128">
                  <c:v>1.5297685120035025</c:v>
                </c:pt>
                <c:pt idx="129">
                  <c:v>1.4792834636457537</c:v>
                </c:pt>
                <c:pt idx="130">
                  <c:v>1.4271576913209783</c:v>
                </c:pt>
                <c:pt idx="131">
                  <c:v>1.3736857627892065</c:v>
                </c:pt>
                <c:pt idx="132">
                  <c:v>1.3191607068472853</c:v>
                </c:pt>
                <c:pt idx="133">
                  <c:v>1.2638714139368605</c:v>
                </c:pt>
                <c:pt idx="134">
                  <c:v>1.2081001838040701</c:v>
                </c:pt>
                <c:pt idx="135">
                  <c:v>1.1521204476715394</c:v>
                </c:pt>
                <c:pt idx="136">
                  <c:v>1.0961946885030465</c:v>
                </c:pt>
                <c:pt idx="137">
                  <c:v>1.0405725787973936</c:v>
                </c:pt>
                <c:pt idx="138">
                  <c:v>0.9854893510360303</c:v>
                </c:pt>
                <c:pt idx="139">
                  <c:v>0.93116441152389207</c:v>
                </c:pt>
                <c:pt idx="140">
                  <c:v>0.87780020399702707</c:v>
                </c:pt>
                <c:pt idx="141">
                  <c:v>0.82558132511123605</c:v>
                </c:pt>
                <c:pt idx="142">
                  <c:v>0.77467388985382513</c:v>
                </c:pt>
                <c:pt idx="143">
                  <c:v>0.72522514110765479</c:v>
                </c:pt>
                <c:pt idx="144">
                  <c:v>0.67736329410538754</c:v>
                </c:pt>
                <c:pt idx="145">
                  <c:v>0.63119760339373043</c:v>
                </c:pt>
                <c:pt idx="146">
                  <c:v>0.58681863722271144</c:v>
                </c:pt>
                <c:pt idx="147">
                  <c:v>0.54429874201207207</c:v>
                </c:pt>
                <c:pt idx="148">
                  <c:v>0.50369267774251136</c:v>
                </c:pt>
                <c:pt idx="149">
                  <c:v>0.46503840377924377</c:v>
                </c:pt>
                <c:pt idx="150">
                  <c:v>0.42835799375388106</c:v>
                </c:pt>
                <c:pt idx="151">
                  <c:v>0.3936586576929989</c:v>
                </c:pt>
                <c:pt idx="152">
                  <c:v>0.3609338495640011</c:v>
                </c:pt>
                <c:pt idx="153">
                  <c:v>0.33016443877975304</c:v>
                </c:pt>
                <c:pt idx="154">
                  <c:v>0.30131992492528492</c:v>
                </c:pt>
                <c:pt idx="155">
                  <c:v>0.27435967600030503</c:v>
                </c:pt>
                <c:pt idx="156">
                  <c:v>0.24923417176453036</c:v>
                </c:pt>
                <c:pt idx="157">
                  <c:v>0.22588623528114482</c:v>
                </c:pt>
                <c:pt idx="158">
                  <c:v>0.20425223742857623</c:v>
                </c:pt>
                <c:pt idx="159">
                  <c:v>0.18426326094433393</c:v>
                </c:pt>
                <c:pt idx="160">
                  <c:v>0.16584621243062989</c:v>
                </c:pt>
                <c:pt idx="161">
                  <c:v>0.14892487264631893</c:v>
                </c:pt>
                <c:pt idx="162">
                  <c:v>0.13342087729317276</c:v>
                </c:pt>
                <c:pt idx="163">
                  <c:v>0.11925462234057052</c:v>
                </c:pt>
                <c:pt idx="164">
                  <c:v>0.10634608968985661</c:v>
                </c:pt>
                <c:pt idx="165">
                  <c:v>9.4615590631221033E-2</c:v>
                </c:pt>
                <c:pt idx="166">
                  <c:v>8.398442607038431E-2</c:v>
                </c:pt>
                <c:pt idx="167">
                  <c:v>7.4375463883044349E-2</c:v>
                </c:pt>
                <c:pt idx="168">
                  <c:v>6.5713634980222771E-2</c:v>
                </c:pt>
                <c:pt idx="169">
                  <c:v>5.7926350730323345E-2</c:v>
                </c:pt>
                <c:pt idx="170">
                  <c:v>5.0943845281114189E-2</c:v>
                </c:pt>
                <c:pt idx="171">
                  <c:v>4.4699447058147095E-2</c:v>
                </c:pt>
                <c:pt idx="172">
                  <c:v>3.9129784289911783E-2</c:v>
                </c:pt>
                <c:pt idx="173">
                  <c:v>3.4174929831807754E-2</c:v>
                </c:pt>
                <c:pt idx="174">
                  <c:v>2.9778490840719408E-2</c:v>
                </c:pt>
                <c:pt idx="175">
                  <c:v>2.58876490013977E-2</c:v>
                </c:pt>
                <c:pt idx="176">
                  <c:v>2.2453157038158179E-2</c:v>
                </c:pt>
                <c:pt idx="177">
                  <c:v>1.9429297174653769E-2</c:v>
                </c:pt>
                <c:pt idx="178">
                  <c:v>1.6773807045183737E-2</c:v>
                </c:pt>
                <c:pt idx="179">
                  <c:v>1.4447778327701577E-2</c:v>
                </c:pt>
                <c:pt idx="180">
                  <c:v>1.2415533075628898E-2</c:v>
                </c:pt>
                <c:pt idx="181">
                  <c:v>1.0644482386413044E-2</c:v>
                </c:pt>
                <c:pt idx="182">
                  <c:v>9.104971672277147E-3</c:v>
                </c:pt>
                <c:pt idx="183">
                  <c:v>7.7701164045713908E-3</c:v>
                </c:pt>
                <c:pt idx="184">
                  <c:v>6.6156317981392147E-3</c:v>
                </c:pt>
                <c:pt idx="185">
                  <c:v>5.6196594955093349E-3</c:v>
                </c:pt>
                <c:pt idx="186">
                  <c:v>4.7625939105598262E-3</c:v>
                </c:pt>
                <c:pt idx="187">
                  <c:v>4.0269105043253348E-3</c:v>
                </c:pt>
                <c:pt idx="188">
                  <c:v>3.3969978973113122E-3</c:v>
                </c:pt>
                <c:pt idx="189">
                  <c:v>2.8589953773108449E-3</c:v>
                </c:pt>
                <c:pt idx="190">
                  <c:v>2.4006370424299911E-3</c:v>
                </c:pt>
                <c:pt idx="191">
                  <c:v>2.0111035279243806E-3</c:v>
                </c:pt>
                <c:pt idx="192">
                  <c:v>1.6808820037186338E-3</c:v>
                </c:pt>
                <c:pt idx="193">
                  <c:v>1.4016348974971789E-3</c:v>
                </c:pt>
                <c:pt idx="194">
                  <c:v>1.1660775957083988E-3</c:v>
                </c:pt>
                <c:pt idx="195">
                  <c:v>9.6786520082823993E-4</c:v>
                </c:pt>
                <c:pt idx="196">
                  <c:v>8.0148827643968478E-4</c:v>
                </c:pt>
                <c:pt idx="197">
                  <c:v>6.6217739040200848E-4</c:v>
                </c:pt>
                <c:pt idx="198">
                  <c:v>5.4581616865371813E-4</c:v>
                </c:pt>
                <c:pt idx="199">
                  <c:v>4.4886249589290504E-4</c:v>
                </c:pt>
                <c:pt idx="200">
                  <c:v>3.6827744229487978E-4</c:v>
                </c:pt>
                <c:pt idx="201">
                  <c:v>3.0146145532242049E-4</c:v>
                </c:pt>
                <c:pt idx="202">
                  <c:v>2.461973303529552E-4</c:v>
                </c:pt>
                <c:pt idx="203">
                  <c:v>2.0059946116170603E-4</c:v>
                </c:pt>
                <c:pt idx="204">
                  <c:v>1.6306886924405176E-4</c:v>
                </c:pt>
                <c:pt idx="205">
                  <c:v>1.3225351765788155E-4</c:v>
                </c:pt>
                <c:pt idx="206">
                  <c:v>1.0701342879726119E-4</c:v>
                </c:pt>
                <c:pt idx="207">
                  <c:v>8.6390144720901974E-5</c:v>
                </c:pt>
                <c:pt idx="208">
                  <c:v>6.9580091973244336E-5</c:v>
                </c:pt>
                <c:pt idx="209">
                  <c:v>5.5911439045631252E-5</c:v>
                </c:pt>
                <c:pt idx="210">
                  <c:v>4.4824062690331194E-5</c:v>
                </c:pt>
                <c:pt idx="211">
                  <c:v>3.5852268341206272E-5</c:v>
                </c:pt>
                <c:pt idx="212">
                  <c:v>2.8609939180425779E-5</c:v>
                </c:pt>
                <c:pt idx="213">
                  <c:v>2.2777817326917117E-5</c:v>
                </c:pt>
                <c:pt idx="214">
                  <c:v>1.809264873871509E-5</c:v>
                </c:pt>
                <c:pt idx="215">
                  <c:v>1.4337950357901517E-5</c:v>
                </c:pt>
                <c:pt idx="216">
                  <c:v>1.1336183519387044E-5</c:v>
                </c:pt>
                <c:pt idx="217">
                  <c:v>8.9421415125994581E-6</c:v>
                </c:pt>
                <c:pt idx="218">
                  <c:v>7.0373813175475158E-6</c:v>
                </c:pt>
                <c:pt idx="219">
                  <c:v>5.5255498816568646E-6</c:v>
                </c:pt>
                <c:pt idx="220">
                  <c:v>4.3284738566137586E-6</c:v>
                </c:pt>
                <c:pt idx="221">
                  <c:v>3.3828985084529474E-6</c:v>
                </c:pt>
                <c:pt idx="222">
                  <c:v>2.6377766115711737E-6</c:v>
                </c:pt>
                <c:pt idx="223">
                  <c:v>2.0520216221029932E-6</c:v>
                </c:pt>
                <c:pt idx="224">
                  <c:v>1.5926513970355542E-6</c:v>
                </c:pt>
                <c:pt idx="225">
                  <c:v>1.2332592910425788E-6</c:v>
                </c:pt>
                <c:pt idx="226">
                  <c:v>9.5275873681100571E-7</c:v>
                </c:pt>
                <c:pt idx="227">
                  <c:v>7.3435551155478095E-7</c:v>
                </c:pt>
                <c:pt idx="228">
                  <c:v>5.6470892590652499E-7</c:v>
                </c:pt>
                <c:pt idx="229">
                  <c:v>4.3324925120560674E-7</c:v>
                </c:pt>
                <c:pt idx="230">
                  <c:v>3.3162393178970578E-7</c:v>
                </c:pt>
                <c:pt idx="231">
                  <c:v>2.5324960822220298E-7</c:v>
                </c:pt>
                <c:pt idx="232">
                  <c:v>1.9295079625476363E-7</c:v>
                </c:pt>
                <c:pt idx="233">
                  <c:v>1.4666930798650553E-7</c:v>
                </c:pt>
                <c:pt idx="234">
                  <c:v>1.1123124173600675E-7</c:v>
                </c:pt>
                <c:pt idx="235">
                  <c:v>8.4160673631620782E-8</c:v>
                </c:pt>
                <c:pt idx="236">
                  <c:v>6.3531117600810544E-8</c:v>
                </c:pt>
                <c:pt idx="237">
                  <c:v>4.7847435136088788E-8</c:v>
                </c:pt>
                <c:pt idx="238">
                  <c:v>3.5952219311041904E-8</c:v>
                </c:pt>
                <c:pt idx="239">
                  <c:v>2.6951790433994577E-8</c:v>
                </c:pt>
                <c:pt idx="240">
                  <c:v>2.0157859446924906E-8</c:v>
                </c:pt>
                <c:pt idx="241">
                  <c:v>1.5041670786868174E-8</c:v>
                </c:pt>
                <c:pt idx="242">
                  <c:v>1.1198055624174502E-8</c:v>
                </c:pt>
                <c:pt idx="243">
                  <c:v>8.3173319836364311E-9</c:v>
                </c:pt>
                <c:pt idx="244">
                  <c:v>6.1633996235640516E-9</c:v>
                </c:pt>
                <c:pt idx="245">
                  <c:v>4.5567110846018232E-9</c:v>
                </c:pt>
                <c:pt idx="246">
                  <c:v>3.3610698175026775E-9</c:v>
                </c:pt>
                <c:pt idx="247">
                  <c:v>2.473423310062673E-9</c:v>
                </c:pt>
                <c:pt idx="248">
                  <c:v>1.8159932906091923E-9</c:v>
                </c:pt>
                <c:pt idx="249">
                  <c:v>1.3302243847497218E-9</c:v>
                </c:pt>
                <c:pt idx="250">
                  <c:v>9.7214365219751887E-10</c:v>
                </c:pt>
                <c:pt idx="251">
                  <c:v>7.0881167041349554E-10</c:v>
                </c:pt>
                <c:pt idx="252">
                  <c:v>5.1561571944731316E-10</c:v>
                </c:pt>
                <c:pt idx="253">
                  <c:v>3.7421079668950406E-10</c:v>
                </c:pt>
                <c:pt idx="254">
                  <c:v>2.7095760994902749E-10</c:v>
                </c:pt>
                <c:pt idx="255">
                  <c:v>1.9574075853587531E-10</c:v>
                </c:pt>
                <c:pt idx="256">
                  <c:v>1.4107694805480192E-10</c:v>
                </c:pt>
                <c:pt idx="257">
                  <c:v>1.0144384918210282E-10</c:v>
                </c:pt>
                <c:pt idx="258">
                  <c:v>7.2776347986659145E-11</c:v>
                </c:pt>
                <c:pt idx="259">
                  <c:v>5.2089437997999816E-11</c:v>
                </c:pt>
                <c:pt idx="260">
                  <c:v>3.7196661288307388E-11</c:v>
                </c:pt>
                <c:pt idx="261">
                  <c:v>2.6500442342103738E-11</c:v>
                </c:pt>
                <c:pt idx="262">
                  <c:v>1.883636776655153E-11</c:v>
                </c:pt>
                <c:pt idx="263">
                  <c:v>1.3357834978577024E-11</c:v>
                </c:pt>
                <c:pt idx="264">
                  <c:v>9.4508280487313862E-12</c:v>
                </c:pt>
                <c:pt idx="265">
                  <c:v>6.67111648545282E-12</c:v>
                </c:pt>
                <c:pt idx="266">
                  <c:v>4.6980978873875276E-12</c:v>
                </c:pt>
                <c:pt idx="267">
                  <c:v>3.300961609067689E-12</c:v>
                </c:pt>
                <c:pt idx="268">
                  <c:v>2.3139488806894323E-12</c:v>
                </c:pt>
                <c:pt idx="269">
                  <c:v>1.618310761635301E-12</c:v>
                </c:pt>
                <c:pt idx="270">
                  <c:v>1.1291846318419377E-12</c:v>
                </c:pt>
                <c:pt idx="271">
                  <c:v>7.8607298341384098E-13</c:v>
                </c:pt>
                <c:pt idx="272">
                  <c:v>5.4595350253858106E-13</c:v>
                </c:pt>
                <c:pt idx="273">
                  <c:v>3.7830607693414657E-13</c:v>
                </c:pt>
                <c:pt idx="274">
                  <c:v>2.6153261342396674E-13</c:v>
                </c:pt>
                <c:pt idx="275">
                  <c:v>1.8038618112265947E-13</c:v>
                </c:pt>
                <c:pt idx="276">
                  <c:v>1.2412965548388618E-13</c:v>
                </c:pt>
                <c:pt idx="277">
                  <c:v>8.522023166922975E-14</c:v>
                </c:pt>
                <c:pt idx="278">
                  <c:v>5.837202311510863E-14</c:v>
                </c:pt>
                <c:pt idx="279">
                  <c:v>3.9889781359895904E-14</c:v>
                </c:pt>
                <c:pt idx="280">
                  <c:v>2.7196526545835186E-14</c:v>
                </c:pt>
                <c:pt idx="281">
                  <c:v>1.8499504689809193E-14</c:v>
                </c:pt>
                <c:pt idx="282">
                  <c:v>1.2554564009369572E-14</c:v>
                </c:pt>
                <c:pt idx="283">
                  <c:v>8.500374205283581E-15</c:v>
                </c:pt>
                <c:pt idx="284">
                  <c:v>5.7420811917667986E-15</c:v>
                </c:pt>
                <c:pt idx="285">
                  <c:v>3.8698620880942735E-15</c:v>
                </c:pt>
                <c:pt idx="286">
                  <c:v>2.6020552998956372E-15</c:v>
                </c:pt>
                <c:pt idx="287">
                  <c:v>1.7455505528041201E-15</c:v>
                </c:pt>
                <c:pt idx="288">
                  <c:v>1.1682699729662556E-15</c:v>
                </c:pt>
                <c:pt idx="289">
                  <c:v>7.8009747645872535E-16</c:v>
                </c:pt>
                <c:pt idx="290">
                  <c:v>5.1969603846275491E-16</c:v>
                </c:pt>
                <c:pt idx="291">
                  <c:v>3.4541788004600892E-16</c:v>
                </c:pt>
                <c:pt idx="292">
                  <c:v>2.2905253224060916E-16</c:v>
                </c:pt>
                <c:pt idx="293">
                  <c:v>1.515375478074092E-16</c:v>
                </c:pt>
                <c:pt idx="294">
                  <c:v>1.0002309478845068E-16</c:v>
                </c:pt>
                <c:pt idx="295">
                  <c:v>6.5868108964265845E-17</c:v>
                </c:pt>
                <c:pt idx="296">
                  <c:v>4.3275787299632958E-17</c:v>
                </c:pt>
                <c:pt idx="297">
                  <c:v>2.8366753494556755E-17</c:v>
                </c:pt>
                <c:pt idx="298">
                  <c:v>1.8551078649303937E-17</c:v>
                </c:pt>
                <c:pt idx="299">
                  <c:v>1.2103851129179351E-17</c:v>
                </c:pt>
                <c:pt idx="300">
                  <c:v>7.8790318323567709E-18</c:v>
                </c:pt>
                <c:pt idx="301">
                  <c:v>5.1170187879398942E-18</c:v>
                </c:pt>
                <c:pt idx="302">
                  <c:v>3.3155535209415136E-18</c:v>
                </c:pt>
                <c:pt idx="303">
                  <c:v>2.1433344722815618E-18</c:v>
                </c:pt>
                <c:pt idx="304">
                  <c:v>1.3823522697456172E-18</c:v>
                </c:pt>
                <c:pt idx="305">
                  <c:v>8.8949269495325872E-19</c:v>
                </c:pt>
                <c:pt idx="306">
                  <c:v>5.7103261807360206E-19</c:v>
                </c:pt>
                <c:pt idx="307">
                  <c:v>3.6574156748500965E-19</c:v>
                </c:pt>
                <c:pt idx="308">
                  <c:v>2.3371285576743379E-19</c:v>
                </c:pt>
                <c:pt idx="309">
                  <c:v>1.4899982463758304E-19</c:v>
                </c:pt>
                <c:pt idx="310">
                  <c:v>9.4772816472674787E-20</c:v>
                </c:pt>
                <c:pt idx="311">
                  <c:v>6.014183738591473E-20</c:v>
                </c:pt>
                <c:pt idx="312">
                  <c:v>3.8077153229956188E-20</c:v>
                </c:pt>
                <c:pt idx="313">
                  <c:v>2.4051774651065498E-20</c:v>
                </c:pt>
                <c:pt idx="314">
                  <c:v>1.515739803718197E-20</c:v>
                </c:pt>
                <c:pt idx="315">
                  <c:v>9.5300912627583232E-21</c:v>
                </c:pt>
                <c:pt idx="316">
                  <c:v>5.9781160091873929E-21</c:v>
                </c:pt>
                <c:pt idx="317">
                  <c:v>3.7413341004744077E-21</c:v>
                </c:pt>
                <c:pt idx="318">
                  <c:v>2.3360574603955681E-21</c:v>
                </c:pt>
                <c:pt idx="319">
                  <c:v>1.4552426834575365E-21</c:v>
                </c:pt>
                <c:pt idx="320">
                  <c:v>9.0444508442980276E-22</c:v>
                </c:pt>
                <c:pt idx="321">
                  <c:v>5.6082046852180595E-22</c:v>
                </c:pt>
                <c:pt idx="322">
                  <c:v>3.4694480094428333E-22</c:v>
                </c:pt>
                <c:pt idx="323">
                  <c:v>2.1413703581095737E-22</c:v>
                </c:pt>
                <c:pt idx="324">
                  <c:v>1.3186151594566751E-22</c:v>
                </c:pt>
                <c:pt idx="325">
                  <c:v>8.1010109047001956E-23</c:v>
                </c:pt>
                <c:pt idx="326">
                  <c:v>4.9654114810178961E-23</c:v>
                </c:pt>
                <c:pt idx="327">
                  <c:v>3.0364500842407782E-23</c:v>
                </c:pt>
                <c:pt idx="328">
                  <c:v>1.8525584666739659E-23</c:v>
                </c:pt>
                <c:pt idx="329">
                  <c:v>1.1276454580534925E-23</c:v>
                </c:pt>
                <c:pt idx="330">
                  <c:v>6.8480685909371872E-24</c:v>
                </c:pt>
                <c:pt idx="331">
                  <c:v>4.1491439560980519E-24</c:v>
                </c:pt>
                <c:pt idx="332">
                  <c:v>2.5080938277079212E-24</c:v>
                </c:pt>
                <c:pt idx="333">
                  <c:v>1.5125994235254219E-24</c:v>
                </c:pt>
                <c:pt idx="334">
                  <c:v>9.1012062527104375E-25</c:v>
                </c:pt>
                <c:pt idx="335">
                  <c:v>5.4634737063680044E-25</c:v>
                </c:pt>
                <c:pt idx="336">
                  <c:v>3.272153230990617E-25</c:v>
                </c:pt>
                <c:pt idx="337">
                  <c:v>1.9552094311725796E-25</c:v>
                </c:pt>
                <c:pt idx="338">
                  <c:v>1.1655953568225157E-25</c:v>
                </c:pt>
                <c:pt idx="339">
                  <c:v>6.9326170174774942E-26</c:v>
                </c:pt>
                <c:pt idx="340">
                  <c:v>4.1137839918640317E-26</c:v>
                </c:pt>
                <c:pt idx="341">
                  <c:v>2.4354579394071452E-26</c:v>
                </c:pt>
                <c:pt idx="342">
                  <c:v>1.4385158727440745E-26</c:v>
                </c:pt>
                <c:pt idx="343">
                  <c:v>8.4770268313465634E-27</c:v>
                </c:pt>
                <c:pt idx="344">
                  <c:v>4.9838771894948075E-27</c:v>
                </c:pt>
                <c:pt idx="345">
                  <c:v>2.9233847777384118E-27</c:v>
                </c:pt>
                <c:pt idx="346">
                  <c:v>1.7108010384792043E-27</c:v>
                </c:pt>
                <c:pt idx="347">
                  <c:v>9.9886754883181504E-28</c:v>
                </c:pt>
                <c:pt idx="348">
                  <c:v>5.8185018623159603E-28</c:v>
                </c:pt>
                <c:pt idx="349">
                  <c:v>3.3814994890276594E-28</c:v>
                </c:pt>
                <c:pt idx="350">
                  <c:v>1.9606602739760949E-28</c:v>
                </c:pt>
                <c:pt idx="351">
                  <c:v>1.1342015790728143E-28</c:v>
                </c:pt>
                <c:pt idx="352">
                  <c:v>6.5459550773333687E-29</c:v>
                </c:pt>
                <c:pt idx="353">
                  <c:v>3.769212896276865E-29</c:v>
                </c:pt>
                <c:pt idx="354">
                  <c:v>2.1653255030891803E-29</c:v>
                </c:pt>
                <c:pt idx="355">
                  <c:v>1.2410537423213026E-29</c:v>
                </c:pt>
                <c:pt idx="356">
                  <c:v>7.0966414055350442E-30</c:v>
                </c:pt>
                <c:pt idx="357">
                  <c:v>4.0486478903673631E-30</c:v>
                </c:pt>
                <c:pt idx="358">
                  <c:v>2.304422091324182E-30</c:v>
                </c:pt>
                <c:pt idx="359">
                  <c:v>1.3086060588367542E-30</c:v>
                </c:pt>
                <c:pt idx="360">
                  <c:v>7.4139678495611441E-31</c:v>
                </c:pt>
                <c:pt idx="361">
                  <c:v>4.1907074571195636E-31</c:v>
                </c:pt>
                <c:pt idx="362">
                  <c:v>2.3633000610375575E-31</c:v>
                </c:pt>
                <c:pt idx="363">
                  <c:v>1.329674261904031E-31</c:v>
                </c:pt>
                <c:pt idx="364">
                  <c:v>7.4639123936304819E-32</c:v>
                </c:pt>
                <c:pt idx="365">
                  <c:v>4.1800615737179126E-32</c:v>
                </c:pt>
                <c:pt idx="366">
                  <c:v>2.3355743646534144E-32</c:v>
                </c:pt>
                <c:pt idx="367">
                  <c:v>1.3019658566833242E-32</c:v>
                </c:pt>
                <c:pt idx="368">
                  <c:v>7.2410303130934638E-33</c:v>
                </c:pt>
                <c:pt idx="369">
                  <c:v>4.0178712015125336E-33</c:v>
                </c:pt>
                <c:pt idx="370">
                  <c:v>2.2242650135912627E-33</c:v>
                </c:pt>
                <c:pt idx="371">
                  <c:v>1.2284908482536732E-33</c:v>
                </c:pt>
                <c:pt idx="372">
                  <c:v>6.7694314563455859E-34</c:v>
                </c:pt>
                <c:pt idx="373">
                  <c:v>3.7215798330439872E-34</c:v>
                </c:pt>
                <c:pt idx="374">
                  <c:v>2.0412554579061794E-34</c:v>
                </c:pt>
                <c:pt idx="375">
                  <c:v>1.1170233538818038E-34</c:v>
                </c:pt>
                <c:pt idx="376">
                  <c:v>6.0984858726345264E-35</c:v>
                </c:pt>
                <c:pt idx="377">
                  <c:v>3.3218243624414884E-35</c:v>
                </c:pt>
                <c:pt idx="378">
                  <c:v>1.8052035735158992E-35</c:v>
                </c:pt>
                <c:pt idx="379">
                  <c:v>9.7874730233496664E-36</c:v>
                </c:pt>
                <c:pt idx="380">
                  <c:v>5.2943158420280317E-36</c:v>
                </c:pt>
                <c:pt idx="381">
                  <c:v>2.8572220268114515E-36</c:v>
                </c:pt>
                <c:pt idx="382">
                  <c:v>1.5384132350345092E-36</c:v>
                </c:pt>
                <c:pt idx="383">
                  <c:v>8.2641254335721931E-37</c:v>
                </c:pt>
                <c:pt idx="384">
                  <c:v>4.429101857085225E-37</c:v>
                </c:pt>
                <c:pt idx="385">
                  <c:v>2.3682596218957189E-37</c:v>
                </c:pt>
                <c:pt idx="386">
                  <c:v>1.2633911424960054E-37</c:v>
                </c:pt>
                <c:pt idx="387">
                  <c:v>6.7242092528442708E-38</c:v>
                </c:pt>
                <c:pt idx="388">
                  <c:v>3.5705859103762538E-38</c:v>
                </c:pt>
                <c:pt idx="389">
                  <c:v>1.891614475318217E-38</c:v>
                </c:pt>
                <c:pt idx="390">
                  <c:v>9.9981729594601962E-39</c:v>
                </c:pt>
                <c:pt idx="391">
                  <c:v>5.2723415517715342E-39</c:v>
                </c:pt>
                <c:pt idx="392">
                  <c:v>2.7738393396507643E-39</c:v>
                </c:pt>
                <c:pt idx="393">
                  <c:v>1.455975088561903E-39</c:v>
                </c:pt>
                <c:pt idx="394">
                  <c:v>7.6246771704373978E-40</c:v>
                </c:pt>
                <c:pt idx="395">
                  <c:v>3.9836745504637623E-40</c:v>
                </c:pt>
                <c:pt idx="396">
                  <c:v>2.0765438995068572E-40</c:v>
                </c:pt>
                <c:pt idx="397">
                  <c:v>1.0799241600266754E-40</c:v>
                </c:pt>
                <c:pt idx="398">
                  <c:v>5.6032535199733858E-41</c:v>
                </c:pt>
                <c:pt idx="399">
                  <c:v>2.9005620651911752E-41</c:v>
                </c:pt>
                <c:pt idx="400">
                  <c:v>1.498024539729979E-41</c:v>
                </c:pt>
                <c:pt idx="401">
                  <c:v>7.7188138527845267E-42</c:v>
                </c:pt>
                <c:pt idx="402">
                  <c:v>3.9680495097379657E-42</c:v>
                </c:pt>
                <c:pt idx="403">
                  <c:v>2.0351595947339985E-42</c:v>
                </c:pt>
                <c:pt idx="404">
                  <c:v>1.0413931964849042E-42</c:v>
                </c:pt>
                <c:pt idx="405">
                  <c:v>5.3165006978800753E-43</c:v>
                </c:pt>
                <c:pt idx="406">
                  <c:v>2.7078954293613904E-43</c:v>
                </c:pt>
                <c:pt idx="407">
                  <c:v>1.3760454481001354E-43</c:v>
                </c:pt>
                <c:pt idx="408">
                  <c:v>6.9763545120599221E-44</c:v>
                </c:pt>
                <c:pt idx="409">
                  <c:v>3.5287360979878662E-44</c:v>
                </c:pt>
                <c:pt idx="410">
                  <c:v>1.7807571366172323E-44</c:v>
                </c:pt>
                <c:pt idx="411">
                  <c:v>8.9657181414603874E-45</c:v>
                </c:pt>
                <c:pt idx="412">
                  <c:v>4.5036055396435794E-45</c:v>
                </c:pt>
                <c:pt idx="413">
                  <c:v>2.2569944050478665E-45</c:v>
                </c:pt>
                <c:pt idx="414">
                  <c:v>1.1284842319229156E-45</c:v>
                </c:pt>
                <c:pt idx="415">
                  <c:v>5.6293128153027614E-46</c:v>
                </c:pt>
                <c:pt idx="416">
                  <c:v>2.8016259085061441E-46</c:v>
                </c:pt>
                <c:pt idx="417">
                  <c:v>1.3911045853276091E-46</c:v>
                </c:pt>
                <c:pt idx="418">
                  <c:v>6.8913497868490218E-47</c:v>
                </c:pt>
                <c:pt idx="419">
                  <c:v>3.405992450124701E-47</c:v>
                </c:pt>
                <c:pt idx="420">
                  <c:v>1.679492012082707E-47</c:v>
                </c:pt>
                <c:pt idx="421">
                  <c:v>8.2624164157605842E-48</c:v>
                </c:pt>
                <c:pt idx="422">
                  <c:v>4.0553756618377987E-48</c:v>
                </c:pt>
                <c:pt idx="423">
                  <c:v>1.9858661658814745E-48</c:v>
                </c:pt>
                <c:pt idx="424">
                  <c:v>9.7020551189185715E-49</c:v>
                </c:pt>
                <c:pt idx="425">
                  <c:v>4.729033313768006E-49</c:v>
                </c:pt>
                <c:pt idx="426">
                  <c:v>2.2997248818403865E-49</c:v>
                </c:pt>
                <c:pt idx="427">
                  <c:v>1.1157689449492473E-49</c:v>
                </c:pt>
                <c:pt idx="428">
                  <c:v>5.400917332195657E-50</c:v>
                </c:pt>
                <c:pt idx="429">
                  <c:v>2.6082887312827377E-50</c:v>
                </c:pt>
                <c:pt idx="430">
                  <c:v>1.2567204293694359E-50</c:v>
                </c:pt>
                <c:pt idx="431">
                  <c:v>6.0411074435536679E-51</c:v>
                </c:pt>
                <c:pt idx="432">
                  <c:v>2.897272335344957E-51</c:v>
                </c:pt>
                <c:pt idx="433">
                  <c:v>1.3862991407765906E-51</c:v>
                </c:pt>
                <c:pt idx="434">
                  <c:v>6.6178887685387713E-52</c:v>
                </c:pt>
                <c:pt idx="435">
                  <c:v>3.1519320590868353E-52</c:v>
                </c:pt>
                <c:pt idx="436">
                  <c:v>1.4977147488595187E-52</c:v>
                </c:pt>
                <c:pt idx="437">
                  <c:v>7.1002925054202246E-53</c:v>
                </c:pt>
                <c:pt idx="438">
                  <c:v>3.3582904082857438E-53</c:v>
                </c:pt>
                <c:pt idx="439">
                  <c:v>1.5847294638491431E-53</c:v>
                </c:pt>
                <c:pt idx="440">
                  <c:v>7.4608256446834926E-54</c:v>
                </c:pt>
                <c:pt idx="441">
                  <c:v>3.5043988089387035E-54</c:v>
                </c:pt>
                <c:pt idx="442">
                  <c:v>1.6422339725892968E-54</c:v>
                </c:pt>
                <c:pt idx="443">
                  <c:v>7.6780584674120281E-55</c:v>
                </c:pt>
                <c:pt idx="444">
                  <c:v>3.5814811733282527E-55</c:v>
                </c:pt>
                <c:pt idx="445">
                  <c:v>1.6667436340448084E-55</c:v>
                </c:pt>
                <c:pt idx="446">
                  <c:v>7.7387320984117698E-56</c:v>
                </c:pt>
                <c:pt idx="447">
                  <c:v>3.5848063034515176E-56</c:v>
                </c:pt>
                <c:pt idx="448">
                  <c:v>1.6567479869228164E-56</c:v>
                </c:pt>
                <c:pt idx="449">
                  <c:v>7.6390980331200991E-57</c:v>
                </c:pt>
                <c:pt idx="450">
                  <c:v>3.5141685690084902E-57</c:v>
                </c:pt>
                <c:pt idx="451">
                  <c:v>1.6128648290477267E-57</c:v>
                </c:pt>
                <c:pt idx="452">
                  <c:v>7.385301467901457E-58</c:v>
                </c:pt>
                <c:pt idx="453">
                  <c:v>3.3739089558386933E-58</c:v>
                </c:pt>
                <c:pt idx="454">
                  <c:v>1.5377770143524911E-58</c:v>
                </c:pt>
                <c:pt idx="455">
                  <c:v>6.992753928653819E-59</c:v>
                </c:pt>
                <c:pt idx="456">
                  <c:v>3.1724734891096687E-59</c:v>
                </c:pt>
                <c:pt idx="457">
                  <c:v>1.4359609578362077E-59</c:v>
                </c:pt>
                <c:pt idx="458">
                  <c:v>6.484584254374764E-60</c:v>
                </c:pt>
                <c:pt idx="459">
                  <c:v>2.9215714883956326E-60</c:v>
                </c:pt>
                <c:pt idx="460">
                  <c:v>1.3132450503163922E-60</c:v>
                </c:pt>
                <c:pt idx="461">
                  <c:v>5.8893844108887461E-61</c:v>
                </c:pt>
                <c:pt idx="462">
                  <c:v>2.6350502837081533E-61</c:v>
                </c:pt>
                <c:pt idx="463">
                  <c:v>1.1762585320327314E-61</c:v>
                </c:pt>
                <c:pt idx="464">
                  <c:v>5.2385553979750444E-62</c:v>
                </c:pt>
                <c:pt idx="465">
                  <c:v>2.3276365606718797E-62</c:v>
                </c:pt>
                <c:pt idx="466">
                  <c:v>1.0318431232235636E-62</c:v>
                </c:pt>
                <c:pt idx="467">
                  <c:v>4.5635945517324383E-63</c:v>
                </c:pt>
                <c:pt idx="468">
                  <c:v>2.0137024879803647E-63</c:v>
                </c:pt>
                <c:pt idx="469">
                  <c:v>8.8649937786698583E-64</c:v>
                </c:pt>
                <c:pt idx="470">
                  <c:v>3.8936457706937173E-64</c:v>
                </c:pt>
                <c:pt idx="471">
                  <c:v>1.7061975604940163E-64</c:v>
                </c:pt>
                <c:pt idx="472">
                  <c:v>7.459282748950982E-65</c:v>
                </c:pt>
                <c:pt idx="473">
                  <c:v>3.2535665731670382E-65</c:v>
                </c:pt>
                <c:pt idx="474">
                  <c:v>1.415849853454E-65</c:v>
                </c:pt>
                <c:pt idx="475">
                  <c:v>6.147090084892614E-66</c:v>
                </c:pt>
                <c:pt idx="476">
                  <c:v>2.6626668418044667E-66</c:v>
                </c:pt>
                <c:pt idx="477">
                  <c:v>1.1506916382769887E-66</c:v>
                </c:pt>
                <c:pt idx="478">
                  <c:v>4.9613053745786355E-67</c:v>
                </c:pt>
                <c:pt idx="479">
                  <c:v>2.1341642275638106E-67</c:v>
                </c:pt>
                <c:pt idx="480">
                  <c:v>9.1591376879000959E-68</c:v>
                </c:pt>
                <c:pt idx="481">
                  <c:v>3.9217166701513868E-68</c:v>
                </c:pt>
                <c:pt idx="482">
                  <c:v>1.6753004903240271E-68</c:v>
                </c:pt>
                <c:pt idx="483">
                  <c:v>7.1400966706088289E-69</c:v>
                </c:pt>
                <c:pt idx="484">
                  <c:v>3.0360599493679415E-69</c:v>
                </c:pt>
                <c:pt idx="485">
                  <c:v>1.2879869674977695E-69</c:v>
                </c:pt>
                <c:pt idx="486">
                  <c:v>5.4513927131106046E-70</c:v>
                </c:pt>
                <c:pt idx="487">
                  <c:v>2.3019630317693238E-70</c:v>
                </c:pt>
                <c:pt idx="488">
                  <c:v>9.698042771663943E-71</c:v>
                </c:pt>
                <c:pt idx="489">
                  <c:v>4.0762866853298931E-71</c:v>
                </c:pt>
                <c:pt idx="490">
                  <c:v>1.709386305543885E-71</c:v>
                </c:pt>
                <c:pt idx="491">
                  <c:v>7.1517215204776246E-72</c:v>
                </c:pt>
                <c:pt idx="492">
                  <c:v>2.9852165789295845E-72</c:v>
                </c:pt>
                <c:pt idx="493">
                  <c:v>1.2431855954482519E-72</c:v>
                </c:pt>
                <c:pt idx="494">
                  <c:v>5.1652455086779658E-73</c:v>
                </c:pt>
                <c:pt idx="495">
                  <c:v>2.1411191851870058E-73</c:v>
                </c:pt>
                <c:pt idx="496">
                  <c:v>8.8549393706062273E-74</c:v>
                </c:pt>
                <c:pt idx="497">
                  <c:v>3.6536354782225043E-74</c:v>
                </c:pt>
                <c:pt idx="498">
                  <c:v>1.5040411358602269E-74</c:v>
                </c:pt>
                <c:pt idx="499">
                  <c:v>6.1771633775070946E-75</c:v>
                </c:pt>
                <c:pt idx="500">
                  <c:v>2.531123501842652E-75</c:v>
                </c:pt>
              </c:numCache>
            </c:numRef>
          </c:val>
          <c:smooth val="1"/>
          <c:extLst>
            <c:ext xmlns:c16="http://schemas.microsoft.com/office/drawing/2014/chart" uri="{C3380CC4-5D6E-409C-BE32-E72D297353CC}">
              <c16:uniqueId val="{0000000E-8586-4AE3-8854-E05A7CD631D3}"/>
            </c:ext>
          </c:extLst>
        </c:ser>
        <c:dLbls>
          <c:showLegendKey val="0"/>
          <c:showVal val="0"/>
          <c:showCatName val="0"/>
          <c:showSerName val="0"/>
          <c:showPercent val="0"/>
          <c:showBubbleSize val="0"/>
        </c:dLbls>
        <c:marker val="1"/>
        <c:smooth val="0"/>
        <c:axId val="966121840"/>
        <c:axId val="966123280"/>
        <c:extLst>
          <c:ext xmlns:c15="http://schemas.microsoft.com/office/drawing/2012/chart" uri="{02D57815-91ED-43cb-92C2-25804820EDAC}">
            <c15:filteredLineSeries>
              <c15:ser>
                <c:idx val="0"/>
                <c:order val="0"/>
                <c:tx>
                  <c:v>DS1</c:v>
                </c:tx>
                <c:spPr>
                  <a:ln w="28575" cap="rnd">
                    <a:solidFill>
                      <a:schemeClr val="accent1"/>
                    </a:solidFill>
                    <a:round/>
                  </a:ln>
                  <a:effectLst/>
                </c:spPr>
                <c:marker>
                  <c:symbol val="none"/>
                </c:marker>
                <c:cat>
                  <c:numRef>
                    <c:extLst>
                      <c:ext uri="{02D57815-91ED-43cb-92C2-25804820EDAC}">
                        <c15:formulaRef>
                          <c15:sqref>Statistics!$G$18:$G$518</c15:sqref>
                        </c15:formulaRef>
                      </c:ext>
                    </c:extLst>
                    <c:numCache>
                      <c:formatCode>General</c:formatCode>
                      <c:ptCount val="501"/>
                      <c:pt idx="0">
                        <c:v>0</c:v>
                      </c:pt>
                      <c:pt idx="1">
                        <c:v>0.01</c:v>
                      </c:pt>
                      <c:pt idx="2">
                        <c:v>0.02</c:v>
                      </c:pt>
                      <c:pt idx="3">
                        <c:v>0.03</c:v>
                      </c:pt>
                      <c:pt idx="4">
                        <c:v>0.04</c:v>
                      </c:pt>
                      <c:pt idx="5">
                        <c:v>0.05</c:v>
                      </c:pt>
                      <c:pt idx="6">
                        <c:v>0.06</c:v>
                      </c:pt>
                      <c:pt idx="7">
                        <c:v>7.0000000000000007E-2</c:v>
                      </c:pt>
                      <c:pt idx="8">
                        <c:v>0.08</c:v>
                      </c:pt>
                      <c:pt idx="9">
                        <c:v>0.09</c:v>
                      </c:pt>
                      <c:pt idx="10">
                        <c:v>0.1</c:v>
                      </c:pt>
                      <c:pt idx="11">
                        <c:v>0.11</c:v>
                      </c:pt>
                      <c:pt idx="12">
                        <c:v>0.12</c:v>
                      </c:pt>
                      <c:pt idx="13">
                        <c:v>0.13</c:v>
                      </c:pt>
                      <c:pt idx="14">
                        <c:v>0.14000000000000001</c:v>
                      </c:pt>
                      <c:pt idx="15">
                        <c:v>0.15</c:v>
                      </c:pt>
                      <c:pt idx="16">
                        <c:v>0.16</c:v>
                      </c:pt>
                      <c:pt idx="17">
                        <c:v>0.17</c:v>
                      </c:pt>
                      <c:pt idx="18">
                        <c:v>0.18</c:v>
                      </c:pt>
                      <c:pt idx="19">
                        <c:v>0.19</c:v>
                      </c:pt>
                      <c:pt idx="20">
                        <c:v>0.2</c:v>
                      </c:pt>
                      <c:pt idx="21">
                        <c:v>0.21</c:v>
                      </c:pt>
                      <c:pt idx="22">
                        <c:v>0.22</c:v>
                      </c:pt>
                      <c:pt idx="23">
                        <c:v>0.23</c:v>
                      </c:pt>
                      <c:pt idx="24">
                        <c:v>0.24</c:v>
                      </c:pt>
                      <c:pt idx="25">
                        <c:v>0.25</c:v>
                      </c:pt>
                      <c:pt idx="26">
                        <c:v>0.26</c:v>
                      </c:pt>
                      <c:pt idx="27">
                        <c:v>0.27</c:v>
                      </c:pt>
                      <c:pt idx="28">
                        <c:v>0.28000000000000003</c:v>
                      </c:pt>
                      <c:pt idx="29">
                        <c:v>0.28999999999999998</c:v>
                      </c:pt>
                      <c:pt idx="30">
                        <c:v>0.3</c:v>
                      </c:pt>
                      <c:pt idx="31">
                        <c:v>0.31</c:v>
                      </c:pt>
                      <c:pt idx="32">
                        <c:v>0.32</c:v>
                      </c:pt>
                      <c:pt idx="33">
                        <c:v>0.33</c:v>
                      </c:pt>
                      <c:pt idx="34">
                        <c:v>0.34</c:v>
                      </c:pt>
                      <c:pt idx="35">
                        <c:v>0.35</c:v>
                      </c:pt>
                      <c:pt idx="36">
                        <c:v>0.36</c:v>
                      </c:pt>
                      <c:pt idx="37">
                        <c:v>0.37</c:v>
                      </c:pt>
                      <c:pt idx="38">
                        <c:v>0.38</c:v>
                      </c:pt>
                      <c:pt idx="39">
                        <c:v>0.39</c:v>
                      </c:pt>
                      <c:pt idx="40">
                        <c:v>0.4</c:v>
                      </c:pt>
                      <c:pt idx="41">
                        <c:v>0.41</c:v>
                      </c:pt>
                      <c:pt idx="42">
                        <c:v>0.42</c:v>
                      </c:pt>
                      <c:pt idx="43">
                        <c:v>0.43</c:v>
                      </c:pt>
                      <c:pt idx="44">
                        <c:v>0.44</c:v>
                      </c:pt>
                      <c:pt idx="45">
                        <c:v>0.45</c:v>
                      </c:pt>
                      <c:pt idx="46">
                        <c:v>0.46</c:v>
                      </c:pt>
                      <c:pt idx="47">
                        <c:v>0.47</c:v>
                      </c:pt>
                      <c:pt idx="48">
                        <c:v>0.48</c:v>
                      </c:pt>
                      <c:pt idx="49">
                        <c:v>0.49</c:v>
                      </c:pt>
                      <c:pt idx="50">
                        <c:v>0.5</c:v>
                      </c:pt>
                      <c:pt idx="51">
                        <c:v>0.51</c:v>
                      </c:pt>
                      <c:pt idx="52">
                        <c:v>0.52</c:v>
                      </c:pt>
                      <c:pt idx="53">
                        <c:v>0.53</c:v>
                      </c:pt>
                      <c:pt idx="54">
                        <c:v>0.54</c:v>
                      </c:pt>
                      <c:pt idx="55">
                        <c:v>0.55000000000000004</c:v>
                      </c:pt>
                      <c:pt idx="56">
                        <c:v>0.56000000000000005</c:v>
                      </c:pt>
                      <c:pt idx="57">
                        <c:v>0.56999999999999995</c:v>
                      </c:pt>
                      <c:pt idx="58">
                        <c:v>0.57999999999999996</c:v>
                      </c:pt>
                      <c:pt idx="59">
                        <c:v>0.59</c:v>
                      </c:pt>
                      <c:pt idx="60">
                        <c:v>0.6</c:v>
                      </c:pt>
                      <c:pt idx="61">
                        <c:v>0.61</c:v>
                      </c:pt>
                      <c:pt idx="62">
                        <c:v>0.62</c:v>
                      </c:pt>
                      <c:pt idx="63">
                        <c:v>0.63</c:v>
                      </c:pt>
                      <c:pt idx="64">
                        <c:v>0.64</c:v>
                      </c:pt>
                      <c:pt idx="65">
                        <c:v>0.65</c:v>
                      </c:pt>
                      <c:pt idx="66">
                        <c:v>0.66</c:v>
                      </c:pt>
                      <c:pt idx="67">
                        <c:v>0.67</c:v>
                      </c:pt>
                      <c:pt idx="68">
                        <c:v>0.68</c:v>
                      </c:pt>
                      <c:pt idx="69">
                        <c:v>0.69</c:v>
                      </c:pt>
                      <c:pt idx="70">
                        <c:v>0.7</c:v>
                      </c:pt>
                      <c:pt idx="71">
                        <c:v>0.71</c:v>
                      </c:pt>
                      <c:pt idx="72">
                        <c:v>0.72</c:v>
                      </c:pt>
                      <c:pt idx="73">
                        <c:v>0.73</c:v>
                      </c:pt>
                      <c:pt idx="74">
                        <c:v>0.74</c:v>
                      </c:pt>
                      <c:pt idx="75">
                        <c:v>0.75</c:v>
                      </c:pt>
                      <c:pt idx="76">
                        <c:v>0.76</c:v>
                      </c:pt>
                      <c:pt idx="77">
                        <c:v>0.77</c:v>
                      </c:pt>
                      <c:pt idx="78">
                        <c:v>0.78</c:v>
                      </c:pt>
                      <c:pt idx="79">
                        <c:v>0.79</c:v>
                      </c:pt>
                      <c:pt idx="80">
                        <c:v>0.8</c:v>
                      </c:pt>
                      <c:pt idx="81">
                        <c:v>0.81</c:v>
                      </c:pt>
                      <c:pt idx="82">
                        <c:v>0.82</c:v>
                      </c:pt>
                      <c:pt idx="83">
                        <c:v>0.83</c:v>
                      </c:pt>
                      <c:pt idx="84">
                        <c:v>0.84</c:v>
                      </c:pt>
                      <c:pt idx="85">
                        <c:v>0.85</c:v>
                      </c:pt>
                      <c:pt idx="86">
                        <c:v>0.86</c:v>
                      </c:pt>
                      <c:pt idx="87">
                        <c:v>0.87</c:v>
                      </c:pt>
                      <c:pt idx="88">
                        <c:v>0.88</c:v>
                      </c:pt>
                      <c:pt idx="89">
                        <c:v>0.89</c:v>
                      </c:pt>
                      <c:pt idx="90">
                        <c:v>0.9</c:v>
                      </c:pt>
                      <c:pt idx="91">
                        <c:v>0.91</c:v>
                      </c:pt>
                      <c:pt idx="92">
                        <c:v>0.92</c:v>
                      </c:pt>
                      <c:pt idx="93">
                        <c:v>0.93</c:v>
                      </c:pt>
                      <c:pt idx="94">
                        <c:v>0.94</c:v>
                      </c:pt>
                      <c:pt idx="95">
                        <c:v>0.95</c:v>
                      </c:pt>
                      <c:pt idx="96">
                        <c:v>0.96</c:v>
                      </c:pt>
                      <c:pt idx="97">
                        <c:v>0.97</c:v>
                      </c:pt>
                      <c:pt idx="98">
                        <c:v>0.98</c:v>
                      </c:pt>
                      <c:pt idx="99">
                        <c:v>0.99</c:v>
                      </c:pt>
                      <c:pt idx="100">
                        <c:v>1</c:v>
                      </c:pt>
                      <c:pt idx="101">
                        <c:v>1.01</c:v>
                      </c:pt>
                      <c:pt idx="102">
                        <c:v>1.02</c:v>
                      </c:pt>
                      <c:pt idx="103">
                        <c:v>1.03</c:v>
                      </c:pt>
                      <c:pt idx="104">
                        <c:v>1.04</c:v>
                      </c:pt>
                      <c:pt idx="105">
                        <c:v>1.05</c:v>
                      </c:pt>
                      <c:pt idx="106">
                        <c:v>1.06</c:v>
                      </c:pt>
                      <c:pt idx="107">
                        <c:v>1.07</c:v>
                      </c:pt>
                      <c:pt idx="108">
                        <c:v>1.08</c:v>
                      </c:pt>
                      <c:pt idx="109">
                        <c:v>1.0900000000000001</c:v>
                      </c:pt>
                      <c:pt idx="110">
                        <c:v>1.1000000000000001</c:v>
                      </c:pt>
                      <c:pt idx="111">
                        <c:v>1.1100000000000001</c:v>
                      </c:pt>
                      <c:pt idx="112">
                        <c:v>1.1200000000000001</c:v>
                      </c:pt>
                      <c:pt idx="113">
                        <c:v>1.1299999999999999</c:v>
                      </c:pt>
                      <c:pt idx="114">
                        <c:v>1.1399999999999999</c:v>
                      </c:pt>
                      <c:pt idx="115">
                        <c:v>1.1499999999999999</c:v>
                      </c:pt>
                      <c:pt idx="116">
                        <c:v>1.1599999999999999</c:v>
                      </c:pt>
                      <c:pt idx="117">
                        <c:v>1.17</c:v>
                      </c:pt>
                      <c:pt idx="118">
                        <c:v>1.18</c:v>
                      </c:pt>
                      <c:pt idx="119">
                        <c:v>1.19</c:v>
                      </c:pt>
                      <c:pt idx="120">
                        <c:v>1.2</c:v>
                      </c:pt>
                      <c:pt idx="121">
                        <c:v>1.21</c:v>
                      </c:pt>
                      <c:pt idx="122">
                        <c:v>1.22</c:v>
                      </c:pt>
                      <c:pt idx="123">
                        <c:v>1.23</c:v>
                      </c:pt>
                      <c:pt idx="124">
                        <c:v>1.24</c:v>
                      </c:pt>
                      <c:pt idx="125">
                        <c:v>1.25</c:v>
                      </c:pt>
                      <c:pt idx="126">
                        <c:v>1.26</c:v>
                      </c:pt>
                      <c:pt idx="127">
                        <c:v>1.27</c:v>
                      </c:pt>
                      <c:pt idx="128">
                        <c:v>1.28</c:v>
                      </c:pt>
                      <c:pt idx="129">
                        <c:v>1.29</c:v>
                      </c:pt>
                      <c:pt idx="130">
                        <c:v>1.3</c:v>
                      </c:pt>
                      <c:pt idx="131">
                        <c:v>1.31</c:v>
                      </c:pt>
                      <c:pt idx="132">
                        <c:v>1.32</c:v>
                      </c:pt>
                      <c:pt idx="133">
                        <c:v>1.33</c:v>
                      </c:pt>
                      <c:pt idx="134">
                        <c:v>1.34</c:v>
                      </c:pt>
                      <c:pt idx="135">
                        <c:v>1.35</c:v>
                      </c:pt>
                      <c:pt idx="136">
                        <c:v>1.36</c:v>
                      </c:pt>
                      <c:pt idx="137">
                        <c:v>1.37</c:v>
                      </c:pt>
                      <c:pt idx="138">
                        <c:v>1.38</c:v>
                      </c:pt>
                      <c:pt idx="139">
                        <c:v>1.39</c:v>
                      </c:pt>
                      <c:pt idx="140">
                        <c:v>1.4</c:v>
                      </c:pt>
                      <c:pt idx="141">
                        <c:v>1.41</c:v>
                      </c:pt>
                      <c:pt idx="142">
                        <c:v>1.42</c:v>
                      </c:pt>
                      <c:pt idx="143">
                        <c:v>1.43</c:v>
                      </c:pt>
                      <c:pt idx="144">
                        <c:v>1.44</c:v>
                      </c:pt>
                      <c:pt idx="145">
                        <c:v>1.45</c:v>
                      </c:pt>
                      <c:pt idx="146">
                        <c:v>1.46</c:v>
                      </c:pt>
                      <c:pt idx="147">
                        <c:v>1.47</c:v>
                      </c:pt>
                      <c:pt idx="148">
                        <c:v>1.48</c:v>
                      </c:pt>
                      <c:pt idx="149">
                        <c:v>1.49</c:v>
                      </c:pt>
                      <c:pt idx="150">
                        <c:v>1.5</c:v>
                      </c:pt>
                      <c:pt idx="151">
                        <c:v>1.51</c:v>
                      </c:pt>
                      <c:pt idx="152">
                        <c:v>1.52</c:v>
                      </c:pt>
                      <c:pt idx="153">
                        <c:v>1.53</c:v>
                      </c:pt>
                      <c:pt idx="154">
                        <c:v>1.54</c:v>
                      </c:pt>
                      <c:pt idx="155">
                        <c:v>1.55</c:v>
                      </c:pt>
                      <c:pt idx="156">
                        <c:v>1.56</c:v>
                      </c:pt>
                      <c:pt idx="157">
                        <c:v>1.57</c:v>
                      </c:pt>
                      <c:pt idx="158">
                        <c:v>1.58</c:v>
                      </c:pt>
                      <c:pt idx="159">
                        <c:v>1.59</c:v>
                      </c:pt>
                      <c:pt idx="160">
                        <c:v>1.6</c:v>
                      </c:pt>
                      <c:pt idx="161">
                        <c:v>1.61</c:v>
                      </c:pt>
                      <c:pt idx="162">
                        <c:v>1.62</c:v>
                      </c:pt>
                      <c:pt idx="163">
                        <c:v>1.63</c:v>
                      </c:pt>
                      <c:pt idx="164">
                        <c:v>1.64</c:v>
                      </c:pt>
                      <c:pt idx="165">
                        <c:v>1.65</c:v>
                      </c:pt>
                      <c:pt idx="166">
                        <c:v>1.66</c:v>
                      </c:pt>
                      <c:pt idx="167">
                        <c:v>1.67</c:v>
                      </c:pt>
                      <c:pt idx="168">
                        <c:v>1.68</c:v>
                      </c:pt>
                      <c:pt idx="169">
                        <c:v>1.69</c:v>
                      </c:pt>
                      <c:pt idx="170">
                        <c:v>1.7</c:v>
                      </c:pt>
                      <c:pt idx="171">
                        <c:v>1.71</c:v>
                      </c:pt>
                      <c:pt idx="172">
                        <c:v>1.72</c:v>
                      </c:pt>
                      <c:pt idx="173">
                        <c:v>1.73</c:v>
                      </c:pt>
                      <c:pt idx="174">
                        <c:v>1.74</c:v>
                      </c:pt>
                      <c:pt idx="175">
                        <c:v>1.75</c:v>
                      </c:pt>
                      <c:pt idx="176">
                        <c:v>1.76</c:v>
                      </c:pt>
                      <c:pt idx="177">
                        <c:v>1.77</c:v>
                      </c:pt>
                      <c:pt idx="178">
                        <c:v>1.78</c:v>
                      </c:pt>
                      <c:pt idx="179">
                        <c:v>1.79</c:v>
                      </c:pt>
                      <c:pt idx="180">
                        <c:v>1.8</c:v>
                      </c:pt>
                      <c:pt idx="181">
                        <c:v>1.81</c:v>
                      </c:pt>
                      <c:pt idx="182">
                        <c:v>1.82</c:v>
                      </c:pt>
                      <c:pt idx="183">
                        <c:v>1.83</c:v>
                      </c:pt>
                      <c:pt idx="184">
                        <c:v>1.84</c:v>
                      </c:pt>
                      <c:pt idx="185">
                        <c:v>1.85</c:v>
                      </c:pt>
                      <c:pt idx="186">
                        <c:v>1.86</c:v>
                      </c:pt>
                      <c:pt idx="187">
                        <c:v>1.87</c:v>
                      </c:pt>
                      <c:pt idx="188">
                        <c:v>1.88</c:v>
                      </c:pt>
                      <c:pt idx="189">
                        <c:v>1.89</c:v>
                      </c:pt>
                      <c:pt idx="190">
                        <c:v>1.9</c:v>
                      </c:pt>
                      <c:pt idx="191">
                        <c:v>1.91</c:v>
                      </c:pt>
                      <c:pt idx="192">
                        <c:v>1.92</c:v>
                      </c:pt>
                      <c:pt idx="193">
                        <c:v>1.93</c:v>
                      </c:pt>
                      <c:pt idx="194">
                        <c:v>1.94</c:v>
                      </c:pt>
                      <c:pt idx="195">
                        <c:v>1.95</c:v>
                      </c:pt>
                      <c:pt idx="196">
                        <c:v>1.96</c:v>
                      </c:pt>
                      <c:pt idx="197">
                        <c:v>1.97</c:v>
                      </c:pt>
                      <c:pt idx="198">
                        <c:v>1.98</c:v>
                      </c:pt>
                      <c:pt idx="199">
                        <c:v>1.99</c:v>
                      </c:pt>
                      <c:pt idx="200">
                        <c:v>2</c:v>
                      </c:pt>
                      <c:pt idx="201">
                        <c:v>2.0099999999999998</c:v>
                      </c:pt>
                      <c:pt idx="202">
                        <c:v>2.02</c:v>
                      </c:pt>
                      <c:pt idx="203">
                        <c:v>2.0299999999999998</c:v>
                      </c:pt>
                      <c:pt idx="204">
                        <c:v>2.04</c:v>
                      </c:pt>
                      <c:pt idx="205">
                        <c:v>2.0499999999999998</c:v>
                      </c:pt>
                      <c:pt idx="206">
                        <c:v>2.06</c:v>
                      </c:pt>
                      <c:pt idx="207">
                        <c:v>2.0699999999999998</c:v>
                      </c:pt>
                      <c:pt idx="208">
                        <c:v>2.08</c:v>
                      </c:pt>
                      <c:pt idx="209">
                        <c:v>2.09</c:v>
                      </c:pt>
                      <c:pt idx="210">
                        <c:v>2.1</c:v>
                      </c:pt>
                      <c:pt idx="211">
                        <c:v>2.11</c:v>
                      </c:pt>
                      <c:pt idx="212">
                        <c:v>2.12</c:v>
                      </c:pt>
                      <c:pt idx="213">
                        <c:v>2.13</c:v>
                      </c:pt>
                      <c:pt idx="214">
                        <c:v>2.14</c:v>
                      </c:pt>
                      <c:pt idx="215">
                        <c:v>2.15</c:v>
                      </c:pt>
                      <c:pt idx="216">
                        <c:v>2.16</c:v>
                      </c:pt>
                      <c:pt idx="217">
                        <c:v>2.17</c:v>
                      </c:pt>
                      <c:pt idx="218">
                        <c:v>2.1800000000000002</c:v>
                      </c:pt>
                      <c:pt idx="219">
                        <c:v>2.19</c:v>
                      </c:pt>
                      <c:pt idx="220">
                        <c:v>2.2000000000000002</c:v>
                      </c:pt>
                      <c:pt idx="221">
                        <c:v>2.21</c:v>
                      </c:pt>
                      <c:pt idx="222">
                        <c:v>2.2200000000000002</c:v>
                      </c:pt>
                      <c:pt idx="223">
                        <c:v>2.23</c:v>
                      </c:pt>
                      <c:pt idx="224">
                        <c:v>2.2400000000000002</c:v>
                      </c:pt>
                      <c:pt idx="225">
                        <c:v>2.25</c:v>
                      </c:pt>
                      <c:pt idx="226">
                        <c:v>2.2599999999999998</c:v>
                      </c:pt>
                      <c:pt idx="227">
                        <c:v>2.27</c:v>
                      </c:pt>
                      <c:pt idx="228">
                        <c:v>2.2799999999999998</c:v>
                      </c:pt>
                      <c:pt idx="229">
                        <c:v>2.29</c:v>
                      </c:pt>
                      <c:pt idx="230">
                        <c:v>2.2999999999999998</c:v>
                      </c:pt>
                      <c:pt idx="231">
                        <c:v>2.31</c:v>
                      </c:pt>
                      <c:pt idx="232">
                        <c:v>2.3199999999999998</c:v>
                      </c:pt>
                      <c:pt idx="233">
                        <c:v>2.33</c:v>
                      </c:pt>
                      <c:pt idx="234">
                        <c:v>2.34</c:v>
                      </c:pt>
                      <c:pt idx="235">
                        <c:v>2.35</c:v>
                      </c:pt>
                      <c:pt idx="236">
                        <c:v>2.36</c:v>
                      </c:pt>
                      <c:pt idx="237">
                        <c:v>2.37</c:v>
                      </c:pt>
                      <c:pt idx="238">
                        <c:v>2.38</c:v>
                      </c:pt>
                      <c:pt idx="239">
                        <c:v>2.39</c:v>
                      </c:pt>
                      <c:pt idx="240">
                        <c:v>2.4</c:v>
                      </c:pt>
                      <c:pt idx="241">
                        <c:v>2.41</c:v>
                      </c:pt>
                      <c:pt idx="242">
                        <c:v>2.42</c:v>
                      </c:pt>
                      <c:pt idx="243">
                        <c:v>2.4300000000000002</c:v>
                      </c:pt>
                      <c:pt idx="244">
                        <c:v>2.44</c:v>
                      </c:pt>
                      <c:pt idx="245">
                        <c:v>2.4500000000000002</c:v>
                      </c:pt>
                      <c:pt idx="246">
                        <c:v>2.46</c:v>
                      </c:pt>
                      <c:pt idx="247">
                        <c:v>2.4700000000000002</c:v>
                      </c:pt>
                      <c:pt idx="248">
                        <c:v>2.48</c:v>
                      </c:pt>
                      <c:pt idx="249">
                        <c:v>2.4900000000000002</c:v>
                      </c:pt>
                      <c:pt idx="250">
                        <c:v>2.5</c:v>
                      </c:pt>
                      <c:pt idx="251">
                        <c:v>2.5099999999999998</c:v>
                      </c:pt>
                      <c:pt idx="252">
                        <c:v>2.52</c:v>
                      </c:pt>
                      <c:pt idx="253">
                        <c:v>2.5299999999999998</c:v>
                      </c:pt>
                      <c:pt idx="254">
                        <c:v>2.54</c:v>
                      </c:pt>
                      <c:pt idx="255">
                        <c:v>2.5499999999999998</c:v>
                      </c:pt>
                      <c:pt idx="256">
                        <c:v>2.56</c:v>
                      </c:pt>
                      <c:pt idx="257">
                        <c:v>2.57</c:v>
                      </c:pt>
                      <c:pt idx="258">
                        <c:v>2.58</c:v>
                      </c:pt>
                      <c:pt idx="259">
                        <c:v>2.59</c:v>
                      </c:pt>
                      <c:pt idx="260">
                        <c:v>2.6</c:v>
                      </c:pt>
                      <c:pt idx="261">
                        <c:v>2.61</c:v>
                      </c:pt>
                      <c:pt idx="262">
                        <c:v>2.62</c:v>
                      </c:pt>
                      <c:pt idx="263">
                        <c:v>2.63</c:v>
                      </c:pt>
                      <c:pt idx="264">
                        <c:v>2.64</c:v>
                      </c:pt>
                      <c:pt idx="265">
                        <c:v>2.65</c:v>
                      </c:pt>
                      <c:pt idx="266">
                        <c:v>2.66</c:v>
                      </c:pt>
                      <c:pt idx="267">
                        <c:v>2.67</c:v>
                      </c:pt>
                      <c:pt idx="268">
                        <c:v>2.68</c:v>
                      </c:pt>
                      <c:pt idx="269">
                        <c:v>2.69</c:v>
                      </c:pt>
                      <c:pt idx="270">
                        <c:v>2.7</c:v>
                      </c:pt>
                      <c:pt idx="271">
                        <c:v>2.71</c:v>
                      </c:pt>
                      <c:pt idx="272">
                        <c:v>2.72</c:v>
                      </c:pt>
                      <c:pt idx="273">
                        <c:v>2.73</c:v>
                      </c:pt>
                      <c:pt idx="274">
                        <c:v>2.74</c:v>
                      </c:pt>
                      <c:pt idx="275">
                        <c:v>2.75</c:v>
                      </c:pt>
                      <c:pt idx="276">
                        <c:v>2.76</c:v>
                      </c:pt>
                      <c:pt idx="277">
                        <c:v>2.77</c:v>
                      </c:pt>
                      <c:pt idx="278">
                        <c:v>2.78</c:v>
                      </c:pt>
                      <c:pt idx="279">
                        <c:v>2.79</c:v>
                      </c:pt>
                      <c:pt idx="280">
                        <c:v>2.8</c:v>
                      </c:pt>
                      <c:pt idx="281">
                        <c:v>2.81</c:v>
                      </c:pt>
                      <c:pt idx="282">
                        <c:v>2.82</c:v>
                      </c:pt>
                      <c:pt idx="283">
                        <c:v>2.83</c:v>
                      </c:pt>
                      <c:pt idx="284">
                        <c:v>2.84</c:v>
                      </c:pt>
                      <c:pt idx="285">
                        <c:v>2.85</c:v>
                      </c:pt>
                      <c:pt idx="286">
                        <c:v>2.86</c:v>
                      </c:pt>
                      <c:pt idx="287">
                        <c:v>2.87</c:v>
                      </c:pt>
                      <c:pt idx="288">
                        <c:v>2.88</c:v>
                      </c:pt>
                      <c:pt idx="289">
                        <c:v>2.89</c:v>
                      </c:pt>
                      <c:pt idx="290">
                        <c:v>2.9</c:v>
                      </c:pt>
                      <c:pt idx="291">
                        <c:v>2.91</c:v>
                      </c:pt>
                      <c:pt idx="292">
                        <c:v>2.92</c:v>
                      </c:pt>
                      <c:pt idx="293">
                        <c:v>2.93</c:v>
                      </c:pt>
                      <c:pt idx="294">
                        <c:v>2.94</c:v>
                      </c:pt>
                      <c:pt idx="295">
                        <c:v>2.95</c:v>
                      </c:pt>
                      <c:pt idx="296">
                        <c:v>2.96</c:v>
                      </c:pt>
                      <c:pt idx="297">
                        <c:v>2.97</c:v>
                      </c:pt>
                      <c:pt idx="298">
                        <c:v>2.98</c:v>
                      </c:pt>
                      <c:pt idx="299">
                        <c:v>2.99</c:v>
                      </c:pt>
                      <c:pt idx="300">
                        <c:v>3</c:v>
                      </c:pt>
                      <c:pt idx="301">
                        <c:v>3.01</c:v>
                      </c:pt>
                      <c:pt idx="302">
                        <c:v>3.02</c:v>
                      </c:pt>
                      <c:pt idx="303">
                        <c:v>3.03</c:v>
                      </c:pt>
                      <c:pt idx="304">
                        <c:v>3.04</c:v>
                      </c:pt>
                      <c:pt idx="305">
                        <c:v>3.05</c:v>
                      </c:pt>
                      <c:pt idx="306">
                        <c:v>3.06</c:v>
                      </c:pt>
                      <c:pt idx="307">
                        <c:v>3.07</c:v>
                      </c:pt>
                      <c:pt idx="308">
                        <c:v>3.08</c:v>
                      </c:pt>
                      <c:pt idx="309">
                        <c:v>3.09</c:v>
                      </c:pt>
                      <c:pt idx="310">
                        <c:v>3.1</c:v>
                      </c:pt>
                      <c:pt idx="311">
                        <c:v>3.11</c:v>
                      </c:pt>
                      <c:pt idx="312">
                        <c:v>3.12</c:v>
                      </c:pt>
                      <c:pt idx="313">
                        <c:v>3.13</c:v>
                      </c:pt>
                      <c:pt idx="314">
                        <c:v>3.14</c:v>
                      </c:pt>
                      <c:pt idx="315">
                        <c:v>3.15</c:v>
                      </c:pt>
                      <c:pt idx="316">
                        <c:v>3.16</c:v>
                      </c:pt>
                      <c:pt idx="317">
                        <c:v>3.17</c:v>
                      </c:pt>
                      <c:pt idx="318">
                        <c:v>3.18</c:v>
                      </c:pt>
                      <c:pt idx="319">
                        <c:v>3.19</c:v>
                      </c:pt>
                      <c:pt idx="320">
                        <c:v>3.2</c:v>
                      </c:pt>
                      <c:pt idx="321">
                        <c:v>3.21</c:v>
                      </c:pt>
                      <c:pt idx="322">
                        <c:v>3.22</c:v>
                      </c:pt>
                      <c:pt idx="323">
                        <c:v>3.23</c:v>
                      </c:pt>
                      <c:pt idx="324">
                        <c:v>3.24</c:v>
                      </c:pt>
                      <c:pt idx="325">
                        <c:v>3.25</c:v>
                      </c:pt>
                      <c:pt idx="326">
                        <c:v>3.26</c:v>
                      </c:pt>
                      <c:pt idx="327">
                        <c:v>3.27</c:v>
                      </c:pt>
                      <c:pt idx="328">
                        <c:v>3.28</c:v>
                      </c:pt>
                      <c:pt idx="329">
                        <c:v>3.29</c:v>
                      </c:pt>
                      <c:pt idx="330">
                        <c:v>3.3</c:v>
                      </c:pt>
                      <c:pt idx="331">
                        <c:v>3.31</c:v>
                      </c:pt>
                      <c:pt idx="332">
                        <c:v>3.32</c:v>
                      </c:pt>
                      <c:pt idx="333">
                        <c:v>3.33</c:v>
                      </c:pt>
                      <c:pt idx="334">
                        <c:v>3.34</c:v>
                      </c:pt>
                      <c:pt idx="335">
                        <c:v>3.35</c:v>
                      </c:pt>
                      <c:pt idx="336">
                        <c:v>3.36</c:v>
                      </c:pt>
                      <c:pt idx="337">
                        <c:v>3.37</c:v>
                      </c:pt>
                      <c:pt idx="338">
                        <c:v>3.38</c:v>
                      </c:pt>
                      <c:pt idx="339">
                        <c:v>3.39</c:v>
                      </c:pt>
                      <c:pt idx="340">
                        <c:v>3.4</c:v>
                      </c:pt>
                      <c:pt idx="341">
                        <c:v>3.41</c:v>
                      </c:pt>
                      <c:pt idx="342">
                        <c:v>3.42</c:v>
                      </c:pt>
                      <c:pt idx="343">
                        <c:v>3.43</c:v>
                      </c:pt>
                      <c:pt idx="344">
                        <c:v>3.44</c:v>
                      </c:pt>
                      <c:pt idx="345">
                        <c:v>3.45</c:v>
                      </c:pt>
                      <c:pt idx="346">
                        <c:v>3.46</c:v>
                      </c:pt>
                      <c:pt idx="347">
                        <c:v>3.47</c:v>
                      </c:pt>
                      <c:pt idx="348">
                        <c:v>3.48</c:v>
                      </c:pt>
                      <c:pt idx="349">
                        <c:v>3.49</c:v>
                      </c:pt>
                      <c:pt idx="350">
                        <c:v>3.5</c:v>
                      </c:pt>
                      <c:pt idx="351">
                        <c:v>3.51</c:v>
                      </c:pt>
                      <c:pt idx="352">
                        <c:v>3.52</c:v>
                      </c:pt>
                      <c:pt idx="353">
                        <c:v>3.53</c:v>
                      </c:pt>
                      <c:pt idx="354">
                        <c:v>3.54</c:v>
                      </c:pt>
                      <c:pt idx="355">
                        <c:v>3.55</c:v>
                      </c:pt>
                      <c:pt idx="356">
                        <c:v>3.56</c:v>
                      </c:pt>
                      <c:pt idx="357">
                        <c:v>3.57</c:v>
                      </c:pt>
                      <c:pt idx="358">
                        <c:v>3.58</c:v>
                      </c:pt>
                      <c:pt idx="359">
                        <c:v>3.59</c:v>
                      </c:pt>
                      <c:pt idx="360">
                        <c:v>3.6</c:v>
                      </c:pt>
                      <c:pt idx="361">
                        <c:v>3.61</c:v>
                      </c:pt>
                      <c:pt idx="362">
                        <c:v>3.62</c:v>
                      </c:pt>
                      <c:pt idx="363">
                        <c:v>3.63</c:v>
                      </c:pt>
                      <c:pt idx="364">
                        <c:v>3.64</c:v>
                      </c:pt>
                      <c:pt idx="365">
                        <c:v>3.65</c:v>
                      </c:pt>
                      <c:pt idx="366">
                        <c:v>3.66</c:v>
                      </c:pt>
                      <c:pt idx="367">
                        <c:v>3.67</c:v>
                      </c:pt>
                      <c:pt idx="368">
                        <c:v>3.68</c:v>
                      </c:pt>
                      <c:pt idx="369">
                        <c:v>3.69</c:v>
                      </c:pt>
                      <c:pt idx="370">
                        <c:v>3.7</c:v>
                      </c:pt>
                      <c:pt idx="371">
                        <c:v>3.71</c:v>
                      </c:pt>
                      <c:pt idx="372">
                        <c:v>3.72</c:v>
                      </c:pt>
                      <c:pt idx="373">
                        <c:v>3.73</c:v>
                      </c:pt>
                      <c:pt idx="374">
                        <c:v>3.74</c:v>
                      </c:pt>
                      <c:pt idx="375">
                        <c:v>3.75</c:v>
                      </c:pt>
                      <c:pt idx="376">
                        <c:v>3.76</c:v>
                      </c:pt>
                      <c:pt idx="377">
                        <c:v>3.77</c:v>
                      </c:pt>
                      <c:pt idx="378">
                        <c:v>3.78</c:v>
                      </c:pt>
                      <c:pt idx="379">
                        <c:v>3.79</c:v>
                      </c:pt>
                      <c:pt idx="380">
                        <c:v>3.8</c:v>
                      </c:pt>
                      <c:pt idx="381">
                        <c:v>3.81</c:v>
                      </c:pt>
                      <c:pt idx="382">
                        <c:v>3.82</c:v>
                      </c:pt>
                      <c:pt idx="383">
                        <c:v>3.83</c:v>
                      </c:pt>
                      <c:pt idx="384">
                        <c:v>3.84</c:v>
                      </c:pt>
                      <c:pt idx="385">
                        <c:v>3.85</c:v>
                      </c:pt>
                      <c:pt idx="386">
                        <c:v>3.86</c:v>
                      </c:pt>
                      <c:pt idx="387">
                        <c:v>3.87</c:v>
                      </c:pt>
                      <c:pt idx="388">
                        <c:v>3.88</c:v>
                      </c:pt>
                      <c:pt idx="389">
                        <c:v>3.89</c:v>
                      </c:pt>
                      <c:pt idx="390">
                        <c:v>3.9</c:v>
                      </c:pt>
                      <c:pt idx="391">
                        <c:v>3.91</c:v>
                      </c:pt>
                      <c:pt idx="392">
                        <c:v>3.92</c:v>
                      </c:pt>
                      <c:pt idx="393">
                        <c:v>3.93</c:v>
                      </c:pt>
                      <c:pt idx="394">
                        <c:v>3.94</c:v>
                      </c:pt>
                      <c:pt idx="395">
                        <c:v>3.95</c:v>
                      </c:pt>
                      <c:pt idx="396">
                        <c:v>3.96</c:v>
                      </c:pt>
                      <c:pt idx="397">
                        <c:v>3.97</c:v>
                      </c:pt>
                      <c:pt idx="398">
                        <c:v>3.98</c:v>
                      </c:pt>
                      <c:pt idx="399">
                        <c:v>3.99</c:v>
                      </c:pt>
                      <c:pt idx="400">
                        <c:v>4</c:v>
                      </c:pt>
                      <c:pt idx="401">
                        <c:v>4.01</c:v>
                      </c:pt>
                      <c:pt idx="402">
                        <c:v>4.0199999999999996</c:v>
                      </c:pt>
                      <c:pt idx="403">
                        <c:v>4.03</c:v>
                      </c:pt>
                      <c:pt idx="404">
                        <c:v>4.04</c:v>
                      </c:pt>
                      <c:pt idx="405">
                        <c:v>4.05</c:v>
                      </c:pt>
                      <c:pt idx="406">
                        <c:v>4.0599999999999996</c:v>
                      </c:pt>
                      <c:pt idx="407">
                        <c:v>4.07</c:v>
                      </c:pt>
                      <c:pt idx="408">
                        <c:v>4.08</c:v>
                      </c:pt>
                      <c:pt idx="409">
                        <c:v>4.09</c:v>
                      </c:pt>
                      <c:pt idx="410">
                        <c:v>4.0999999999999996</c:v>
                      </c:pt>
                      <c:pt idx="411">
                        <c:v>4.1100000000000003</c:v>
                      </c:pt>
                      <c:pt idx="412">
                        <c:v>4.12</c:v>
                      </c:pt>
                      <c:pt idx="413">
                        <c:v>4.13</c:v>
                      </c:pt>
                      <c:pt idx="414">
                        <c:v>4.1399999999999997</c:v>
                      </c:pt>
                      <c:pt idx="415">
                        <c:v>4.1500000000000004</c:v>
                      </c:pt>
                      <c:pt idx="416">
                        <c:v>4.16</c:v>
                      </c:pt>
                      <c:pt idx="417">
                        <c:v>4.17</c:v>
                      </c:pt>
                      <c:pt idx="418">
                        <c:v>4.18</c:v>
                      </c:pt>
                      <c:pt idx="419">
                        <c:v>4.1900000000000004</c:v>
                      </c:pt>
                      <c:pt idx="420">
                        <c:v>4.1999999999999904</c:v>
                      </c:pt>
                      <c:pt idx="421">
                        <c:v>4.21</c:v>
                      </c:pt>
                      <c:pt idx="422">
                        <c:v>4.22</c:v>
                      </c:pt>
                      <c:pt idx="423">
                        <c:v>4.2299999999999898</c:v>
                      </c:pt>
                      <c:pt idx="424">
                        <c:v>4.2399999999999904</c:v>
                      </c:pt>
                      <c:pt idx="425">
                        <c:v>4.2499999999999902</c:v>
                      </c:pt>
                      <c:pt idx="426">
                        <c:v>4.25999999999999</c:v>
                      </c:pt>
                      <c:pt idx="427">
                        <c:v>4.2699999999999898</c:v>
                      </c:pt>
                      <c:pt idx="428">
                        <c:v>4.2799999999999896</c:v>
                      </c:pt>
                      <c:pt idx="429">
                        <c:v>4.2899999999999903</c:v>
                      </c:pt>
                      <c:pt idx="430">
                        <c:v>4.2999999999999901</c:v>
                      </c:pt>
                      <c:pt idx="431">
                        <c:v>4.3099999999999898</c:v>
                      </c:pt>
                      <c:pt idx="432">
                        <c:v>4.3199999999999896</c:v>
                      </c:pt>
                      <c:pt idx="433">
                        <c:v>4.3299999999999903</c:v>
                      </c:pt>
                      <c:pt idx="434">
                        <c:v>4.3399999999999901</c:v>
                      </c:pt>
                      <c:pt idx="435">
                        <c:v>4.3499999999999899</c:v>
                      </c:pt>
                      <c:pt idx="436">
                        <c:v>4.3599999999999897</c:v>
                      </c:pt>
                      <c:pt idx="437">
                        <c:v>4.3699999999999903</c:v>
                      </c:pt>
                      <c:pt idx="438">
                        <c:v>4.3799999999999901</c:v>
                      </c:pt>
                      <c:pt idx="439">
                        <c:v>4.3899999999999899</c:v>
                      </c:pt>
                      <c:pt idx="440">
                        <c:v>4.3999999999999897</c:v>
                      </c:pt>
                      <c:pt idx="441">
                        <c:v>4.4099999999999904</c:v>
                      </c:pt>
                      <c:pt idx="442">
                        <c:v>4.4199999999999902</c:v>
                      </c:pt>
                      <c:pt idx="443">
                        <c:v>4.4299999999999899</c:v>
                      </c:pt>
                      <c:pt idx="444">
                        <c:v>4.4399999999999897</c:v>
                      </c:pt>
                      <c:pt idx="445">
                        <c:v>4.4499999999999904</c:v>
                      </c:pt>
                      <c:pt idx="446">
                        <c:v>4.4599999999999902</c:v>
                      </c:pt>
                      <c:pt idx="447">
                        <c:v>4.46999999999999</c:v>
                      </c:pt>
                      <c:pt idx="448">
                        <c:v>4.4799999999999898</c:v>
                      </c:pt>
                      <c:pt idx="449">
                        <c:v>4.4899999999999904</c:v>
                      </c:pt>
                      <c:pt idx="450">
                        <c:v>4.4999999999999902</c:v>
                      </c:pt>
                      <c:pt idx="451">
                        <c:v>4.50999999999999</c:v>
                      </c:pt>
                      <c:pt idx="452">
                        <c:v>4.5199999999999898</c:v>
                      </c:pt>
                      <c:pt idx="453">
                        <c:v>4.5299999999999896</c:v>
                      </c:pt>
                      <c:pt idx="454">
                        <c:v>4.5399999999999903</c:v>
                      </c:pt>
                      <c:pt idx="455">
                        <c:v>4.5499999999999901</c:v>
                      </c:pt>
                      <c:pt idx="456">
                        <c:v>4.5599999999999898</c:v>
                      </c:pt>
                      <c:pt idx="457">
                        <c:v>4.5699999999999896</c:v>
                      </c:pt>
                      <c:pt idx="458">
                        <c:v>4.5799999999999903</c:v>
                      </c:pt>
                      <c:pt idx="459">
                        <c:v>4.5899999999999901</c:v>
                      </c:pt>
                      <c:pt idx="460">
                        <c:v>4.5999999999999899</c:v>
                      </c:pt>
                      <c:pt idx="461">
                        <c:v>4.6099999999999897</c:v>
                      </c:pt>
                      <c:pt idx="462">
                        <c:v>4.6199999999999903</c:v>
                      </c:pt>
                      <c:pt idx="463">
                        <c:v>4.6299999999999901</c:v>
                      </c:pt>
                      <c:pt idx="464">
                        <c:v>4.6399999999999899</c:v>
                      </c:pt>
                      <c:pt idx="465">
                        <c:v>4.6499999999999897</c:v>
                      </c:pt>
                      <c:pt idx="466">
                        <c:v>4.6599999999999904</c:v>
                      </c:pt>
                      <c:pt idx="467">
                        <c:v>4.6699999999999804</c:v>
                      </c:pt>
                      <c:pt idx="468">
                        <c:v>4.6799999999999899</c:v>
                      </c:pt>
                      <c:pt idx="469">
                        <c:v>4.6899999999999897</c:v>
                      </c:pt>
                      <c:pt idx="470">
                        <c:v>4.6999999999999797</c:v>
                      </c:pt>
                      <c:pt idx="471">
                        <c:v>4.7099999999999804</c:v>
                      </c:pt>
                      <c:pt idx="472">
                        <c:v>4.7199999999999802</c:v>
                      </c:pt>
                      <c:pt idx="473">
                        <c:v>4.72999999999998</c:v>
                      </c:pt>
                      <c:pt idx="474">
                        <c:v>4.7399999999999798</c:v>
                      </c:pt>
                      <c:pt idx="475">
                        <c:v>4.7499999999999796</c:v>
                      </c:pt>
                      <c:pt idx="476">
                        <c:v>4.7599999999999802</c:v>
                      </c:pt>
                      <c:pt idx="477">
                        <c:v>4.76999999999998</c:v>
                      </c:pt>
                      <c:pt idx="478">
                        <c:v>4.7799999999999798</c:v>
                      </c:pt>
                      <c:pt idx="479">
                        <c:v>4.7899999999999796</c:v>
                      </c:pt>
                      <c:pt idx="480">
                        <c:v>4.7999999999999803</c:v>
                      </c:pt>
                      <c:pt idx="481">
                        <c:v>4.8099999999999801</c:v>
                      </c:pt>
                      <c:pt idx="482">
                        <c:v>4.8199999999999799</c:v>
                      </c:pt>
                      <c:pt idx="483">
                        <c:v>4.8299999999999796</c:v>
                      </c:pt>
                      <c:pt idx="484">
                        <c:v>4.8399999999999803</c:v>
                      </c:pt>
                      <c:pt idx="485">
                        <c:v>4.8499999999999801</c:v>
                      </c:pt>
                      <c:pt idx="486">
                        <c:v>4.8599999999999799</c:v>
                      </c:pt>
                      <c:pt idx="487">
                        <c:v>4.8699999999999797</c:v>
                      </c:pt>
                      <c:pt idx="488">
                        <c:v>4.8799999999999804</c:v>
                      </c:pt>
                      <c:pt idx="489">
                        <c:v>4.8899999999999801</c:v>
                      </c:pt>
                      <c:pt idx="490">
                        <c:v>4.8999999999999799</c:v>
                      </c:pt>
                      <c:pt idx="491">
                        <c:v>4.9099999999999797</c:v>
                      </c:pt>
                      <c:pt idx="492">
                        <c:v>4.9199999999999804</c:v>
                      </c:pt>
                      <c:pt idx="493">
                        <c:v>4.9299999999999802</c:v>
                      </c:pt>
                      <c:pt idx="494">
                        <c:v>4.93999999999998</c:v>
                      </c:pt>
                      <c:pt idx="495">
                        <c:v>4.9499999999999797</c:v>
                      </c:pt>
                      <c:pt idx="496">
                        <c:v>4.9599999999999804</c:v>
                      </c:pt>
                      <c:pt idx="497">
                        <c:v>4.9699999999999802</c:v>
                      </c:pt>
                      <c:pt idx="498">
                        <c:v>4.97999999999998</c:v>
                      </c:pt>
                      <c:pt idx="499">
                        <c:v>4.9899999999999798</c:v>
                      </c:pt>
                      <c:pt idx="500">
                        <c:v>4.9999999999999796</c:v>
                      </c:pt>
                    </c:numCache>
                  </c:numRef>
                </c:cat>
                <c:val>
                  <c:numRef>
                    <c:extLst>
                      <c:ext uri="{02D57815-91ED-43cb-92C2-25804820EDAC}">
                        <c15:formulaRef>
                          <c15:sqref>Statistics!$H$18:$H$518</c15:sqref>
                        </c15:formulaRef>
                      </c:ext>
                    </c:extLst>
                    <c:numCache>
                      <c:formatCode>General</c:formatCode>
                      <c:ptCount val="501"/>
                      <c:pt idx="0">
                        <c:v>5.0350641691151984E-6</c:v>
                      </c:pt>
                      <c:pt idx="1">
                        <c:v>6.3778783151213296E-6</c:v>
                      </c:pt>
                      <c:pt idx="2">
                        <c:v>8.0610639610180374E-6</c:v>
                      </c:pt>
                      <c:pt idx="3">
                        <c:v>1.0166077685640146E-5</c:v>
                      </c:pt>
                      <c:pt idx="4">
                        <c:v>1.2792617068504176E-5</c:v>
                      </c:pt>
                      <c:pt idx="5">
                        <c:v>1.6062394744415015E-5</c:v>
                      </c:pt>
                      <c:pt idx="6">
                        <c:v>2.0123620029596202E-5</c:v>
                      </c:pt>
                      <c:pt idx="7">
                        <c:v>2.5156304390162962E-5</c:v>
                      </c:pt>
                      <c:pt idx="8">
                        <c:v>3.1378522651670068E-5</c:v>
                      </c:pt>
                      <c:pt idx="9">
                        <c:v>3.905377886701159E-5</c:v>
                      </c:pt>
                      <c:pt idx="10">
                        <c:v>4.8499644145343853E-5</c:v>
                      </c:pt>
                      <c:pt idx="11">
                        <c:v>6.0097853433600683E-5</c:v>
                      </c:pt>
                      <c:pt idx="12">
                        <c:v>7.4306069123386299E-5</c:v>
                      </c:pt>
                      <c:pt idx="13">
                        <c:v>9.1671541261776796E-5</c:v>
                      </c:pt>
                      <c:pt idx="14">
                        <c:v>1.1284691684092676E-4</c:v>
                      </c:pt>
                      <c:pt idx="15">
                        <c:v>1.3860847381872958E-4</c:v>
                      </c:pt>
                      <c:pt idx="16">
                        <c:v>1.6987707878577603E-4</c:v>
                      </c:pt>
                      <c:pt idx="17">
                        <c:v>2.0774219005186904E-4</c:v>
                      </c:pt>
                      <c:pt idx="18">
                        <c:v>2.5348924978307701E-4</c:v>
                      </c:pt>
                      <c:pt idx="19">
                        <c:v>3.0863082896970842E-4</c:v>
                      </c:pt>
                      <c:pt idx="20">
                        <c:v>3.74941906618706E-4</c:v>
                      </c:pt>
                      <c:pt idx="21">
                        <c:v>4.5449967868821774E-4</c:v>
                      </c:pt>
                      <c:pt idx="22">
                        <c:v>5.4972830183744326E-4</c:v>
                      </c:pt>
                      <c:pt idx="23">
                        <c:v>6.6344898084482276E-4</c:v>
                      </c:pt>
                      <c:pt idx="24">
                        <c:v>7.9893580522359708E-4</c:v>
                      </c:pt>
                      <c:pt idx="25">
                        <c:v>9.5997772869373988E-4</c:v>
                      </c:pt>
                      <c:pt idx="26">
                        <c:v>1.1509470632128272E-3</c:v>
                      </c:pt>
                      <c:pt idx="27">
                        <c:v>1.3768748256057339E-3</c:v>
                      </c:pt>
                      <c:pt idx="28">
                        <c:v>1.6435332277926758E-3</c:v>
                      </c:pt>
                      <c:pt idx="29">
                        <c:v>1.9575255395061528E-3</c:v>
                      </c:pt>
                      <c:pt idx="30">
                        <c:v>2.3263834735419917E-3</c:v>
                      </c:pt>
                      <c:pt idx="31">
                        <c:v>2.7586721464099551E-3</c:v>
                      </c:pt>
                      <c:pt idx="32">
                        <c:v>3.2641025502649027E-3</c:v>
                      </c:pt>
                      <c:pt idx="33">
                        <c:v>3.8536513339299124E-3</c:v>
                      </c:pt>
                      <c:pt idx="34">
                        <c:v>4.5396875306479073E-3</c:v>
                      </c:pt>
                      <c:pt idx="35">
                        <c:v>5.3361056872357352E-3</c:v>
                      </c:pt>
                      <c:pt idx="36">
                        <c:v>6.2584646432981483E-3</c:v>
                      </c:pt>
                      <c:pt idx="37">
                        <c:v>7.3241309803244708E-3</c:v>
                      </c:pt>
                      <c:pt idx="38">
                        <c:v>8.5524259096611092E-3</c:v>
                      </c:pt>
                      <c:pt idx="39">
                        <c:v>9.9647740970174505E-3</c:v>
                      </c:pt>
                      <c:pt idx="40">
                        <c:v>1.1584852631564632E-2</c:v>
                      </c:pt>
                      <c:pt idx="41">
                        <c:v>1.3438738042882798E-2</c:v>
                      </c:pt>
                      <c:pt idx="42">
                        <c:v>1.5555048952947294E-2</c:v>
                      </c:pt>
                      <c:pt idx="43">
                        <c:v>1.7965081627881692E-2</c:v>
                      </c:pt>
                      <c:pt idx="44">
                        <c:v>2.0702935371170648E-2</c:v>
                      </c:pt>
                      <c:pt idx="45">
                        <c:v>2.3805624383193374E-2</c:v>
                      </c:pt>
                      <c:pt idx="46">
                        <c:v>2.7313172409026858E-2</c:v>
                      </c:pt>
                      <c:pt idx="47">
                        <c:v>3.1268686216077937E-2</c:v>
                      </c:pt>
                      <c:pt idx="48">
                        <c:v>3.5718403694627358E-2</c:v>
                      </c:pt>
                      <c:pt idx="49">
                        <c:v>4.071171216789473E-2</c:v>
                      </c:pt>
                      <c:pt idx="50">
                        <c:v>4.6301132344345297E-2</c:v>
                      </c:pt>
                      <c:pt idx="51">
                        <c:v>5.2542263254591805E-2</c:v>
                      </c:pt>
                      <c:pt idx="52">
                        <c:v>5.9493683499395496E-2</c:v>
                      </c:pt>
                      <c:pt idx="53">
                        <c:v>6.7216804204772357E-2</c:v>
                      </c:pt>
                      <c:pt idx="54">
                        <c:v>7.577566924540706E-2</c:v>
                      </c:pt>
                      <c:pt idx="55">
                        <c:v>8.5236698567977526E-2</c:v>
                      </c:pt>
                      <c:pt idx="56">
                        <c:v>9.5668370829957633E-2</c:v>
                      </c:pt>
                      <c:pt idx="57">
                        <c:v>0.10714084207377692</c:v>
                      </c:pt>
                      <c:pt idx="58">
                        <c:v>0.11972549778575799</c:v>
                      </c:pt>
                      <c:pt idx="59">
                        <c:v>0.13349443644660572</c:v>
                      </c:pt>
                      <c:pt idx="60">
                        <c:v>0.14851988356530713</c:v>
                      </c:pt>
                      <c:pt idx="61">
                        <c:v>0.16487353619808962</c:v>
                      </c:pt>
                      <c:pt idx="62">
                        <c:v>0.18262583908225738</c:v>
                      </c:pt>
                      <c:pt idx="63">
                        <c:v>0.20184519475152135</c:v>
                      </c:pt>
                      <c:pt idx="64">
                        <c:v>0.22259711133141638</c:v>
                      </c:pt>
                      <c:pt idx="65">
                        <c:v>0.24494329312345606</c:v>
                      </c:pt>
                      <c:pt idx="66">
                        <c:v>0.26894068055398035</c:v>
                      </c:pt>
                      <c:pt idx="67">
                        <c:v>0.29464044756384755</c:v>
                      </c:pt>
                      <c:pt idx="68">
                        <c:v>0.32208696602052822</c:v>
                      </c:pt>
                      <c:pt idx="69">
                        <c:v>0.35131674821411069</c:v>
                      </c:pt>
                      <c:pt idx="70">
                        <c:v>0.38235737992012053</c:v>
                      </c:pt>
                      <c:pt idx="71">
                        <c:v>0.41522645783983314</c:v>
                      </c:pt>
                      <c:pt idx="72">
                        <c:v>0.44993054642673552</c:v>
                      </c:pt>
                      <c:pt idx="73">
                        <c:v>0.48646417013931659</c:v>
                      </c:pt>
                      <c:pt idx="74">
                        <c:v>0.52480885798934773</c:v>
                      </c:pt>
                      <c:pt idx="75">
                        <c:v>0.56493225784656487</c:v>
                      </c:pt>
                      <c:pt idx="76">
                        <c:v>0.60678733828294207</c:v>
                      </c:pt>
                      <c:pt idx="77">
                        <c:v>0.65031169576379499</c:v>
                      </c:pt>
                      <c:pt idx="78">
                        <c:v>0.69542698469443098</c:v>
                      </c:pt>
                      <c:pt idx="79">
                        <c:v>0.74203848719111243</c:v>
                      </c:pt>
                      <c:pt idx="80">
                        <c:v>0.79003483845112765</c:v>
                      </c:pt>
                      <c:pt idx="81">
                        <c:v>0.83928792224334148</c:v>
                      </c:pt>
                      <c:pt idx="82">
                        <c:v>0.88965294932999806</c:v>
                      </c:pt>
                      <c:pt idx="83">
                        <c:v>0.94096872957337285</c:v>
                      </c:pt>
                      <c:pt idx="84">
                        <c:v>0.99305814609617393</c:v>
                      </c:pt>
                      <c:pt idx="85">
                        <c:v>1.0457288371801936</c:v>
                      </c:pt>
                      <c:pt idx="86">
                        <c:v>1.0987740886397532</c:v>
                      </c:pt>
                      <c:pt idx="87">
                        <c:v>1.1519739362394399</c:v>
                      </c:pt>
                      <c:pt idx="88">
                        <c:v>1.2050964743912371</c:v>
                      </c:pt>
                      <c:pt idx="89">
                        <c:v>1.2578993639229745</c:v>
                      </c:pt>
                      <c:pt idx="90">
                        <c:v>1.3101315282220134</c:v>
                      </c:pt>
                      <c:pt idx="91">
                        <c:v>1.3615350235935613</c:v>
                      </c:pt>
                      <c:pt idx="92">
                        <c:v>1.4118470663029867</c:v>
                      </c:pt>
                      <c:pt idx="93">
                        <c:v>1.4608021955681747</c:v>
                      </c:pt>
                      <c:pt idx="94">
                        <c:v>1.5081345488029654</c:v>
                      </c:pt>
                      <c:pt idx="95">
                        <c:v>1.5535802227552811</c:v>
                      </c:pt>
                      <c:pt idx="96">
                        <c:v>1.5968796918987938</c:v>
                      </c:pt>
                      <c:pt idx="97">
                        <c:v>1.6377802535841086</c:v>
                      </c:pt>
                      <c:pt idx="98">
                        <c:v>1.6760384680860172</c:v>
                      </c:pt>
                      <c:pt idx="99">
                        <c:v>1.7114225608399853</c:v>
                      </c:pt>
                      <c:pt idx="100">
                        <c:v>1.7437147538757278</c:v>
                      </c:pt>
                      <c:pt idx="101">
                        <c:v>1.7727134937491329</c:v>
                      </c:pt>
                      <c:pt idx="102">
                        <c:v>1.7982355441542035</c:v>
                      </c:pt>
                      <c:pt idx="103">
                        <c:v>1.8201179128595533</c:v>
                      </c:pt>
                      <c:pt idx="104">
                        <c:v>1.8382195846418083</c:v>
                      </c:pt>
                      <c:pt idx="105">
                        <c:v>1.8524230344507164</c:v>
                      </c:pt>
                      <c:pt idx="106">
                        <c:v>1.8626354980951543</c:v>
                      </c:pt>
                      <c:pt idx="107">
                        <c:v>1.8687899812314706</c:v>
                      </c:pt>
                      <c:pt idx="108">
                        <c:v>1.8708459913012621</c:v>
                      </c:pt>
                      <c:pt idx="109">
                        <c:v>1.8687899812314706</c:v>
                      </c:pt>
                      <c:pt idx="110">
                        <c:v>1.8626354980951543</c:v>
                      </c:pt>
                      <c:pt idx="111">
                        <c:v>1.8524230344507164</c:v>
                      </c:pt>
                      <c:pt idx="112">
                        <c:v>1.8382195846418083</c:v>
                      </c:pt>
                      <c:pt idx="113">
                        <c:v>1.8201179128595537</c:v>
                      </c:pt>
                      <c:pt idx="114">
                        <c:v>1.7982355441542039</c:v>
                      </c:pt>
                      <c:pt idx="115">
                        <c:v>1.7727134937491336</c:v>
                      </c:pt>
                      <c:pt idx="116">
                        <c:v>1.7437147538757289</c:v>
                      </c:pt>
                      <c:pt idx="117">
                        <c:v>1.7114225608399862</c:v>
                      </c:pt>
                      <c:pt idx="118">
                        <c:v>1.6760384680860179</c:v>
                      </c:pt>
                      <c:pt idx="119">
                        <c:v>1.6377802535841093</c:v>
                      </c:pt>
                      <c:pt idx="120">
                        <c:v>1.5968796918987949</c:v>
                      </c:pt>
                      <c:pt idx="121">
                        <c:v>1.5535802227552822</c:v>
                      </c:pt>
                      <c:pt idx="122">
                        <c:v>1.5081345488029665</c:v>
                      </c:pt>
                      <c:pt idx="123">
                        <c:v>1.4608021955681754</c:v>
                      </c:pt>
                      <c:pt idx="124">
                        <c:v>1.4118470663029872</c:v>
                      </c:pt>
                      <c:pt idx="125">
                        <c:v>1.3615350235935617</c:v>
                      </c:pt>
                      <c:pt idx="126">
                        <c:v>1.3101315282220138</c:v>
                      </c:pt>
                      <c:pt idx="127">
                        <c:v>1.2578993639229752</c:v>
                      </c:pt>
                      <c:pt idx="128">
                        <c:v>1.2050964743912376</c:v>
                      </c:pt>
                      <c:pt idx="129">
                        <c:v>1.1519739362394406</c:v>
                      </c:pt>
                      <c:pt idx="130">
                        <c:v>1.0987740886397539</c:v>
                      </c:pt>
                      <c:pt idx="131">
                        <c:v>1.0457288371801945</c:v>
                      </c:pt>
                      <c:pt idx="132">
                        <c:v>0.99305814609617471</c:v>
                      </c:pt>
                      <c:pt idx="133">
                        <c:v>0.94096872957337319</c:v>
                      </c:pt>
                      <c:pt idx="134">
                        <c:v>0.88965294932999861</c:v>
                      </c:pt>
                      <c:pt idx="135">
                        <c:v>0.83928792224334148</c:v>
                      </c:pt>
                      <c:pt idx="136">
                        <c:v>0.79003483845112765</c:v>
                      </c:pt>
                      <c:pt idx="137">
                        <c:v>0.74203848719111243</c:v>
                      </c:pt>
                      <c:pt idx="138">
                        <c:v>0.69542698469443209</c:v>
                      </c:pt>
                      <c:pt idx="139">
                        <c:v>0.65031169576379599</c:v>
                      </c:pt>
                      <c:pt idx="140">
                        <c:v>0.60678733828294318</c:v>
                      </c:pt>
                      <c:pt idx="141">
                        <c:v>0.56493225784656576</c:v>
                      </c:pt>
                      <c:pt idx="142">
                        <c:v>0.52480885798934851</c:v>
                      </c:pt>
                      <c:pt idx="143">
                        <c:v>0.4864641701393172</c:v>
                      </c:pt>
                      <c:pt idx="144">
                        <c:v>0.44993054642673636</c:v>
                      </c:pt>
                      <c:pt idx="145">
                        <c:v>0.41522645783983392</c:v>
                      </c:pt>
                      <c:pt idx="146">
                        <c:v>0.38235737992012125</c:v>
                      </c:pt>
                      <c:pt idx="147">
                        <c:v>0.35131674821411152</c:v>
                      </c:pt>
                      <c:pt idx="148">
                        <c:v>0.32208696602052855</c:v>
                      </c:pt>
                      <c:pt idx="149">
                        <c:v>0.29464044756384777</c:v>
                      </c:pt>
                      <c:pt idx="150">
                        <c:v>0.26894068055398063</c:v>
                      </c:pt>
                      <c:pt idx="151">
                        <c:v>0.24494329312345622</c:v>
                      </c:pt>
                      <c:pt idx="152">
                        <c:v>0.2225971113314166</c:v>
                      </c:pt>
                      <c:pt idx="153">
                        <c:v>0.2018451947515216</c:v>
                      </c:pt>
                      <c:pt idx="154">
                        <c:v>0.18262583908225771</c:v>
                      </c:pt>
                      <c:pt idx="155">
                        <c:v>0.16487353619808975</c:v>
                      </c:pt>
                      <c:pt idx="156">
                        <c:v>0.14851988356530726</c:v>
                      </c:pt>
                      <c:pt idx="157">
                        <c:v>0.13349443644660586</c:v>
                      </c:pt>
                      <c:pt idx="158">
                        <c:v>0.11972549778575808</c:v>
                      </c:pt>
                      <c:pt idx="159">
                        <c:v>0.107140842073777</c:v>
                      </c:pt>
                      <c:pt idx="160">
                        <c:v>9.5668370829957633E-2</c:v>
                      </c:pt>
                      <c:pt idx="161">
                        <c:v>8.5236698567977526E-2</c:v>
                      </c:pt>
                      <c:pt idx="162">
                        <c:v>7.577566924540706E-2</c:v>
                      </c:pt>
                      <c:pt idx="163">
                        <c:v>6.7216804204772607E-2</c:v>
                      </c:pt>
                      <c:pt idx="164">
                        <c:v>5.9493683499395648E-2</c:v>
                      </c:pt>
                      <c:pt idx="165">
                        <c:v>5.2542263254591992E-2</c:v>
                      </c:pt>
                      <c:pt idx="166">
                        <c:v>4.6301132344345408E-2</c:v>
                      </c:pt>
                      <c:pt idx="167">
                        <c:v>4.0711712167894841E-2</c:v>
                      </c:pt>
                      <c:pt idx="168">
                        <c:v>3.5718403694627504E-2</c:v>
                      </c:pt>
                      <c:pt idx="169">
                        <c:v>3.1268686216077993E-2</c:v>
                      </c:pt>
                      <c:pt idx="170">
                        <c:v>2.7313172409026958E-2</c:v>
                      </c:pt>
                      <c:pt idx="171">
                        <c:v>2.3805624383193436E-2</c:v>
                      </c:pt>
                      <c:pt idx="172">
                        <c:v>2.0702935371170704E-2</c:v>
                      </c:pt>
                      <c:pt idx="173">
                        <c:v>1.796508162788174E-2</c:v>
                      </c:pt>
                      <c:pt idx="174">
                        <c:v>1.5555048952947336E-2</c:v>
                      </c:pt>
                      <c:pt idx="175">
                        <c:v>1.3438738042882859E-2</c:v>
                      </c:pt>
                      <c:pt idx="176">
                        <c:v>1.1584852631564653E-2</c:v>
                      </c:pt>
                      <c:pt idx="177">
                        <c:v>9.9647740970174748E-3</c:v>
                      </c:pt>
                      <c:pt idx="178">
                        <c:v>8.5524259096611231E-3</c:v>
                      </c:pt>
                      <c:pt idx="179">
                        <c:v>7.3241309803244838E-3</c:v>
                      </c:pt>
                      <c:pt idx="180">
                        <c:v>6.2584646432981596E-3</c:v>
                      </c:pt>
                      <c:pt idx="181">
                        <c:v>5.3361056872357447E-3</c:v>
                      </c:pt>
                      <c:pt idx="182">
                        <c:v>4.5396875306479073E-3</c:v>
                      </c:pt>
                      <c:pt idx="183">
                        <c:v>3.8536513339299124E-3</c:v>
                      </c:pt>
                      <c:pt idx="184">
                        <c:v>3.2641025502649027E-3</c:v>
                      </c:pt>
                      <c:pt idx="185">
                        <c:v>2.7586721464099551E-3</c:v>
                      </c:pt>
                      <c:pt idx="186">
                        <c:v>2.3263834735419917E-3</c:v>
                      </c:pt>
                      <c:pt idx="187">
                        <c:v>1.9575255395061528E-3</c:v>
                      </c:pt>
                      <c:pt idx="188">
                        <c:v>1.6435332277926816E-3</c:v>
                      </c:pt>
                      <c:pt idx="189">
                        <c:v>1.37687482560574E-3</c:v>
                      </c:pt>
                      <c:pt idx="190">
                        <c:v>1.1509470632128304E-3</c:v>
                      </c:pt>
                      <c:pt idx="191">
                        <c:v>9.5997772869374509E-4</c:v>
                      </c:pt>
                      <c:pt idx="192">
                        <c:v>7.9893580522359979E-4</c:v>
                      </c:pt>
                      <c:pt idx="193">
                        <c:v>6.6344898084482525E-4</c:v>
                      </c:pt>
                      <c:pt idx="194">
                        <c:v>5.4972830183744532E-4</c:v>
                      </c:pt>
                      <c:pt idx="195">
                        <c:v>4.5449967868822181E-4</c:v>
                      </c:pt>
                      <c:pt idx="196">
                        <c:v>3.7494190661870735E-4</c:v>
                      </c:pt>
                      <c:pt idx="197">
                        <c:v>3.086308289697095E-4</c:v>
                      </c:pt>
                      <c:pt idx="198">
                        <c:v>2.5348924978307825E-4</c:v>
                      </c:pt>
                      <c:pt idx="199">
                        <c:v>2.0774219005186904E-4</c:v>
                      </c:pt>
                      <c:pt idx="200">
                        <c:v>1.6987707878577662E-4</c:v>
                      </c:pt>
                      <c:pt idx="201">
                        <c:v>1.386084738187308E-4</c:v>
                      </c:pt>
                      <c:pt idx="202">
                        <c:v>1.1284691684092715E-4</c:v>
                      </c:pt>
                      <c:pt idx="203">
                        <c:v>9.1671541261777122E-5</c:v>
                      </c:pt>
                      <c:pt idx="204">
                        <c:v>7.4306069123386299E-5</c:v>
                      </c:pt>
                      <c:pt idx="205">
                        <c:v>6.0097853433601211E-5</c:v>
                      </c:pt>
                      <c:pt idx="206">
                        <c:v>4.8499644145344023E-5</c:v>
                      </c:pt>
                      <c:pt idx="207">
                        <c:v>3.9053778867011719E-5</c:v>
                      </c:pt>
                      <c:pt idx="208">
                        <c:v>3.1378522651670068E-5</c:v>
                      </c:pt>
                      <c:pt idx="209">
                        <c:v>2.5156304390163097E-5</c:v>
                      </c:pt>
                      <c:pt idx="210">
                        <c:v>2.0123620029596202E-5</c:v>
                      </c:pt>
                      <c:pt idx="211">
                        <c:v>1.6062394744415073E-5</c:v>
                      </c:pt>
                      <c:pt idx="212">
                        <c:v>1.2792617068504176E-5</c:v>
                      </c:pt>
                      <c:pt idx="213">
                        <c:v>1.0166077685640236E-5</c:v>
                      </c:pt>
                      <c:pt idx="214">
                        <c:v>8.0610639610180374E-6</c:v>
                      </c:pt>
                      <c:pt idx="215">
                        <c:v>6.3778783151213635E-6</c:v>
                      </c:pt>
                      <c:pt idx="216">
                        <c:v>5.0350641691151984E-6</c:v>
                      </c:pt>
                      <c:pt idx="217">
                        <c:v>3.966237436528685E-6</c:v>
                      </c:pt>
                      <c:pt idx="218">
                        <c:v>3.117434432915964E-6</c:v>
                      </c:pt>
                      <c:pt idx="219">
                        <c:v>2.44489867652617E-6</c:v>
                      </c:pt>
                      <c:pt idx="220">
                        <c:v>1.9132394260887481E-6</c:v>
                      </c:pt>
                      <c:pt idx="221">
                        <c:v>1.4939040237802204E-6</c:v>
                      </c:pt>
                      <c:pt idx="222">
                        <c:v>1.1639142655030579E-6</c:v>
                      </c:pt>
                      <c:pt idx="223">
                        <c:v>9.048241930294293E-7</c:v>
                      </c:pt>
                      <c:pt idx="224">
                        <c:v>7.018629800975607E-7</c:v>
                      </c:pt>
                      <c:pt idx="225">
                        <c:v>5.4323205251896889E-7</c:v>
                      </c:pt>
                      <c:pt idx="226">
                        <c:v>4.1953032311803855E-7</c:v>
                      </c:pt>
                      <c:pt idx="227">
                        <c:v>3.2328551418551817E-7</c:v>
                      </c:pt>
                      <c:pt idx="228">
                        <c:v>2.4857305654952795E-7</c:v>
                      </c:pt>
                      <c:pt idx="229">
                        <c:v>1.9070706350378021E-7</c:v>
                      </c:pt>
                      <c:pt idx="230">
                        <c:v>1.4599044226009884E-7</c:v>
                      </c:pt>
                      <c:pt idx="231">
                        <c:v>1.1151338224907545E-7</c:v>
                      </c:pt>
                      <c:pt idx="232">
                        <c:v>8.4991299856388515E-8</c:v>
                      </c:pt>
                      <c:pt idx="233">
                        <c:v>6.4634869056886915E-8</c:v>
                      </c:pt>
                      <c:pt idx="234">
                        <c:v>4.9046067796560331E-8</c:v>
                      </c:pt>
                      <c:pt idx="235">
                        <c:v>3.7135256997697421E-8</c:v>
                      </c:pt>
                      <c:pt idx="236">
                        <c:v>2.805521443027942E-8</c:v>
                      </c:pt>
                      <c:pt idx="237">
                        <c:v>2.114879706498516E-8</c:v>
                      </c:pt>
                      <c:pt idx="238">
                        <c:v>1.5907526899539028E-8</c:v>
                      </c:pt>
                      <c:pt idx="239">
                        <c:v>1.1938907339858673E-8</c:v>
                      </c:pt>
                      <c:pt idx="240">
                        <c:v>8.9406977993648908E-9</c:v>
                      </c:pt>
                      <c:pt idx="241">
                        <c:v>6.6807184408626519E-9</c:v>
                      </c:pt>
                      <c:pt idx="242">
                        <c:v>4.9810378368675132E-9</c:v>
                      </c:pt>
                      <c:pt idx="243">
                        <c:v>3.7056246917161842E-9</c:v>
                      </c:pt>
                      <c:pt idx="244">
                        <c:v>2.7507298562720205E-9</c:v>
                      </c:pt>
                      <c:pt idx="245">
                        <c:v>2.037414393280223E-9</c:v>
                      </c:pt>
                      <c:pt idx="246">
                        <c:v>1.5057598659355128E-9</c:v>
                      </c:pt>
                      <c:pt idx="247">
                        <c:v>1.1103936865177289E-9</c:v>
                      </c:pt>
                      <c:pt idx="248">
                        <c:v>8.1703971816759404E-10</c:v>
                      </c:pt>
                      <c:pt idx="249">
                        <c:v>5.9986603612704789E-10</c:v>
                      </c:pt>
                      <c:pt idx="250">
                        <c:v>4.3945083735929185E-10</c:v>
                      </c:pt>
                      <c:pt idx="251">
                        <c:v>3.2122640571603318E-10</c:v>
                      </c:pt>
                      <c:pt idx="252">
                        <c:v>2.3429180550608058E-10</c:v>
                      </c:pt>
                      <c:pt idx="253">
                        <c:v>1.7050922439405241E-10</c:v>
                      </c:pt>
                      <c:pt idx="254">
                        <c:v>1.2381794094059012E-10</c:v>
                      </c:pt>
                      <c:pt idx="255">
                        <c:v>8.9714821020908054E-11</c:v>
                      </c:pt>
                      <c:pt idx="256">
                        <c:v>6.4861909732120725E-11</c:v>
                      </c:pt>
                      <c:pt idx="257">
                        <c:v>4.6790769426889463E-11</c:v>
                      </c:pt>
                      <c:pt idx="258">
                        <c:v>3.3680269735724752E-11</c:v>
                      </c:pt>
                      <c:pt idx="259">
                        <c:v>2.4189999204067013E-11</c:v>
                      </c:pt>
                      <c:pt idx="260">
                        <c:v>1.7335687357702514E-11</c:v>
                      </c:pt>
                      <c:pt idx="261">
                        <c:v>1.2396274852270306E-11</c:v>
                      </c:pt>
                      <c:pt idx="262">
                        <c:v>8.8447639455725019E-12</c:v>
                      </c:pt>
                      <c:pt idx="263">
                        <c:v>6.2968915751157673E-12</c:v>
                      </c:pt>
                      <c:pt idx="264">
                        <c:v>4.4731257037296539E-12</c:v>
                      </c:pt>
                      <c:pt idx="265">
                        <c:v>3.1705960141082741E-12</c:v>
                      </c:pt>
                      <c:pt idx="266">
                        <c:v>2.2424131659375426E-12</c:v>
                      </c:pt>
                      <c:pt idx="267">
                        <c:v>1.5824692469065959E-12</c:v>
                      </c:pt>
                      <c:pt idx="268">
                        <c:v>1.1142941281220967E-12</c:v>
                      </c:pt>
                      <c:pt idx="269">
                        <c:v>7.8290546380932841E-13</c:v>
                      </c:pt>
                      <c:pt idx="270">
                        <c:v>5.4886270905517463E-13</c:v>
                      </c:pt>
                      <c:pt idx="271">
                        <c:v>3.8393972071455564E-13</c:v>
                      </c:pt>
                      <c:pt idx="272">
                        <c:v>2.6798302387112193E-13</c:v>
                      </c:pt>
                      <c:pt idx="273">
                        <c:v>1.8663643955551327E-13</c:v>
                      </c:pt>
                      <c:pt idx="274">
                        <c:v>1.2969717521738326E-13</c:v>
                      </c:pt>
                      <c:pt idx="275">
                        <c:v>8.9931018643715732E-14</c:v>
                      </c:pt>
                      <c:pt idx="276">
                        <c:v>6.2220489993735345E-14</c:v>
                      </c:pt>
                      <c:pt idx="277">
                        <c:v>4.2953866204339581E-14</c:v>
                      </c:pt>
                      <c:pt idx="278">
                        <c:v>2.9588027389246638E-14</c:v>
                      </c:pt>
                      <c:pt idx="279">
                        <c:v>2.0336428444911578E-14</c:v>
                      </c:pt>
                      <c:pt idx="280">
                        <c:v>1.3946918811025331E-14</c:v>
                      </c:pt>
                      <c:pt idx="281">
                        <c:v>9.5439198056920502E-15</c:v>
                      </c:pt>
                      <c:pt idx="282">
                        <c:v>6.516587169982179E-15</c:v>
                      </c:pt>
                      <c:pt idx="283">
                        <c:v>4.4397504047717158E-15</c:v>
                      </c:pt>
                      <c:pt idx="284">
                        <c:v>3.0181569547665728E-15</c:v>
                      </c:pt>
                      <c:pt idx="285">
                        <c:v>2.0472458768595178E-15</c:v>
                      </c:pt>
                      <c:pt idx="286">
                        <c:v>1.3856166976764938E-15</c:v>
                      </c:pt>
                      <c:pt idx="287">
                        <c:v>9.3575278922298775E-16</c:v>
                      </c:pt>
                      <c:pt idx="288">
                        <c:v>6.3055659338396968E-16</c:v>
                      </c:pt>
                      <c:pt idx="289">
                        <c:v>4.2396687991587852E-16</c:v>
                      </c:pt>
                      <c:pt idx="290">
                        <c:v>2.8443609640155325E-16</c:v>
                      </c:pt>
                      <c:pt idx="291">
                        <c:v>1.9040677942317912E-16</c:v>
                      </c:pt>
                      <c:pt idx="292">
                        <c:v>1.2718181657491733E-16</c:v>
                      </c:pt>
                      <c:pt idx="293">
                        <c:v>8.4764217898407126E-17</c:v>
                      </c:pt>
                      <c:pt idx="294">
                        <c:v>5.636960784405869E-17</c:v>
                      </c:pt>
                      <c:pt idx="295">
                        <c:v>3.7404373645314272E-17</c:v>
                      </c:pt>
                      <c:pt idx="296">
                        <c:v>2.4765361896781204E-17</c:v>
                      </c:pt>
                      <c:pt idx="297">
                        <c:v>1.6361077041539081E-17</c:v>
                      </c:pt>
                      <c:pt idx="298">
                        <c:v>1.0785096107187805E-17</c:v>
                      </c:pt>
                      <c:pt idx="299">
                        <c:v>7.0938347632639361E-18</c:v>
                      </c:pt>
                      <c:pt idx="300">
                        <c:v>4.6556790743224424E-18</c:v>
                      </c:pt>
                      <c:pt idx="301">
                        <c:v>3.0488069260160872E-18</c:v>
                      </c:pt>
                      <c:pt idx="302">
                        <c:v>1.992148587194628E-18</c:v>
                      </c:pt>
                      <c:pt idx="303">
                        <c:v>1.2988483651304261E-18</c:v>
                      </c:pt>
                      <c:pt idx="304">
                        <c:v>8.4496767556748051E-19</c:v>
                      </c:pt>
                      <c:pt idx="305">
                        <c:v>5.4848740253846216E-19</c:v>
                      </c:pt>
                      <c:pt idx="306">
                        <c:v>3.5525331425503093E-19</c:v>
                      </c:pt>
                      <c:pt idx="307">
                        <c:v>2.2959083002310468E-19</c:v>
                      </c:pt>
                      <c:pt idx="308">
                        <c:v>1.4805253805517275E-19</c:v>
                      </c:pt>
                      <c:pt idx="309">
                        <c:v>9.526252629439442E-20</c:v>
                      </c:pt>
                      <c:pt idx="310">
                        <c:v>6.1160813177120112E-20</c:v>
                      </c:pt>
                      <c:pt idx="311">
                        <c:v>3.9180441588029829E-20</c:v>
                      </c:pt>
                      <c:pt idx="312">
                        <c:v>2.5044382077440148E-20</c:v>
                      </c:pt>
                      <c:pt idx="313">
                        <c:v>1.5973358318189687E-20</c:v>
                      </c:pt>
                      <c:pt idx="314">
                        <c:v>1.016546070835381E-20</c:v>
                      </c:pt>
                      <c:pt idx="315">
                        <c:v>6.4550976584136985E-21</c:v>
                      </c:pt>
                      <c:pt idx="316">
                        <c:v>4.0900016848879215E-21</c:v>
                      </c:pt>
                      <c:pt idx="317">
                        <c:v>2.5857651368173963E-21</c:v>
                      </c:pt>
                      <c:pt idx="318">
                        <c:v>1.6311713442779323E-21</c:v>
                      </c:pt>
                      <c:pt idx="319">
                        <c:v>1.0267270638357877E-21</c:v>
                      </c:pt>
                      <c:pt idx="320">
                        <c:v>6.4484502757135555E-22</c:v>
                      </c:pt>
                      <c:pt idx="321">
                        <c:v>4.0411095109758467E-22</c:v>
                      </c:pt>
                      <c:pt idx="322">
                        <c:v>2.5269159858709358E-22</c:v>
                      </c:pt>
                      <c:pt idx="323">
                        <c:v>1.5766159105969056E-22</c:v>
                      </c:pt>
                      <c:pt idx="324">
                        <c:v>9.8153530626051067E-23</c:v>
                      </c:pt>
                      <c:pt idx="325">
                        <c:v>6.0972059655475574E-23</c:v>
                      </c:pt>
                      <c:pt idx="326">
                        <c:v>3.7792073855514292E-23</c:v>
                      </c:pt>
                      <c:pt idx="327">
                        <c:v>2.3373056146793195E-23</c:v>
                      </c:pt>
                      <c:pt idx="328">
                        <c:v>1.4423650781030182E-23</c:v>
                      </c:pt>
                      <c:pt idx="329">
                        <c:v>8.8813669550689458E-24</c:v>
                      </c:pt>
                      <c:pt idx="330">
                        <c:v>5.4566908408234274E-24</c:v>
                      </c:pt>
                      <c:pt idx="331">
                        <c:v>3.3452132009672057E-24</c:v>
                      </c:pt>
                      <c:pt idx="332">
                        <c:v>2.0462711161392583E-24</c:v>
                      </c:pt>
                      <c:pt idx="333">
                        <c:v>1.2489569386429525E-24</c:v>
                      </c:pt>
                      <c:pt idx="334">
                        <c:v>7.6063564760573457E-25</c:v>
                      </c:pt>
                      <c:pt idx="335">
                        <c:v>4.6222220372002766E-25</c:v>
                      </c:pt>
                      <c:pt idx="336">
                        <c:v>2.8026563619032629E-25</c:v>
                      </c:pt>
                      <c:pt idx="337">
                        <c:v>1.6956406445867975E-25</c:v>
                      </c:pt>
                      <c:pt idx="338">
                        <c:v>1.0236292883845716E-25</c:v>
                      </c:pt>
                      <c:pt idx="339">
                        <c:v>6.1659004395920872E-26</c:v>
                      </c:pt>
                      <c:pt idx="340">
                        <c:v>3.7059130987407379E-26</c:v>
                      </c:pt>
                      <c:pt idx="341">
                        <c:v>2.2224851781652951E-26</c:v>
                      </c:pt>
                      <c:pt idx="342">
                        <c:v>1.3299258708437385E-26</c:v>
                      </c:pt>
                      <c:pt idx="343">
                        <c:v>7.9407388653840695E-27</c:v>
                      </c:pt>
                      <c:pt idx="344">
                        <c:v>4.7308514697795952E-27</c:v>
                      </c:pt>
                      <c:pt idx="345">
                        <c:v>2.8123063717589865E-27</c:v>
                      </c:pt>
                      <c:pt idx="346">
                        <c:v>1.6681337432848167E-27</c:v>
                      </c:pt>
                      <c:pt idx="347">
                        <c:v>9.8728837399077438E-28</c:v>
                      </c:pt>
                      <c:pt idx="348">
                        <c:v>5.830450294955621E-28</c:v>
                      </c:pt>
                      <c:pt idx="349">
                        <c:v>3.4356197493885568E-28</c:v>
                      </c:pt>
                      <c:pt idx="350">
                        <c:v>2.0200075968727199E-28</c:v>
                      </c:pt>
                      <c:pt idx="351">
                        <c:v>1.1850749927390562E-28</c:v>
                      </c:pt>
                      <c:pt idx="352">
                        <c:v>6.9371899100887555E-29</c:v>
                      </c:pt>
                      <c:pt idx="353">
                        <c:v>4.0519702922880615E-29</c:v>
                      </c:pt>
                      <c:pt idx="354">
                        <c:v>2.3615320296623638E-29</c:v>
                      </c:pt>
                      <c:pt idx="355">
                        <c:v>1.3733029309595624E-29</c:v>
                      </c:pt>
                      <c:pt idx="356">
                        <c:v>7.9686320249147809E-30</c:v>
                      </c:pt>
                      <c:pt idx="357">
                        <c:v>4.6136656355254762E-30</c:v>
                      </c:pt>
                      <c:pt idx="358">
                        <c:v>2.6653446836041537E-30</c:v>
                      </c:pt>
                      <c:pt idx="359">
                        <c:v>1.5364044711154195E-30</c:v>
                      </c:pt>
                      <c:pt idx="360">
                        <c:v>8.836955406065853E-31</c:v>
                      </c:pt>
                      <c:pt idx="361">
                        <c:v>5.071596382408227E-31</c:v>
                      </c:pt>
                      <c:pt idx="362">
                        <c:v>2.9042341124932485E-31</c:v>
                      </c:pt>
                      <c:pt idx="363">
                        <c:v>1.6594473579371417E-31</c:v>
                      </c:pt>
                      <c:pt idx="364">
                        <c:v>9.4610700197246843E-32</c:v>
                      </c:pt>
                      <c:pt idx="365">
                        <c:v>5.3822262763754647E-32</c:v>
                      </c:pt>
                      <c:pt idx="366">
                        <c:v>3.0551220633504612E-32</c:v>
                      </c:pt>
                      <c:pt idx="367">
                        <c:v>1.7303744740418652E-32</c:v>
                      </c:pt>
                      <c:pt idx="368">
                        <c:v>9.7790474202768441E-33</c:v>
                      </c:pt>
                      <c:pt idx="369">
                        <c:v>5.5143956538239474E-33</c:v>
                      </c:pt>
                      <c:pt idx="370">
                        <c:v>3.102731631192032E-33</c:v>
                      </c:pt>
                      <c:pt idx="371">
                        <c:v>1.7419489449690055E-33</c:v>
                      </c:pt>
                      <c:pt idx="372">
                        <c:v>9.7582412272756657E-34</c:v>
                      </c:pt>
                      <c:pt idx="373">
                        <c:v>5.4544704903396636E-34</c:v>
                      </c:pt>
                      <c:pt idx="374">
                        <c:v>3.0421355556306069E-34</c:v>
                      </c:pt>
                      <c:pt idx="375">
                        <c:v>1.6929707178277605E-34</c:v>
                      </c:pt>
                      <c:pt idx="376">
                        <c:v>9.4008094495689023E-35</c:v>
                      </c:pt>
                      <c:pt idx="377">
                        <c:v>5.208659551890906E-35</c:v>
                      </c:pt>
                      <c:pt idx="378">
                        <c:v>2.8795963416141518E-35</c:v>
                      </c:pt>
                      <c:pt idx="379">
                        <c:v>1.5884815435132666E-35</c:v>
                      </c:pt>
                      <c:pt idx="380">
                        <c:v>8.7433457382716693E-36</c:v>
                      </c:pt>
                      <c:pt idx="381">
                        <c:v>4.8019546013040567E-36</c:v>
                      </c:pt>
                      <c:pt idx="382">
                        <c:v>2.6314999524488821E-36</c:v>
                      </c:pt>
                      <c:pt idx="383">
                        <c:v>1.4389099047597688E-36</c:v>
                      </c:pt>
                      <c:pt idx="384">
                        <c:v>7.8507067719323858E-37</c:v>
                      </c:pt>
                      <c:pt idx="385">
                        <c:v>4.273944023884699E-37</c:v>
                      </c:pt>
                      <c:pt idx="386">
                        <c:v>2.3216343571119365E-37</c:v>
                      </c:pt>
                      <c:pt idx="387">
                        <c:v>1.2583566056529617E-37</c:v>
                      </c:pt>
                      <c:pt idx="388">
                        <c:v>6.8054768857619288E-38</c:v>
                      </c:pt>
                      <c:pt idx="389">
                        <c:v>3.6724704686375859E-38</c:v>
                      </c:pt>
                      <c:pt idx="390">
                        <c:v>1.9774384751466777E-38</c:v>
                      </c:pt>
                      <c:pt idx="391">
                        <c:v>1.0624110196792544E-38</c:v>
                      </c:pt>
                      <c:pt idx="392">
                        <c:v>5.6954372622972517E-39</c:v>
                      </c:pt>
                      <c:pt idx="393">
                        <c:v>3.0465372790989632E-39</c:v>
                      </c:pt>
                      <c:pt idx="394">
                        <c:v>1.6260385594568173E-39</c:v>
                      </c:pt>
                      <c:pt idx="395">
                        <c:v>8.6596452751445705E-40</c:v>
                      </c:pt>
                      <c:pt idx="396">
                        <c:v>4.6016574195880954E-40</c:v>
                      </c:pt>
                      <c:pt idx="397">
                        <c:v>2.4399076212652024E-40</c:v>
                      </c:pt>
                      <c:pt idx="398">
                        <c:v>1.2908548252828056E-40</c:v>
                      </c:pt>
                      <c:pt idx="399">
                        <c:v>6.8143798783111434E-41</c:v>
                      </c:pt>
                      <c:pt idx="400">
                        <c:v>3.589386268501343E-41</c:v>
                      </c:pt>
                      <c:pt idx="401">
                        <c:v>1.8865093962320953E-41</c:v>
                      </c:pt>
                      <c:pt idx="402">
                        <c:v>9.8933339088491721E-42</c:v>
                      </c:pt>
                      <c:pt idx="403">
                        <c:v>5.1769179347597369E-42</c:v>
                      </c:pt>
                      <c:pt idx="404">
                        <c:v>2.7029923266922773E-42</c:v>
                      </c:pt>
                      <c:pt idx="405">
                        <c:v>1.4081965110862783E-42</c:v>
                      </c:pt>
                      <c:pt idx="406">
                        <c:v>7.3202621491050241E-43</c:v>
                      </c:pt>
                      <c:pt idx="407">
                        <c:v>3.7969503917761518E-43</c:v>
                      </c:pt>
                      <c:pt idx="408">
                        <c:v>1.9651157246377982E-43</c:v>
                      </c:pt>
                      <c:pt idx="409">
                        <c:v>1.0148135504549095E-43</c:v>
                      </c:pt>
                      <c:pt idx="410">
                        <c:v>5.2291283667533035E-44</c:v>
                      </c:pt>
                      <c:pt idx="411">
                        <c:v>2.6885447384879828E-44</c:v>
                      </c:pt>
                      <c:pt idx="412">
                        <c:v>1.3792727344030962E-44</c:v>
                      </c:pt>
                      <c:pt idx="413">
                        <c:v>7.0603780063600017E-45</c:v>
                      </c:pt>
                      <c:pt idx="414">
                        <c:v>3.6062071872427705E-45</c:v>
                      </c:pt>
                      <c:pt idx="415">
                        <c:v>1.8378849213812438E-45</c:v>
                      </c:pt>
                      <c:pt idx="416">
                        <c:v>9.3461096870820419E-46</c:v>
                      </c:pt>
                      <c:pt idx="417">
                        <c:v>4.7422926548539835E-46</c:v>
                      </c:pt>
                      <c:pt idx="418">
                        <c:v>2.4009921949034101E-46</c:v>
                      </c:pt>
                      <c:pt idx="419">
                        <c:v>1.2129364965202285E-46</c:v>
                      </c:pt>
                      <c:pt idx="420">
                        <c:v>6.1140684765075914E-47</c:v>
                      </c:pt>
                      <c:pt idx="421">
                        <c:v>3.0751581229080742E-47</c:v>
                      </c:pt>
                      <c:pt idx="422">
                        <c:v>1.5432970434017182E-47</c:v>
                      </c:pt>
                      <c:pt idx="423">
                        <c:v>7.7281673041847699E-48</c:v>
                      </c:pt>
                      <c:pt idx="424">
                        <c:v>3.8614323039840659E-48</c:v>
                      </c:pt>
                      <c:pt idx="425">
                        <c:v>1.9251530179484503E-48</c:v>
                      </c:pt>
                      <c:pt idx="426">
                        <c:v>9.5769451997970552E-49</c:v>
                      </c:pt>
                      <c:pt idx="427">
                        <c:v>4.7537207821943531E-49</c:v>
                      </c:pt>
                      <c:pt idx="428">
                        <c:v>2.354427137047605E-49</c:v>
                      </c:pt>
                      <c:pt idx="429">
                        <c:v>1.1635411824368907E-49</c:v>
                      </c:pt>
                      <c:pt idx="430">
                        <c:v>5.737506397259801E-50</c:v>
                      </c:pt>
                      <c:pt idx="431">
                        <c:v>2.8229912050296075E-50</c:v>
                      </c:pt>
                      <c:pt idx="432">
                        <c:v>1.3859283746530842E-50</c:v>
                      </c:pt>
                      <c:pt idx="433">
                        <c:v>6.7891744234561854E-51</c:v>
                      </c:pt>
                      <c:pt idx="434">
                        <c:v>3.3184712961010788E-51</c:v>
                      </c:pt>
                      <c:pt idx="435">
                        <c:v>1.6184678744608635E-51</c:v>
                      </c:pt>
                      <c:pt idx="436">
                        <c:v>7.8761688888059927E-52</c:v>
                      </c:pt>
                      <c:pt idx="437">
                        <c:v>3.8244666295328352E-52</c:v>
                      </c:pt>
                      <c:pt idx="438">
                        <c:v>1.8529839192594927E-52</c:v>
                      </c:pt>
                      <c:pt idx="439">
                        <c:v>8.9581296543812985E-53</c:v>
                      </c:pt>
                      <c:pt idx="440">
                        <c:v>4.3212357084143059E-53</c:v>
                      </c:pt>
                      <c:pt idx="441">
                        <c:v>2.0799049449902688E-53</c:v>
                      </c:pt>
                      <c:pt idx="442">
                        <c:v>9.9890442637760758E-54</c:v>
                      </c:pt>
                      <c:pt idx="443">
                        <c:v>4.7868443556698005E-54</c:v>
                      </c:pt>
                      <c:pt idx="444">
                        <c:v>2.288861923799268E-54</c:v>
                      </c:pt>
                      <c:pt idx="445">
                        <c:v>1.0920305832892932E-54</c:v>
                      </c:pt>
                      <c:pt idx="446">
                        <c:v>5.1987020421721029E-55</c:v>
                      </c:pt>
                      <c:pt idx="447">
                        <c:v>2.4694484897030785E-55</c:v>
                      </c:pt>
                      <c:pt idx="448">
                        <c:v>1.1704421011816791E-55</c:v>
                      </c:pt>
                      <c:pt idx="449">
                        <c:v>5.5353465710997792E-56</c:v>
                      </c:pt>
                      <c:pt idx="450">
                        <c:v>2.6120688420388336E-56</c:v>
                      </c:pt>
                      <c:pt idx="451">
                        <c:v>1.229898689910114E-56</c:v>
                      </c:pt>
                      <c:pt idx="452">
                        <c:v>5.7782852578044102E-57</c:v>
                      </c:pt>
                      <c:pt idx="453">
                        <c:v>2.7087787629800125E-57</c:v>
                      </c:pt>
                      <c:pt idx="454">
                        <c:v>1.2670478395015013E-57</c:v>
                      </c:pt>
                      <c:pt idx="455">
                        <c:v>5.9136743907389824E-58</c:v>
                      </c:pt>
                      <c:pt idx="456">
                        <c:v>2.7540176740048142E-58</c:v>
                      </c:pt>
                      <c:pt idx="457">
                        <c:v>1.2797376777246188E-58</c:v>
                      </c:pt>
                      <c:pt idx="458">
                        <c:v>5.9336251791031491E-59</c:v>
                      </c:pt>
                      <c:pt idx="459">
                        <c:v>2.7451379910179683E-59</c:v>
                      </c:pt>
                      <c:pt idx="460">
                        <c:v>1.2672233607785871E-59</c:v>
                      </c:pt>
                      <c:pt idx="461">
                        <c:v>5.8369648691296673E-60</c:v>
                      </c:pt>
                      <c:pt idx="462">
                        <c:v>2.6826616904049271E-60</c:v>
                      </c:pt>
                      <c:pt idx="463">
                        <c:v>1.2302394636901506E-60</c:v>
                      </c:pt>
                      <c:pt idx="464">
                        <c:v>5.6293508889856953E-61</c:v>
                      </c:pt>
                      <c:pt idx="465">
                        <c:v>2.5702295039556907E-61</c:v>
                      </c:pt>
                      <c:pt idx="466">
                        <c:v>1.1709285846733758E-61</c:v>
                      </c:pt>
                      <c:pt idx="467">
                        <c:v>5.3227225697590699E-62</c:v>
                      </c:pt>
                      <c:pt idx="468">
                        <c:v>2.4142496205705013E-62</c:v>
                      </c:pt>
                      <c:pt idx="469">
                        <c:v>1.0926358151632708E-62</c:v>
                      </c:pt>
                      <c:pt idx="470">
                        <c:v>4.9341643496435841E-63</c:v>
                      </c:pt>
                      <c:pt idx="471">
                        <c:v>2.2232930432467492E-63</c:v>
                      </c:pt>
                      <c:pt idx="472">
                        <c:v>9.9959649797056192E-64</c:v>
                      </c:pt>
                      <c:pt idx="473">
                        <c:v>4.4843310019331003E-64</c:v>
                      </c:pt>
                      <c:pt idx="474">
                        <c:v>2.0073149370525526E-64</c:v>
                      </c:pt>
                      <c:pt idx="475">
                        <c:v>8.9655779303299931E-65</c:v>
                      </c:pt>
                      <c:pt idx="476">
                        <c:v>3.9956365971064403E-65</c:v>
                      </c:pt>
                      <c:pt idx="477">
                        <c:v>1.776800196676017E-65</c:v>
                      </c:pt>
                      <c:pt idx="478">
                        <c:v>7.8838095388295773E-66</c:v>
                      </c:pt>
                      <c:pt idx="479">
                        <c:v>3.490427108261205E-66</c:v>
                      </c:pt>
                      <c:pt idx="480">
                        <c:v>1.5419345541384544E-66</c:v>
                      </c:pt>
                      <c:pt idx="481">
                        <c:v>6.7967019844777347E-67</c:v>
                      </c:pt>
                      <c:pt idx="482">
                        <c:v>2.9893408270869529E-67</c:v>
                      </c:pt>
                      <c:pt idx="483">
                        <c:v>1.3118904126468415E-67</c:v>
                      </c:pt>
                      <c:pt idx="484">
                        <c:v>5.7446635965178025E-68</c:v>
                      </c:pt>
                      <c:pt idx="485">
                        <c:v>2.5100164297107365E-68</c:v>
                      </c:pt>
                      <c:pt idx="486">
                        <c:v>1.0942925576541689E-68</c:v>
                      </c:pt>
                      <c:pt idx="487">
                        <c:v>4.7603101108676988E-69</c:v>
                      </c:pt>
                      <c:pt idx="488">
                        <c:v>2.0662457101518267E-69</c:v>
                      </c:pt>
                      <c:pt idx="489">
                        <c:v>8.9489813485555339E-70</c:v>
                      </c:pt>
                      <c:pt idx="490">
                        <c:v>3.8673204517211963E-70</c:v>
                      </c:pt>
                      <c:pt idx="491">
                        <c:v>1.6675990368478903E-70</c:v>
                      </c:pt>
                      <c:pt idx="492">
                        <c:v>7.1749359795108867E-71</c:v>
                      </c:pt>
                      <c:pt idx="493">
                        <c:v>3.0802739560656415E-71</c:v>
                      </c:pt>
                      <c:pt idx="494">
                        <c:v>1.3194883993155403E-71</c:v>
                      </c:pt>
                      <c:pt idx="495">
                        <c:v>5.6398392766469476E-72</c:v>
                      </c:pt>
                      <c:pt idx="496">
                        <c:v>2.4053196429490254E-72</c:v>
                      </c:pt>
                      <c:pt idx="497">
                        <c:v>1.0235847033455341E-72</c:v>
                      </c:pt>
                      <c:pt idx="498">
                        <c:v>4.3462999524458682E-73</c:v>
                      </c:pt>
                      <c:pt idx="499">
                        <c:v>1.841452505323913E-73</c:v>
                      </c:pt>
                      <c:pt idx="500">
                        <c:v>7.784778638423273E-74</c:v>
                      </c:pt>
                    </c:numCache>
                  </c:numRef>
                </c:val>
                <c:smooth val="0"/>
                <c:extLst>
                  <c:ext xmlns:c16="http://schemas.microsoft.com/office/drawing/2014/chart" uri="{C3380CC4-5D6E-409C-BE32-E72D297353CC}">
                    <c16:uniqueId val="{00000008-8586-4AE3-8854-E05A7CD631D3}"/>
                  </c:ext>
                </c:extLst>
              </c15:ser>
            </c15:filteredLineSeries>
            <c15:filteredLineSeries>
              <c15:ser>
                <c:idx val="3"/>
                <c:order val="2"/>
                <c:tx>
                  <c:v>Y-axis DS1</c:v>
                </c:tx>
                <c:spPr>
                  <a:ln w="6350" cap="rnd">
                    <a:solidFill>
                      <a:srgbClr val="00B0F0"/>
                    </a:solidFill>
                    <a:prstDash val="lgDash"/>
                    <a:round/>
                  </a:ln>
                  <a:effectLst/>
                </c:spPr>
                <c:marker>
                  <c:symbol val="none"/>
                </c:marker>
                <c:cat>
                  <c:numRef>
                    <c:extLst xmlns:c15="http://schemas.microsoft.com/office/drawing/2012/chart">
                      <c:ext xmlns:c15="http://schemas.microsoft.com/office/drawing/2012/chart" uri="{02D57815-91ED-43cb-92C2-25804820EDAC}">
                        <c15:formulaRef>
                          <c15:sqref>Statistics!$G$18:$G$518</c15:sqref>
                        </c15:formulaRef>
                      </c:ext>
                    </c:extLst>
                    <c:numCache>
                      <c:formatCode>General</c:formatCode>
                      <c:ptCount val="501"/>
                      <c:pt idx="0">
                        <c:v>0</c:v>
                      </c:pt>
                      <c:pt idx="1">
                        <c:v>0.01</c:v>
                      </c:pt>
                      <c:pt idx="2">
                        <c:v>0.02</c:v>
                      </c:pt>
                      <c:pt idx="3">
                        <c:v>0.03</c:v>
                      </c:pt>
                      <c:pt idx="4">
                        <c:v>0.04</c:v>
                      </c:pt>
                      <c:pt idx="5">
                        <c:v>0.05</c:v>
                      </c:pt>
                      <c:pt idx="6">
                        <c:v>0.06</c:v>
                      </c:pt>
                      <c:pt idx="7">
                        <c:v>7.0000000000000007E-2</c:v>
                      </c:pt>
                      <c:pt idx="8">
                        <c:v>0.08</c:v>
                      </c:pt>
                      <c:pt idx="9">
                        <c:v>0.09</c:v>
                      </c:pt>
                      <c:pt idx="10">
                        <c:v>0.1</c:v>
                      </c:pt>
                      <c:pt idx="11">
                        <c:v>0.11</c:v>
                      </c:pt>
                      <c:pt idx="12">
                        <c:v>0.12</c:v>
                      </c:pt>
                      <c:pt idx="13">
                        <c:v>0.13</c:v>
                      </c:pt>
                      <c:pt idx="14">
                        <c:v>0.14000000000000001</c:v>
                      </c:pt>
                      <c:pt idx="15">
                        <c:v>0.15</c:v>
                      </c:pt>
                      <c:pt idx="16">
                        <c:v>0.16</c:v>
                      </c:pt>
                      <c:pt idx="17">
                        <c:v>0.17</c:v>
                      </c:pt>
                      <c:pt idx="18">
                        <c:v>0.18</c:v>
                      </c:pt>
                      <c:pt idx="19">
                        <c:v>0.19</c:v>
                      </c:pt>
                      <c:pt idx="20">
                        <c:v>0.2</c:v>
                      </c:pt>
                      <c:pt idx="21">
                        <c:v>0.21</c:v>
                      </c:pt>
                      <c:pt idx="22">
                        <c:v>0.22</c:v>
                      </c:pt>
                      <c:pt idx="23">
                        <c:v>0.23</c:v>
                      </c:pt>
                      <c:pt idx="24">
                        <c:v>0.24</c:v>
                      </c:pt>
                      <c:pt idx="25">
                        <c:v>0.25</c:v>
                      </c:pt>
                      <c:pt idx="26">
                        <c:v>0.26</c:v>
                      </c:pt>
                      <c:pt idx="27">
                        <c:v>0.27</c:v>
                      </c:pt>
                      <c:pt idx="28">
                        <c:v>0.28000000000000003</c:v>
                      </c:pt>
                      <c:pt idx="29">
                        <c:v>0.28999999999999998</c:v>
                      </c:pt>
                      <c:pt idx="30">
                        <c:v>0.3</c:v>
                      </c:pt>
                      <c:pt idx="31">
                        <c:v>0.31</c:v>
                      </c:pt>
                      <c:pt idx="32">
                        <c:v>0.32</c:v>
                      </c:pt>
                      <c:pt idx="33">
                        <c:v>0.33</c:v>
                      </c:pt>
                      <c:pt idx="34">
                        <c:v>0.34</c:v>
                      </c:pt>
                      <c:pt idx="35">
                        <c:v>0.35</c:v>
                      </c:pt>
                      <c:pt idx="36">
                        <c:v>0.36</c:v>
                      </c:pt>
                      <c:pt idx="37">
                        <c:v>0.37</c:v>
                      </c:pt>
                      <c:pt idx="38">
                        <c:v>0.38</c:v>
                      </c:pt>
                      <c:pt idx="39">
                        <c:v>0.39</c:v>
                      </c:pt>
                      <c:pt idx="40">
                        <c:v>0.4</c:v>
                      </c:pt>
                      <c:pt idx="41">
                        <c:v>0.41</c:v>
                      </c:pt>
                      <c:pt idx="42">
                        <c:v>0.42</c:v>
                      </c:pt>
                      <c:pt idx="43">
                        <c:v>0.43</c:v>
                      </c:pt>
                      <c:pt idx="44">
                        <c:v>0.44</c:v>
                      </c:pt>
                      <c:pt idx="45">
                        <c:v>0.45</c:v>
                      </c:pt>
                      <c:pt idx="46">
                        <c:v>0.46</c:v>
                      </c:pt>
                      <c:pt idx="47">
                        <c:v>0.47</c:v>
                      </c:pt>
                      <c:pt idx="48">
                        <c:v>0.48</c:v>
                      </c:pt>
                      <c:pt idx="49">
                        <c:v>0.49</c:v>
                      </c:pt>
                      <c:pt idx="50">
                        <c:v>0.5</c:v>
                      </c:pt>
                      <c:pt idx="51">
                        <c:v>0.51</c:v>
                      </c:pt>
                      <c:pt idx="52">
                        <c:v>0.52</c:v>
                      </c:pt>
                      <c:pt idx="53">
                        <c:v>0.53</c:v>
                      </c:pt>
                      <c:pt idx="54">
                        <c:v>0.54</c:v>
                      </c:pt>
                      <c:pt idx="55">
                        <c:v>0.55000000000000004</c:v>
                      </c:pt>
                      <c:pt idx="56">
                        <c:v>0.56000000000000005</c:v>
                      </c:pt>
                      <c:pt idx="57">
                        <c:v>0.56999999999999995</c:v>
                      </c:pt>
                      <c:pt idx="58">
                        <c:v>0.57999999999999996</c:v>
                      </c:pt>
                      <c:pt idx="59">
                        <c:v>0.59</c:v>
                      </c:pt>
                      <c:pt idx="60">
                        <c:v>0.6</c:v>
                      </c:pt>
                      <c:pt idx="61">
                        <c:v>0.61</c:v>
                      </c:pt>
                      <c:pt idx="62">
                        <c:v>0.62</c:v>
                      </c:pt>
                      <c:pt idx="63">
                        <c:v>0.63</c:v>
                      </c:pt>
                      <c:pt idx="64">
                        <c:v>0.64</c:v>
                      </c:pt>
                      <c:pt idx="65">
                        <c:v>0.65</c:v>
                      </c:pt>
                      <c:pt idx="66">
                        <c:v>0.66</c:v>
                      </c:pt>
                      <c:pt idx="67">
                        <c:v>0.67</c:v>
                      </c:pt>
                      <c:pt idx="68">
                        <c:v>0.68</c:v>
                      </c:pt>
                      <c:pt idx="69">
                        <c:v>0.69</c:v>
                      </c:pt>
                      <c:pt idx="70">
                        <c:v>0.7</c:v>
                      </c:pt>
                      <c:pt idx="71">
                        <c:v>0.71</c:v>
                      </c:pt>
                      <c:pt idx="72">
                        <c:v>0.72</c:v>
                      </c:pt>
                      <c:pt idx="73">
                        <c:v>0.73</c:v>
                      </c:pt>
                      <c:pt idx="74">
                        <c:v>0.74</c:v>
                      </c:pt>
                      <c:pt idx="75">
                        <c:v>0.75</c:v>
                      </c:pt>
                      <c:pt idx="76">
                        <c:v>0.76</c:v>
                      </c:pt>
                      <c:pt idx="77">
                        <c:v>0.77</c:v>
                      </c:pt>
                      <c:pt idx="78">
                        <c:v>0.78</c:v>
                      </c:pt>
                      <c:pt idx="79">
                        <c:v>0.79</c:v>
                      </c:pt>
                      <c:pt idx="80">
                        <c:v>0.8</c:v>
                      </c:pt>
                      <c:pt idx="81">
                        <c:v>0.81</c:v>
                      </c:pt>
                      <c:pt idx="82">
                        <c:v>0.82</c:v>
                      </c:pt>
                      <c:pt idx="83">
                        <c:v>0.83</c:v>
                      </c:pt>
                      <c:pt idx="84">
                        <c:v>0.84</c:v>
                      </c:pt>
                      <c:pt idx="85">
                        <c:v>0.85</c:v>
                      </c:pt>
                      <c:pt idx="86">
                        <c:v>0.86</c:v>
                      </c:pt>
                      <c:pt idx="87">
                        <c:v>0.87</c:v>
                      </c:pt>
                      <c:pt idx="88">
                        <c:v>0.88</c:v>
                      </c:pt>
                      <c:pt idx="89">
                        <c:v>0.89</c:v>
                      </c:pt>
                      <c:pt idx="90">
                        <c:v>0.9</c:v>
                      </c:pt>
                      <c:pt idx="91">
                        <c:v>0.91</c:v>
                      </c:pt>
                      <c:pt idx="92">
                        <c:v>0.92</c:v>
                      </c:pt>
                      <c:pt idx="93">
                        <c:v>0.93</c:v>
                      </c:pt>
                      <c:pt idx="94">
                        <c:v>0.94</c:v>
                      </c:pt>
                      <c:pt idx="95">
                        <c:v>0.95</c:v>
                      </c:pt>
                      <c:pt idx="96">
                        <c:v>0.96</c:v>
                      </c:pt>
                      <c:pt idx="97">
                        <c:v>0.97</c:v>
                      </c:pt>
                      <c:pt idx="98">
                        <c:v>0.98</c:v>
                      </c:pt>
                      <c:pt idx="99">
                        <c:v>0.99</c:v>
                      </c:pt>
                      <c:pt idx="100">
                        <c:v>1</c:v>
                      </c:pt>
                      <c:pt idx="101">
                        <c:v>1.01</c:v>
                      </c:pt>
                      <c:pt idx="102">
                        <c:v>1.02</c:v>
                      </c:pt>
                      <c:pt idx="103">
                        <c:v>1.03</c:v>
                      </c:pt>
                      <c:pt idx="104">
                        <c:v>1.04</c:v>
                      </c:pt>
                      <c:pt idx="105">
                        <c:v>1.05</c:v>
                      </c:pt>
                      <c:pt idx="106">
                        <c:v>1.06</c:v>
                      </c:pt>
                      <c:pt idx="107">
                        <c:v>1.07</c:v>
                      </c:pt>
                      <c:pt idx="108">
                        <c:v>1.08</c:v>
                      </c:pt>
                      <c:pt idx="109">
                        <c:v>1.0900000000000001</c:v>
                      </c:pt>
                      <c:pt idx="110">
                        <c:v>1.1000000000000001</c:v>
                      </c:pt>
                      <c:pt idx="111">
                        <c:v>1.1100000000000001</c:v>
                      </c:pt>
                      <c:pt idx="112">
                        <c:v>1.1200000000000001</c:v>
                      </c:pt>
                      <c:pt idx="113">
                        <c:v>1.1299999999999999</c:v>
                      </c:pt>
                      <c:pt idx="114">
                        <c:v>1.1399999999999999</c:v>
                      </c:pt>
                      <c:pt idx="115">
                        <c:v>1.1499999999999999</c:v>
                      </c:pt>
                      <c:pt idx="116">
                        <c:v>1.1599999999999999</c:v>
                      </c:pt>
                      <c:pt idx="117">
                        <c:v>1.17</c:v>
                      </c:pt>
                      <c:pt idx="118">
                        <c:v>1.18</c:v>
                      </c:pt>
                      <c:pt idx="119">
                        <c:v>1.19</c:v>
                      </c:pt>
                      <c:pt idx="120">
                        <c:v>1.2</c:v>
                      </c:pt>
                      <c:pt idx="121">
                        <c:v>1.21</c:v>
                      </c:pt>
                      <c:pt idx="122">
                        <c:v>1.22</c:v>
                      </c:pt>
                      <c:pt idx="123">
                        <c:v>1.23</c:v>
                      </c:pt>
                      <c:pt idx="124">
                        <c:v>1.24</c:v>
                      </c:pt>
                      <c:pt idx="125">
                        <c:v>1.25</c:v>
                      </c:pt>
                      <c:pt idx="126">
                        <c:v>1.26</c:v>
                      </c:pt>
                      <c:pt idx="127">
                        <c:v>1.27</c:v>
                      </c:pt>
                      <c:pt idx="128">
                        <c:v>1.28</c:v>
                      </c:pt>
                      <c:pt idx="129">
                        <c:v>1.29</c:v>
                      </c:pt>
                      <c:pt idx="130">
                        <c:v>1.3</c:v>
                      </c:pt>
                      <c:pt idx="131">
                        <c:v>1.31</c:v>
                      </c:pt>
                      <c:pt idx="132">
                        <c:v>1.32</c:v>
                      </c:pt>
                      <c:pt idx="133">
                        <c:v>1.33</c:v>
                      </c:pt>
                      <c:pt idx="134">
                        <c:v>1.34</c:v>
                      </c:pt>
                      <c:pt idx="135">
                        <c:v>1.35</c:v>
                      </c:pt>
                      <c:pt idx="136">
                        <c:v>1.36</c:v>
                      </c:pt>
                      <c:pt idx="137">
                        <c:v>1.37</c:v>
                      </c:pt>
                      <c:pt idx="138">
                        <c:v>1.38</c:v>
                      </c:pt>
                      <c:pt idx="139">
                        <c:v>1.39</c:v>
                      </c:pt>
                      <c:pt idx="140">
                        <c:v>1.4</c:v>
                      </c:pt>
                      <c:pt idx="141">
                        <c:v>1.41</c:v>
                      </c:pt>
                      <c:pt idx="142">
                        <c:v>1.42</c:v>
                      </c:pt>
                      <c:pt idx="143">
                        <c:v>1.43</c:v>
                      </c:pt>
                      <c:pt idx="144">
                        <c:v>1.44</c:v>
                      </c:pt>
                      <c:pt idx="145">
                        <c:v>1.45</c:v>
                      </c:pt>
                      <c:pt idx="146">
                        <c:v>1.46</c:v>
                      </c:pt>
                      <c:pt idx="147">
                        <c:v>1.47</c:v>
                      </c:pt>
                      <c:pt idx="148">
                        <c:v>1.48</c:v>
                      </c:pt>
                      <c:pt idx="149">
                        <c:v>1.49</c:v>
                      </c:pt>
                      <c:pt idx="150">
                        <c:v>1.5</c:v>
                      </c:pt>
                      <c:pt idx="151">
                        <c:v>1.51</c:v>
                      </c:pt>
                      <c:pt idx="152">
                        <c:v>1.52</c:v>
                      </c:pt>
                      <c:pt idx="153">
                        <c:v>1.53</c:v>
                      </c:pt>
                      <c:pt idx="154">
                        <c:v>1.54</c:v>
                      </c:pt>
                      <c:pt idx="155">
                        <c:v>1.55</c:v>
                      </c:pt>
                      <c:pt idx="156">
                        <c:v>1.56</c:v>
                      </c:pt>
                      <c:pt idx="157">
                        <c:v>1.57</c:v>
                      </c:pt>
                      <c:pt idx="158">
                        <c:v>1.58</c:v>
                      </c:pt>
                      <c:pt idx="159">
                        <c:v>1.59</c:v>
                      </c:pt>
                      <c:pt idx="160">
                        <c:v>1.6</c:v>
                      </c:pt>
                      <c:pt idx="161">
                        <c:v>1.61</c:v>
                      </c:pt>
                      <c:pt idx="162">
                        <c:v>1.62</c:v>
                      </c:pt>
                      <c:pt idx="163">
                        <c:v>1.63</c:v>
                      </c:pt>
                      <c:pt idx="164">
                        <c:v>1.64</c:v>
                      </c:pt>
                      <c:pt idx="165">
                        <c:v>1.65</c:v>
                      </c:pt>
                      <c:pt idx="166">
                        <c:v>1.66</c:v>
                      </c:pt>
                      <c:pt idx="167">
                        <c:v>1.67</c:v>
                      </c:pt>
                      <c:pt idx="168">
                        <c:v>1.68</c:v>
                      </c:pt>
                      <c:pt idx="169">
                        <c:v>1.69</c:v>
                      </c:pt>
                      <c:pt idx="170">
                        <c:v>1.7</c:v>
                      </c:pt>
                      <c:pt idx="171">
                        <c:v>1.71</c:v>
                      </c:pt>
                      <c:pt idx="172">
                        <c:v>1.72</c:v>
                      </c:pt>
                      <c:pt idx="173">
                        <c:v>1.73</c:v>
                      </c:pt>
                      <c:pt idx="174">
                        <c:v>1.74</c:v>
                      </c:pt>
                      <c:pt idx="175">
                        <c:v>1.75</c:v>
                      </c:pt>
                      <c:pt idx="176">
                        <c:v>1.76</c:v>
                      </c:pt>
                      <c:pt idx="177">
                        <c:v>1.77</c:v>
                      </c:pt>
                      <c:pt idx="178">
                        <c:v>1.78</c:v>
                      </c:pt>
                      <c:pt idx="179">
                        <c:v>1.79</c:v>
                      </c:pt>
                      <c:pt idx="180">
                        <c:v>1.8</c:v>
                      </c:pt>
                      <c:pt idx="181">
                        <c:v>1.81</c:v>
                      </c:pt>
                      <c:pt idx="182">
                        <c:v>1.82</c:v>
                      </c:pt>
                      <c:pt idx="183">
                        <c:v>1.83</c:v>
                      </c:pt>
                      <c:pt idx="184">
                        <c:v>1.84</c:v>
                      </c:pt>
                      <c:pt idx="185">
                        <c:v>1.85</c:v>
                      </c:pt>
                      <c:pt idx="186">
                        <c:v>1.86</c:v>
                      </c:pt>
                      <c:pt idx="187">
                        <c:v>1.87</c:v>
                      </c:pt>
                      <c:pt idx="188">
                        <c:v>1.88</c:v>
                      </c:pt>
                      <c:pt idx="189">
                        <c:v>1.89</c:v>
                      </c:pt>
                      <c:pt idx="190">
                        <c:v>1.9</c:v>
                      </c:pt>
                      <c:pt idx="191">
                        <c:v>1.91</c:v>
                      </c:pt>
                      <c:pt idx="192">
                        <c:v>1.92</c:v>
                      </c:pt>
                      <c:pt idx="193">
                        <c:v>1.93</c:v>
                      </c:pt>
                      <c:pt idx="194">
                        <c:v>1.94</c:v>
                      </c:pt>
                      <c:pt idx="195">
                        <c:v>1.95</c:v>
                      </c:pt>
                      <c:pt idx="196">
                        <c:v>1.96</c:v>
                      </c:pt>
                      <c:pt idx="197">
                        <c:v>1.97</c:v>
                      </c:pt>
                      <c:pt idx="198">
                        <c:v>1.98</c:v>
                      </c:pt>
                      <c:pt idx="199">
                        <c:v>1.99</c:v>
                      </c:pt>
                      <c:pt idx="200">
                        <c:v>2</c:v>
                      </c:pt>
                      <c:pt idx="201">
                        <c:v>2.0099999999999998</c:v>
                      </c:pt>
                      <c:pt idx="202">
                        <c:v>2.02</c:v>
                      </c:pt>
                      <c:pt idx="203">
                        <c:v>2.0299999999999998</c:v>
                      </c:pt>
                      <c:pt idx="204">
                        <c:v>2.04</c:v>
                      </c:pt>
                      <c:pt idx="205">
                        <c:v>2.0499999999999998</c:v>
                      </c:pt>
                      <c:pt idx="206">
                        <c:v>2.06</c:v>
                      </c:pt>
                      <c:pt idx="207">
                        <c:v>2.0699999999999998</c:v>
                      </c:pt>
                      <c:pt idx="208">
                        <c:v>2.08</c:v>
                      </c:pt>
                      <c:pt idx="209">
                        <c:v>2.09</c:v>
                      </c:pt>
                      <c:pt idx="210">
                        <c:v>2.1</c:v>
                      </c:pt>
                      <c:pt idx="211">
                        <c:v>2.11</c:v>
                      </c:pt>
                      <c:pt idx="212">
                        <c:v>2.12</c:v>
                      </c:pt>
                      <c:pt idx="213">
                        <c:v>2.13</c:v>
                      </c:pt>
                      <c:pt idx="214">
                        <c:v>2.14</c:v>
                      </c:pt>
                      <c:pt idx="215">
                        <c:v>2.15</c:v>
                      </c:pt>
                      <c:pt idx="216">
                        <c:v>2.16</c:v>
                      </c:pt>
                      <c:pt idx="217">
                        <c:v>2.17</c:v>
                      </c:pt>
                      <c:pt idx="218">
                        <c:v>2.1800000000000002</c:v>
                      </c:pt>
                      <c:pt idx="219">
                        <c:v>2.19</c:v>
                      </c:pt>
                      <c:pt idx="220">
                        <c:v>2.2000000000000002</c:v>
                      </c:pt>
                      <c:pt idx="221">
                        <c:v>2.21</c:v>
                      </c:pt>
                      <c:pt idx="222">
                        <c:v>2.2200000000000002</c:v>
                      </c:pt>
                      <c:pt idx="223">
                        <c:v>2.23</c:v>
                      </c:pt>
                      <c:pt idx="224">
                        <c:v>2.2400000000000002</c:v>
                      </c:pt>
                      <c:pt idx="225">
                        <c:v>2.25</c:v>
                      </c:pt>
                      <c:pt idx="226">
                        <c:v>2.2599999999999998</c:v>
                      </c:pt>
                      <c:pt idx="227">
                        <c:v>2.27</c:v>
                      </c:pt>
                      <c:pt idx="228">
                        <c:v>2.2799999999999998</c:v>
                      </c:pt>
                      <c:pt idx="229">
                        <c:v>2.29</c:v>
                      </c:pt>
                      <c:pt idx="230">
                        <c:v>2.2999999999999998</c:v>
                      </c:pt>
                      <c:pt idx="231">
                        <c:v>2.31</c:v>
                      </c:pt>
                      <c:pt idx="232">
                        <c:v>2.3199999999999998</c:v>
                      </c:pt>
                      <c:pt idx="233">
                        <c:v>2.33</c:v>
                      </c:pt>
                      <c:pt idx="234">
                        <c:v>2.34</c:v>
                      </c:pt>
                      <c:pt idx="235">
                        <c:v>2.35</c:v>
                      </c:pt>
                      <c:pt idx="236">
                        <c:v>2.36</c:v>
                      </c:pt>
                      <c:pt idx="237">
                        <c:v>2.37</c:v>
                      </c:pt>
                      <c:pt idx="238">
                        <c:v>2.38</c:v>
                      </c:pt>
                      <c:pt idx="239">
                        <c:v>2.39</c:v>
                      </c:pt>
                      <c:pt idx="240">
                        <c:v>2.4</c:v>
                      </c:pt>
                      <c:pt idx="241">
                        <c:v>2.41</c:v>
                      </c:pt>
                      <c:pt idx="242">
                        <c:v>2.42</c:v>
                      </c:pt>
                      <c:pt idx="243">
                        <c:v>2.4300000000000002</c:v>
                      </c:pt>
                      <c:pt idx="244">
                        <c:v>2.44</c:v>
                      </c:pt>
                      <c:pt idx="245">
                        <c:v>2.4500000000000002</c:v>
                      </c:pt>
                      <c:pt idx="246">
                        <c:v>2.46</c:v>
                      </c:pt>
                      <c:pt idx="247">
                        <c:v>2.4700000000000002</c:v>
                      </c:pt>
                      <c:pt idx="248">
                        <c:v>2.48</c:v>
                      </c:pt>
                      <c:pt idx="249">
                        <c:v>2.4900000000000002</c:v>
                      </c:pt>
                      <c:pt idx="250">
                        <c:v>2.5</c:v>
                      </c:pt>
                      <c:pt idx="251">
                        <c:v>2.5099999999999998</c:v>
                      </c:pt>
                      <c:pt idx="252">
                        <c:v>2.52</c:v>
                      </c:pt>
                      <c:pt idx="253">
                        <c:v>2.5299999999999998</c:v>
                      </c:pt>
                      <c:pt idx="254">
                        <c:v>2.54</c:v>
                      </c:pt>
                      <c:pt idx="255">
                        <c:v>2.5499999999999998</c:v>
                      </c:pt>
                      <c:pt idx="256">
                        <c:v>2.56</c:v>
                      </c:pt>
                      <c:pt idx="257">
                        <c:v>2.57</c:v>
                      </c:pt>
                      <c:pt idx="258">
                        <c:v>2.58</c:v>
                      </c:pt>
                      <c:pt idx="259">
                        <c:v>2.59</c:v>
                      </c:pt>
                      <c:pt idx="260">
                        <c:v>2.6</c:v>
                      </c:pt>
                      <c:pt idx="261">
                        <c:v>2.61</c:v>
                      </c:pt>
                      <c:pt idx="262">
                        <c:v>2.62</c:v>
                      </c:pt>
                      <c:pt idx="263">
                        <c:v>2.63</c:v>
                      </c:pt>
                      <c:pt idx="264">
                        <c:v>2.64</c:v>
                      </c:pt>
                      <c:pt idx="265">
                        <c:v>2.65</c:v>
                      </c:pt>
                      <c:pt idx="266">
                        <c:v>2.66</c:v>
                      </c:pt>
                      <c:pt idx="267">
                        <c:v>2.67</c:v>
                      </c:pt>
                      <c:pt idx="268">
                        <c:v>2.68</c:v>
                      </c:pt>
                      <c:pt idx="269">
                        <c:v>2.69</c:v>
                      </c:pt>
                      <c:pt idx="270">
                        <c:v>2.7</c:v>
                      </c:pt>
                      <c:pt idx="271">
                        <c:v>2.71</c:v>
                      </c:pt>
                      <c:pt idx="272">
                        <c:v>2.72</c:v>
                      </c:pt>
                      <c:pt idx="273">
                        <c:v>2.73</c:v>
                      </c:pt>
                      <c:pt idx="274">
                        <c:v>2.74</c:v>
                      </c:pt>
                      <c:pt idx="275">
                        <c:v>2.75</c:v>
                      </c:pt>
                      <c:pt idx="276">
                        <c:v>2.76</c:v>
                      </c:pt>
                      <c:pt idx="277">
                        <c:v>2.77</c:v>
                      </c:pt>
                      <c:pt idx="278">
                        <c:v>2.78</c:v>
                      </c:pt>
                      <c:pt idx="279">
                        <c:v>2.79</c:v>
                      </c:pt>
                      <c:pt idx="280">
                        <c:v>2.8</c:v>
                      </c:pt>
                      <c:pt idx="281">
                        <c:v>2.81</c:v>
                      </c:pt>
                      <c:pt idx="282">
                        <c:v>2.82</c:v>
                      </c:pt>
                      <c:pt idx="283">
                        <c:v>2.83</c:v>
                      </c:pt>
                      <c:pt idx="284">
                        <c:v>2.84</c:v>
                      </c:pt>
                      <c:pt idx="285">
                        <c:v>2.85</c:v>
                      </c:pt>
                      <c:pt idx="286">
                        <c:v>2.86</c:v>
                      </c:pt>
                      <c:pt idx="287">
                        <c:v>2.87</c:v>
                      </c:pt>
                      <c:pt idx="288">
                        <c:v>2.88</c:v>
                      </c:pt>
                      <c:pt idx="289">
                        <c:v>2.89</c:v>
                      </c:pt>
                      <c:pt idx="290">
                        <c:v>2.9</c:v>
                      </c:pt>
                      <c:pt idx="291">
                        <c:v>2.91</c:v>
                      </c:pt>
                      <c:pt idx="292">
                        <c:v>2.92</c:v>
                      </c:pt>
                      <c:pt idx="293">
                        <c:v>2.93</c:v>
                      </c:pt>
                      <c:pt idx="294">
                        <c:v>2.94</c:v>
                      </c:pt>
                      <c:pt idx="295">
                        <c:v>2.95</c:v>
                      </c:pt>
                      <c:pt idx="296">
                        <c:v>2.96</c:v>
                      </c:pt>
                      <c:pt idx="297">
                        <c:v>2.97</c:v>
                      </c:pt>
                      <c:pt idx="298">
                        <c:v>2.98</c:v>
                      </c:pt>
                      <c:pt idx="299">
                        <c:v>2.99</c:v>
                      </c:pt>
                      <c:pt idx="300">
                        <c:v>3</c:v>
                      </c:pt>
                      <c:pt idx="301">
                        <c:v>3.01</c:v>
                      </c:pt>
                      <c:pt idx="302">
                        <c:v>3.02</c:v>
                      </c:pt>
                      <c:pt idx="303">
                        <c:v>3.03</c:v>
                      </c:pt>
                      <c:pt idx="304">
                        <c:v>3.04</c:v>
                      </c:pt>
                      <c:pt idx="305">
                        <c:v>3.05</c:v>
                      </c:pt>
                      <c:pt idx="306">
                        <c:v>3.06</c:v>
                      </c:pt>
                      <c:pt idx="307">
                        <c:v>3.07</c:v>
                      </c:pt>
                      <c:pt idx="308">
                        <c:v>3.08</c:v>
                      </c:pt>
                      <c:pt idx="309">
                        <c:v>3.09</c:v>
                      </c:pt>
                      <c:pt idx="310">
                        <c:v>3.1</c:v>
                      </c:pt>
                      <c:pt idx="311">
                        <c:v>3.11</c:v>
                      </c:pt>
                      <c:pt idx="312">
                        <c:v>3.12</c:v>
                      </c:pt>
                      <c:pt idx="313">
                        <c:v>3.13</c:v>
                      </c:pt>
                      <c:pt idx="314">
                        <c:v>3.14</c:v>
                      </c:pt>
                      <c:pt idx="315">
                        <c:v>3.15</c:v>
                      </c:pt>
                      <c:pt idx="316">
                        <c:v>3.16</c:v>
                      </c:pt>
                      <c:pt idx="317">
                        <c:v>3.17</c:v>
                      </c:pt>
                      <c:pt idx="318">
                        <c:v>3.18</c:v>
                      </c:pt>
                      <c:pt idx="319">
                        <c:v>3.19</c:v>
                      </c:pt>
                      <c:pt idx="320">
                        <c:v>3.2</c:v>
                      </c:pt>
                      <c:pt idx="321">
                        <c:v>3.21</c:v>
                      </c:pt>
                      <c:pt idx="322">
                        <c:v>3.22</c:v>
                      </c:pt>
                      <c:pt idx="323">
                        <c:v>3.23</c:v>
                      </c:pt>
                      <c:pt idx="324">
                        <c:v>3.24</c:v>
                      </c:pt>
                      <c:pt idx="325">
                        <c:v>3.25</c:v>
                      </c:pt>
                      <c:pt idx="326">
                        <c:v>3.26</c:v>
                      </c:pt>
                      <c:pt idx="327">
                        <c:v>3.27</c:v>
                      </c:pt>
                      <c:pt idx="328">
                        <c:v>3.28</c:v>
                      </c:pt>
                      <c:pt idx="329">
                        <c:v>3.29</c:v>
                      </c:pt>
                      <c:pt idx="330">
                        <c:v>3.3</c:v>
                      </c:pt>
                      <c:pt idx="331">
                        <c:v>3.31</c:v>
                      </c:pt>
                      <c:pt idx="332">
                        <c:v>3.32</c:v>
                      </c:pt>
                      <c:pt idx="333">
                        <c:v>3.33</c:v>
                      </c:pt>
                      <c:pt idx="334">
                        <c:v>3.34</c:v>
                      </c:pt>
                      <c:pt idx="335">
                        <c:v>3.35</c:v>
                      </c:pt>
                      <c:pt idx="336">
                        <c:v>3.36</c:v>
                      </c:pt>
                      <c:pt idx="337">
                        <c:v>3.37</c:v>
                      </c:pt>
                      <c:pt idx="338">
                        <c:v>3.38</c:v>
                      </c:pt>
                      <c:pt idx="339">
                        <c:v>3.39</c:v>
                      </c:pt>
                      <c:pt idx="340">
                        <c:v>3.4</c:v>
                      </c:pt>
                      <c:pt idx="341">
                        <c:v>3.41</c:v>
                      </c:pt>
                      <c:pt idx="342">
                        <c:v>3.42</c:v>
                      </c:pt>
                      <c:pt idx="343">
                        <c:v>3.43</c:v>
                      </c:pt>
                      <c:pt idx="344">
                        <c:v>3.44</c:v>
                      </c:pt>
                      <c:pt idx="345">
                        <c:v>3.45</c:v>
                      </c:pt>
                      <c:pt idx="346">
                        <c:v>3.46</c:v>
                      </c:pt>
                      <c:pt idx="347">
                        <c:v>3.47</c:v>
                      </c:pt>
                      <c:pt idx="348">
                        <c:v>3.48</c:v>
                      </c:pt>
                      <c:pt idx="349">
                        <c:v>3.49</c:v>
                      </c:pt>
                      <c:pt idx="350">
                        <c:v>3.5</c:v>
                      </c:pt>
                      <c:pt idx="351">
                        <c:v>3.51</c:v>
                      </c:pt>
                      <c:pt idx="352">
                        <c:v>3.52</c:v>
                      </c:pt>
                      <c:pt idx="353">
                        <c:v>3.53</c:v>
                      </c:pt>
                      <c:pt idx="354">
                        <c:v>3.54</c:v>
                      </c:pt>
                      <c:pt idx="355">
                        <c:v>3.55</c:v>
                      </c:pt>
                      <c:pt idx="356">
                        <c:v>3.56</c:v>
                      </c:pt>
                      <c:pt idx="357">
                        <c:v>3.57</c:v>
                      </c:pt>
                      <c:pt idx="358">
                        <c:v>3.58</c:v>
                      </c:pt>
                      <c:pt idx="359">
                        <c:v>3.59</c:v>
                      </c:pt>
                      <c:pt idx="360">
                        <c:v>3.6</c:v>
                      </c:pt>
                      <c:pt idx="361">
                        <c:v>3.61</c:v>
                      </c:pt>
                      <c:pt idx="362">
                        <c:v>3.62</c:v>
                      </c:pt>
                      <c:pt idx="363">
                        <c:v>3.63</c:v>
                      </c:pt>
                      <c:pt idx="364">
                        <c:v>3.64</c:v>
                      </c:pt>
                      <c:pt idx="365">
                        <c:v>3.65</c:v>
                      </c:pt>
                      <c:pt idx="366">
                        <c:v>3.66</c:v>
                      </c:pt>
                      <c:pt idx="367">
                        <c:v>3.67</c:v>
                      </c:pt>
                      <c:pt idx="368">
                        <c:v>3.68</c:v>
                      </c:pt>
                      <c:pt idx="369">
                        <c:v>3.69</c:v>
                      </c:pt>
                      <c:pt idx="370">
                        <c:v>3.7</c:v>
                      </c:pt>
                      <c:pt idx="371">
                        <c:v>3.71</c:v>
                      </c:pt>
                      <c:pt idx="372">
                        <c:v>3.72</c:v>
                      </c:pt>
                      <c:pt idx="373">
                        <c:v>3.73</c:v>
                      </c:pt>
                      <c:pt idx="374">
                        <c:v>3.74</c:v>
                      </c:pt>
                      <c:pt idx="375">
                        <c:v>3.75</c:v>
                      </c:pt>
                      <c:pt idx="376">
                        <c:v>3.76</c:v>
                      </c:pt>
                      <c:pt idx="377">
                        <c:v>3.77</c:v>
                      </c:pt>
                      <c:pt idx="378">
                        <c:v>3.78</c:v>
                      </c:pt>
                      <c:pt idx="379">
                        <c:v>3.79</c:v>
                      </c:pt>
                      <c:pt idx="380">
                        <c:v>3.8</c:v>
                      </c:pt>
                      <c:pt idx="381">
                        <c:v>3.81</c:v>
                      </c:pt>
                      <c:pt idx="382">
                        <c:v>3.82</c:v>
                      </c:pt>
                      <c:pt idx="383">
                        <c:v>3.83</c:v>
                      </c:pt>
                      <c:pt idx="384">
                        <c:v>3.84</c:v>
                      </c:pt>
                      <c:pt idx="385">
                        <c:v>3.85</c:v>
                      </c:pt>
                      <c:pt idx="386">
                        <c:v>3.86</c:v>
                      </c:pt>
                      <c:pt idx="387">
                        <c:v>3.87</c:v>
                      </c:pt>
                      <c:pt idx="388">
                        <c:v>3.88</c:v>
                      </c:pt>
                      <c:pt idx="389">
                        <c:v>3.89</c:v>
                      </c:pt>
                      <c:pt idx="390">
                        <c:v>3.9</c:v>
                      </c:pt>
                      <c:pt idx="391">
                        <c:v>3.91</c:v>
                      </c:pt>
                      <c:pt idx="392">
                        <c:v>3.92</c:v>
                      </c:pt>
                      <c:pt idx="393">
                        <c:v>3.93</c:v>
                      </c:pt>
                      <c:pt idx="394">
                        <c:v>3.94</c:v>
                      </c:pt>
                      <c:pt idx="395">
                        <c:v>3.95</c:v>
                      </c:pt>
                      <c:pt idx="396">
                        <c:v>3.96</c:v>
                      </c:pt>
                      <c:pt idx="397">
                        <c:v>3.97</c:v>
                      </c:pt>
                      <c:pt idx="398">
                        <c:v>3.98</c:v>
                      </c:pt>
                      <c:pt idx="399">
                        <c:v>3.99</c:v>
                      </c:pt>
                      <c:pt idx="400">
                        <c:v>4</c:v>
                      </c:pt>
                      <c:pt idx="401">
                        <c:v>4.01</c:v>
                      </c:pt>
                      <c:pt idx="402">
                        <c:v>4.0199999999999996</c:v>
                      </c:pt>
                      <c:pt idx="403">
                        <c:v>4.03</c:v>
                      </c:pt>
                      <c:pt idx="404">
                        <c:v>4.04</c:v>
                      </c:pt>
                      <c:pt idx="405">
                        <c:v>4.05</c:v>
                      </c:pt>
                      <c:pt idx="406">
                        <c:v>4.0599999999999996</c:v>
                      </c:pt>
                      <c:pt idx="407">
                        <c:v>4.07</c:v>
                      </c:pt>
                      <c:pt idx="408">
                        <c:v>4.08</c:v>
                      </c:pt>
                      <c:pt idx="409">
                        <c:v>4.09</c:v>
                      </c:pt>
                      <c:pt idx="410">
                        <c:v>4.0999999999999996</c:v>
                      </c:pt>
                      <c:pt idx="411">
                        <c:v>4.1100000000000003</c:v>
                      </c:pt>
                      <c:pt idx="412">
                        <c:v>4.12</c:v>
                      </c:pt>
                      <c:pt idx="413">
                        <c:v>4.13</c:v>
                      </c:pt>
                      <c:pt idx="414">
                        <c:v>4.1399999999999997</c:v>
                      </c:pt>
                      <c:pt idx="415">
                        <c:v>4.1500000000000004</c:v>
                      </c:pt>
                      <c:pt idx="416">
                        <c:v>4.16</c:v>
                      </c:pt>
                      <c:pt idx="417">
                        <c:v>4.17</c:v>
                      </c:pt>
                      <c:pt idx="418">
                        <c:v>4.18</c:v>
                      </c:pt>
                      <c:pt idx="419">
                        <c:v>4.1900000000000004</c:v>
                      </c:pt>
                      <c:pt idx="420">
                        <c:v>4.1999999999999904</c:v>
                      </c:pt>
                      <c:pt idx="421">
                        <c:v>4.21</c:v>
                      </c:pt>
                      <c:pt idx="422">
                        <c:v>4.22</c:v>
                      </c:pt>
                      <c:pt idx="423">
                        <c:v>4.2299999999999898</c:v>
                      </c:pt>
                      <c:pt idx="424">
                        <c:v>4.2399999999999904</c:v>
                      </c:pt>
                      <c:pt idx="425">
                        <c:v>4.2499999999999902</c:v>
                      </c:pt>
                      <c:pt idx="426">
                        <c:v>4.25999999999999</c:v>
                      </c:pt>
                      <c:pt idx="427">
                        <c:v>4.2699999999999898</c:v>
                      </c:pt>
                      <c:pt idx="428">
                        <c:v>4.2799999999999896</c:v>
                      </c:pt>
                      <c:pt idx="429">
                        <c:v>4.2899999999999903</c:v>
                      </c:pt>
                      <c:pt idx="430">
                        <c:v>4.2999999999999901</c:v>
                      </c:pt>
                      <c:pt idx="431">
                        <c:v>4.3099999999999898</c:v>
                      </c:pt>
                      <c:pt idx="432">
                        <c:v>4.3199999999999896</c:v>
                      </c:pt>
                      <c:pt idx="433">
                        <c:v>4.3299999999999903</c:v>
                      </c:pt>
                      <c:pt idx="434">
                        <c:v>4.3399999999999901</c:v>
                      </c:pt>
                      <c:pt idx="435">
                        <c:v>4.3499999999999899</c:v>
                      </c:pt>
                      <c:pt idx="436">
                        <c:v>4.3599999999999897</c:v>
                      </c:pt>
                      <c:pt idx="437">
                        <c:v>4.3699999999999903</c:v>
                      </c:pt>
                      <c:pt idx="438">
                        <c:v>4.3799999999999901</c:v>
                      </c:pt>
                      <c:pt idx="439">
                        <c:v>4.3899999999999899</c:v>
                      </c:pt>
                      <c:pt idx="440">
                        <c:v>4.3999999999999897</c:v>
                      </c:pt>
                      <c:pt idx="441">
                        <c:v>4.4099999999999904</c:v>
                      </c:pt>
                      <c:pt idx="442">
                        <c:v>4.4199999999999902</c:v>
                      </c:pt>
                      <c:pt idx="443">
                        <c:v>4.4299999999999899</c:v>
                      </c:pt>
                      <c:pt idx="444">
                        <c:v>4.4399999999999897</c:v>
                      </c:pt>
                      <c:pt idx="445">
                        <c:v>4.4499999999999904</c:v>
                      </c:pt>
                      <c:pt idx="446">
                        <c:v>4.4599999999999902</c:v>
                      </c:pt>
                      <c:pt idx="447">
                        <c:v>4.46999999999999</c:v>
                      </c:pt>
                      <c:pt idx="448">
                        <c:v>4.4799999999999898</c:v>
                      </c:pt>
                      <c:pt idx="449">
                        <c:v>4.4899999999999904</c:v>
                      </c:pt>
                      <c:pt idx="450">
                        <c:v>4.4999999999999902</c:v>
                      </c:pt>
                      <c:pt idx="451">
                        <c:v>4.50999999999999</c:v>
                      </c:pt>
                      <c:pt idx="452">
                        <c:v>4.5199999999999898</c:v>
                      </c:pt>
                      <c:pt idx="453">
                        <c:v>4.5299999999999896</c:v>
                      </c:pt>
                      <c:pt idx="454">
                        <c:v>4.5399999999999903</c:v>
                      </c:pt>
                      <c:pt idx="455">
                        <c:v>4.5499999999999901</c:v>
                      </c:pt>
                      <c:pt idx="456">
                        <c:v>4.5599999999999898</c:v>
                      </c:pt>
                      <c:pt idx="457">
                        <c:v>4.5699999999999896</c:v>
                      </c:pt>
                      <c:pt idx="458">
                        <c:v>4.5799999999999903</c:v>
                      </c:pt>
                      <c:pt idx="459">
                        <c:v>4.5899999999999901</c:v>
                      </c:pt>
                      <c:pt idx="460">
                        <c:v>4.5999999999999899</c:v>
                      </c:pt>
                      <c:pt idx="461">
                        <c:v>4.6099999999999897</c:v>
                      </c:pt>
                      <c:pt idx="462">
                        <c:v>4.6199999999999903</c:v>
                      </c:pt>
                      <c:pt idx="463">
                        <c:v>4.6299999999999901</c:v>
                      </c:pt>
                      <c:pt idx="464">
                        <c:v>4.6399999999999899</c:v>
                      </c:pt>
                      <c:pt idx="465">
                        <c:v>4.6499999999999897</c:v>
                      </c:pt>
                      <c:pt idx="466">
                        <c:v>4.6599999999999904</c:v>
                      </c:pt>
                      <c:pt idx="467">
                        <c:v>4.6699999999999804</c:v>
                      </c:pt>
                      <c:pt idx="468">
                        <c:v>4.6799999999999899</c:v>
                      </c:pt>
                      <c:pt idx="469">
                        <c:v>4.6899999999999897</c:v>
                      </c:pt>
                      <c:pt idx="470">
                        <c:v>4.6999999999999797</c:v>
                      </c:pt>
                      <c:pt idx="471">
                        <c:v>4.7099999999999804</c:v>
                      </c:pt>
                      <c:pt idx="472">
                        <c:v>4.7199999999999802</c:v>
                      </c:pt>
                      <c:pt idx="473">
                        <c:v>4.72999999999998</c:v>
                      </c:pt>
                      <c:pt idx="474">
                        <c:v>4.7399999999999798</c:v>
                      </c:pt>
                      <c:pt idx="475">
                        <c:v>4.7499999999999796</c:v>
                      </c:pt>
                      <c:pt idx="476">
                        <c:v>4.7599999999999802</c:v>
                      </c:pt>
                      <c:pt idx="477">
                        <c:v>4.76999999999998</c:v>
                      </c:pt>
                      <c:pt idx="478">
                        <c:v>4.7799999999999798</c:v>
                      </c:pt>
                      <c:pt idx="479">
                        <c:v>4.7899999999999796</c:v>
                      </c:pt>
                      <c:pt idx="480">
                        <c:v>4.7999999999999803</c:v>
                      </c:pt>
                      <c:pt idx="481">
                        <c:v>4.8099999999999801</c:v>
                      </c:pt>
                      <c:pt idx="482">
                        <c:v>4.8199999999999799</c:v>
                      </c:pt>
                      <c:pt idx="483">
                        <c:v>4.8299999999999796</c:v>
                      </c:pt>
                      <c:pt idx="484">
                        <c:v>4.8399999999999803</c:v>
                      </c:pt>
                      <c:pt idx="485">
                        <c:v>4.8499999999999801</c:v>
                      </c:pt>
                      <c:pt idx="486">
                        <c:v>4.8599999999999799</c:v>
                      </c:pt>
                      <c:pt idx="487">
                        <c:v>4.8699999999999797</c:v>
                      </c:pt>
                      <c:pt idx="488">
                        <c:v>4.8799999999999804</c:v>
                      </c:pt>
                      <c:pt idx="489">
                        <c:v>4.8899999999999801</c:v>
                      </c:pt>
                      <c:pt idx="490">
                        <c:v>4.8999999999999799</c:v>
                      </c:pt>
                      <c:pt idx="491">
                        <c:v>4.9099999999999797</c:v>
                      </c:pt>
                      <c:pt idx="492">
                        <c:v>4.9199999999999804</c:v>
                      </c:pt>
                      <c:pt idx="493">
                        <c:v>4.9299999999999802</c:v>
                      </c:pt>
                      <c:pt idx="494">
                        <c:v>4.93999999999998</c:v>
                      </c:pt>
                      <c:pt idx="495">
                        <c:v>4.9499999999999797</c:v>
                      </c:pt>
                      <c:pt idx="496">
                        <c:v>4.9599999999999804</c:v>
                      </c:pt>
                      <c:pt idx="497">
                        <c:v>4.9699999999999802</c:v>
                      </c:pt>
                      <c:pt idx="498">
                        <c:v>4.97999999999998</c:v>
                      </c:pt>
                      <c:pt idx="499">
                        <c:v>4.9899999999999798</c:v>
                      </c:pt>
                      <c:pt idx="500">
                        <c:v>4.9999999999999796</c:v>
                      </c:pt>
                    </c:numCache>
                  </c:numRef>
                </c:cat>
                <c:val>
                  <c:numRef>
                    <c:extLst xmlns:c15="http://schemas.microsoft.com/office/drawing/2012/chart">
                      <c:ext xmlns:c15="http://schemas.microsoft.com/office/drawing/2012/chart" uri="{02D57815-91ED-43cb-92C2-25804820EDAC}">
                        <c15:formulaRef>
                          <c15:sqref>Statistics!$I$18:$I$518</c15:sqref>
                        </c15:formulaRef>
                      </c:ext>
                    </c:extLst>
                    <c:numCache>
                      <c:formatCode>General</c:formatCode>
                      <c:ptCount val="501"/>
                      <c:pt idx="0">
                        <c:v>1.8708459913012621</c:v>
                      </c:pt>
                      <c:pt idx="1">
                        <c:v>1.8708459913012621</c:v>
                      </c:pt>
                      <c:pt idx="2">
                        <c:v>1.8708459913012621</c:v>
                      </c:pt>
                      <c:pt idx="3">
                        <c:v>1.8708459913012621</c:v>
                      </c:pt>
                      <c:pt idx="4">
                        <c:v>1.8708459913012621</c:v>
                      </c:pt>
                      <c:pt idx="5">
                        <c:v>1.8708459913012621</c:v>
                      </c:pt>
                      <c:pt idx="6">
                        <c:v>1.8708459913012621</c:v>
                      </c:pt>
                      <c:pt idx="7">
                        <c:v>1.8708459913012621</c:v>
                      </c:pt>
                      <c:pt idx="8">
                        <c:v>1.8708459913012621</c:v>
                      </c:pt>
                      <c:pt idx="9">
                        <c:v>1.8708459913012621</c:v>
                      </c:pt>
                      <c:pt idx="10">
                        <c:v>1.8708459913012621</c:v>
                      </c:pt>
                      <c:pt idx="11">
                        <c:v>1.8708459913012621</c:v>
                      </c:pt>
                      <c:pt idx="12">
                        <c:v>1.8708459913012621</c:v>
                      </c:pt>
                      <c:pt idx="13">
                        <c:v>1.8708459913012621</c:v>
                      </c:pt>
                      <c:pt idx="14">
                        <c:v>1.8708459913012621</c:v>
                      </c:pt>
                      <c:pt idx="15">
                        <c:v>1.8708459913012621</c:v>
                      </c:pt>
                      <c:pt idx="16">
                        <c:v>1.8708459913012621</c:v>
                      </c:pt>
                      <c:pt idx="17">
                        <c:v>1.8708459913012621</c:v>
                      </c:pt>
                      <c:pt idx="18">
                        <c:v>1.8708459913012621</c:v>
                      </c:pt>
                      <c:pt idx="19">
                        <c:v>1.8708459913012621</c:v>
                      </c:pt>
                      <c:pt idx="20">
                        <c:v>1.8708459913012621</c:v>
                      </c:pt>
                      <c:pt idx="21">
                        <c:v>1.8708459913012621</c:v>
                      </c:pt>
                      <c:pt idx="22">
                        <c:v>1.8708459913012621</c:v>
                      </c:pt>
                      <c:pt idx="23">
                        <c:v>1.8708459913012621</c:v>
                      </c:pt>
                      <c:pt idx="24">
                        <c:v>1.8708459913012621</c:v>
                      </c:pt>
                      <c:pt idx="25">
                        <c:v>1.8708459913012621</c:v>
                      </c:pt>
                      <c:pt idx="26">
                        <c:v>1.8708459913012621</c:v>
                      </c:pt>
                      <c:pt idx="27">
                        <c:v>1.8708459913012621</c:v>
                      </c:pt>
                      <c:pt idx="28">
                        <c:v>1.8708459913012621</c:v>
                      </c:pt>
                      <c:pt idx="29">
                        <c:v>1.8708459913012621</c:v>
                      </c:pt>
                      <c:pt idx="30">
                        <c:v>1.8708459913012621</c:v>
                      </c:pt>
                      <c:pt idx="31">
                        <c:v>1.8708459913012621</c:v>
                      </c:pt>
                      <c:pt idx="32">
                        <c:v>1.8708459913012621</c:v>
                      </c:pt>
                      <c:pt idx="33">
                        <c:v>1.8708459913012621</c:v>
                      </c:pt>
                      <c:pt idx="34">
                        <c:v>1.8708459913012621</c:v>
                      </c:pt>
                      <c:pt idx="35">
                        <c:v>1.8708459913012621</c:v>
                      </c:pt>
                      <c:pt idx="36">
                        <c:v>1.8708459913012621</c:v>
                      </c:pt>
                      <c:pt idx="37">
                        <c:v>1.8708459913012621</c:v>
                      </c:pt>
                      <c:pt idx="38">
                        <c:v>1.8708459913012621</c:v>
                      </c:pt>
                      <c:pt idx="39">
                        <c:v>1.8708459913012621</c:v>
                      </c:pt>
                      <c:pt idx="40">
                        <c:v>1.8708459913012621</c:v>
                      </c:pt>
                      <c:pt idx="41">
                        <c:v>1.8708459913012621</c:v>
                      </c:pt>
                      <c:pt idx="42">
                        <c:v>1.8708459913012621</c:v>
                      </c:pt>
                      <c:pt idx="43">
                        <c:v>1.8708459913012621</c:v>
                      </c:pt>
                      <c:pt idx="44">
                        <c:v>1.8708459913012621</c:v>
                      </c:pt>
                      <c:pt idx="45">
                        <c:v>1.8708459913012621</c:v>
                      </c:pt>
                      <c:pt idx="46">
                        <c:v>1.8708459913012621</c:v>
                      </c:pt>
                      <c:pt idx="47">
                        <c:v>1.8708459913012621</c:v>
                      </c:pt>
                      <c:pt idx="48">
                        <c:v>1.8708459913012621</c:v>
                      </c:pt>
                      <c:pt idx="49">
                        <c:v>1.8708459913012621</c:v>
                      </c:pt>
                      <c:pt idx="50">
                        <c:v>1.8708459913012621</c:v>
                      </c:pt>
                      <c:pt idx="51">
                        <c:v>1.8708459913012621</c:v>
                      </c:pt>
                      <c:pt idx="52">
                        <c:v>1.8708459913012621</c:v>
                      </c:pt>
                      <c:pt idx="53">
                        <c:v>1.8708459913012621</c:v>
                      </c:pt>
                      <c:pt idx="54">
                        <c:v>1.8708459913012621</c:v>
                      </c:pt>
                      <c:pt idx="55">
                        <c:v>1.8708459913012621</c:v>
                      </c:pt>
                      <c:pt idx="56">
                        <c:v>1.8708459913012621</c:v>
                      </c:pt>
                      <c:pt idx="57">
                        <c:v>1.8708459913012621</c:v>
                      </c:pt>
                      <c:pt idx="58">
                        <c:v>1.8708459913012621</c:v>
                      </c:pt>
                      <c:pt idx="59">
                        <c:v>1.8708459913012621</c:v>
                      </c:pt>
                      <c:pt idx="60">
                        <c:v>1.8708459913012621</c:v>
                      </c:pt>
                      <c:pt idx="61">
                        <c:v>1.8708459913012621</c:v>
                      </c:pt>
                      <c:pt idx="62">
                        <c:v>1.8708459913012621</c:v>
                      </c:pt>
                      <c:pt idx="63">
                        <c:v>1.8708459913012621</c:v>
                      </c:pt>
                      <c:pt idx="64">
                        <c:v>1.8708459913012621</c:v>
                      </c:pt>
                      <c:pt idx="65">
                        <c:v>1.8708459913012621</c:v>
                      </c:pt>
                      <c:pt idx="66">
                        <c:v>1.8708459913012621</c:v>
                      </c:pt>
                      <c:pt idx="67">
                        <c:v>1.8708459913012621</c:v>
                      </c:pt>
                      <c:pt idx="68">
                        <c:v>1.8708459913012621</c:v>
                      </c:pt>
                      <c:pt idx="69">
                        <c:v>1.8708459913012621</c:v>
                      </c:pt>
                      <c:pt idx="70">
                        <c:v>1.8708459913012621</c:v>
                      </c:pt>
                      <c:pt idx="71">
                        <c:v>1.8708459913012621</c:v>
                      </c:pt>
                      <c:pt idx="72">
                        <c:v>1.8708459913012621</c:v>
                      </c:pt>
                      <c:pt idx="73">
                        <c:v>1.8708459913012621</c:v>
                      </c:pt>
                      <c:pt idx="74">
                        <c:v>1.8708459913012621</c:v>
                      </c:pt>
                      <c:pt idx="75">
                        <c:v>1.8708459913012621</c:v>
                      </c:pt>
                      <c:pt idx="76">
                        <c:v>1.8708459913012621</c:v>
                      </c:pt>
                      <c:pt idx="77">
                        <c:v>1.8708459913012621</c:v>
                      </c:pt>
                      <c:pt idx="78">
                        <c:v>1.8708459913012621</c:v>
                      </c:pt>
                      <c:pt idx="79">
                        <c:v>1.8708459913012621</c:v>
                      </c:pt>
                      <c:pt idx="80">
                        <c:v>1.8708459913012621</c:v>
                      </c:pt>
                      <c:pt idx="81">
                        <c:v>1.8708459913012621</c:v>
                      </c:pt>
                      <c:pt idx="82">
                        <c:v>1.8708459913012621</c:v>
                      </c:pt>
                      <c:pt idx="83">
                        <c:v>1.8708459913012621</c:v>
                      </c:pt>
                      <c:pt idx="84">
                        <c:v>1.8708459913012621</c:v>
                      </c:pt>
                      <c:pt idx="85">
                        <c:v>1.8708459913012621</c:v>
                      </c:pt>
                      <c:pt idx="86">
                        <c:v>1.8708459913012621</c:v>
                      </c:pt>
                      <c:pt idx="87">
                        <c:v>1.8708459913012621</c:v>
                      </c:pt>
                      <c:pt idx="88">
                        <c:v>1.8708459913012621</c:v>
                      </c:pt>
                      <c:pt idx="89">
                        <c:v>1.8708459913012621</c:v>
                      </c:pt>
                      <c:pt idx="90">
                        <c:v>1.8708459913012621</c:v>
                      </c:pt>
                      <c:pt idx="91">
                        <c:v>1.8708459913012621</c:v>
                      </c:pt>
                      <c:pt idx="92">
                        <c:v>1.8708459913012621</c:v>
                      </c:pt>
                      <c:pt idx="93">
                        <c:v>1.8708459913012621</c:v>
                      </c:pt>
                      <c:pt idx="94">
                        <c:v>1.8708459913012621</c:v>
                      </c:pt>
                      <c:pt idx="95">
                        <c:v>1.8708459913012621</c:v>
                      </c:pt>
                      <c:pt idx="96">
                        <c:v>1.8708459913012621</c:v>
                      </c:pt>
                      <c:pt idx="97">
                        <c:v>1.8708459913012621</c:v>
                      </c:pt>
                      <c:pt idx="98">
                        <c:v>1.8708459913012621</c:v>
                      </c:pt>
                      <c:pt idx="99">
                        <c:v>1.8708459913012621</c:v>
                      </c:pt>
                      <c:pt idx="100">
                        <c:v>1.8708459913012621</c:v>
                      </c:pt>
                      <c:pt idx="101">
                        <c:v>1.8708459913012621</c:v>
                      </c:pt>
                      <c:pt idx="102">
                        <c:v>1.8708459913012621</c:v>
                      </c:pt>
                      <c:pt idx="103">
                        <c:v>1.8708459913012621</c:v>
                      </c:pt>
                      <c:pt idx="104">
                        <c:v>1.8708459913012621</c:v>
                      </c:pt>
                      <c:pt idx="105">
                        <c:v>1.8708459913012621</c:v>
                      </c:pt>
                      <c:pt idx="106">
                        <c:v>1.8708459913012621</c:v>
                      </c:pt>
                      <c:pt idx="107">
                        <c:v>1.8708459913012621</c:v>
                      </c:pt>
                      <c:pt idx="108">
                        <c:v>1.8708459913012621</c:v>
                      </c:pt>
                      <c:pt idx="109">
                        <c:v>0</c:v>
                      </c:pt>
                    </c:numCache>
                  </c:numRef>
                </c:val>
                <c:smooth val="1"/>
                <c:extLst xmlns:c15="http://schemas.microsoft.com/office/drawing/2012/chart">
                  <c:ext xmlns:c16="http://schemas.microsoft.com/office/drawing/2014/chart" uri="{C3380CC4-5D6E-409C-BE32-E72D297353CC}">
                    <c16:uniqueId val="{00000009-8586-4AE3-8854-E05A7CD631D3}"/>
                  </c:ext>
                </c:extLst>
              </c15:ser>
            </c15:filteredLineSeries>
            <c15:filteredLineSeries>
              <c15:ser>
                <c:idx val="1"/>
                <c:order val="4"/>
                <c:tx>
                  <c:v>DS2</c:v>
                </c:tx>
                <c:spPr>
                  <a:ln w="28575" cap="rnd">
                    <a:solidFill>
                      <a:srgbClr val="00B050"/>
                    </a:solidFill>
                    <a:round/>
                  </a:ln>
                  <a:effectLst/>
                </c:spPr>
                <c:marker>
                  <c:symbol val="none"/>
                </c:marker>
                <c:cat>
                  <c:numRef>
                    <c:extLst xmlns:c15="http://schemas.microsoft.com/office/drawing/2012/chart">
                      <c:ext xmlns:c15="http://schemas.microsoft.com/office/drawing/2012/chart" uri="{02D57815-91ED-43cb-92C2-25804820EDAC}">
                        <c15:formulaRef>
                          <c15:sqref>Statistics!$G$18:$G$518</c15:sqref>
                        </c15:formulaRef>
                      </c:ext>
                    </c:extLst>
                    <c:numCache>
                      <c:formatCode>General</c:formatCode>
                      <c:ptCount val="501"/>
                      <c:pt idx="0">
                        <c:v>0</c:v>
                      </c:pt>
                      <c:pt idx="1">
                        <c:v>0.01</c:v>
                      </c:pt>
                      <c:pt idx="2">
                        <c:v>0.02</c:v>
                      </c:pt>
                      <c:pt idx="3">
                        <c:v>0.03</c:v>
                      </c:pt>
                      <c:pt idx="4">
                        <c:v>0.04</c:v>
                      </c:pt>
                      <c:pt idx="5">
                        <c:v>0.05</c:v>
                      </c:pt>
                      <c:pt idx="6">
                        <c:v>0.06</c:v>
                      </c:pt>
                      <c:pt idx="7">
                        <c:v>7.0000000000000007E-2</c:v>
                      </c:pt>
                      <c:pt idx="8">
                        <c:v>0.08</c:v>
                      </c:pt>
                      <c:pt idx="9">
                        <c:v>0.09</c:v>
                      </c:pt>
                      <c:pt idx="10">
                        <c:v>0.1</c:v>
                      </c:pt>
                      <c:pt idx="11">
                        <c:v>0.11</c:v>
                      </c:pt>
                      <c:pt idx="12">
                        <c:v>0.12</c:v>
                      </c:pt>
                      <c:pt idx="13">
                        <c:v>0.13</c:v>
                      </c:pt>
                      <c:pt idx="14">
                        <c:v>0.14000000000000001</c:v>
                      </c:pt>
                      <c:pt idx="15">
                        <c:v>0.15</c:v>
                      </c:pt>
                      <c:pt idx="16">
                        <c:v>0.16</c:v>
                      </c:pt>
                      <c:pt idx="17">
                        <c:v>0.17</c:v>
                      </c:pt>
                      <c:pt idx="18">
                        <c:v>0.18</c:v>
                      </c:pt>
                      <c:pt idx="19">
                        <c:v>0.19</c:v>
                      </c:pt>
                      <c:pt idx="20">
                        <c:v>0.2</c:v>
                      </c:pt>
                      <c:pt idx="21">
                        <c:v>0.21</c:v>
                      </c:pt>
                      <c:pt idx="22">
                        <c:v>0.22</c:v>
                      </c:pt>
                      <c:pt idx="23">
                        <c:v>0.23</c:v>
                      </c:pt>
                      <c:pt idx="24">
                        <c:v>0.24</c:v>
                      </c:pt>
                      <c:pt idx="25">
                        <c:v>0.25</c:v>
                      </c:pt>
                      <c:pt idx="26">
                        <c:v>0.26</c:v>
                      </c:pt>
                      <c:pt idx="27">
                        <c:v>0.27</c:v>
                      </c:pt>
                      <c:pt idx="28">
                        <c:v>0.28000000000000003</c:v>
                      </c:pt>
                      <c:pt idx="29">
                        <c:v>0.28999999999999998</c:v>
                      </c:pt>
                      <c:pt idx="30">
                        <c:v>0.3</c:v>
                      </c:pt>
                      <c:pt idx="31">
                        <c:v>0.31</c:v>
                      </c:pt>
                      <c:pt idx="32">
                        <c:v>0.32</c:v>
                      </c:pt>
                      <c:pt idx="33">
                        <c:v>0.33</c:v>
                      </c:pt>
                      <c:pt idx="34">
                        <c:v>0.34</c:v>
                      </c:pt>
                      <c:pt idx="35">
                        <c:v>0.35</c:v>
                      </c:pt>
                      <c:pt idx="36">
                        <c:v>0.36</c:v>
                      </c:pt>
                      <c:pt idx="37">
                        <c:v>0.37</c:v>
                      </c:pt>
                      <c:pt idx="38">
                        <c:v>0.38</c:v>
                      </c:pt>
                      <c:pt idx="39">
                        <c:v>0.39</c:v>
                      </c:pt>
                      <c:pt idx="40">
                        <c:v>0.4</c:v>
                      </c:pt>
                      <c:pt idx="41">
                        <c:v>0.41</c:v>
                      </c:pt>
                      <c:pt idx="42">
                        <c:v>0.42</c:v>
                      </c:pt>
                      <c:pt idx="43">
                        <c:v>0.43</c:v>
                      </c:pt>
                      <c:pt idx="44">
                        <c:v>0.44</c:v>
                      </c:pt>
                      <c:pt idx="45">
                        <c:v>0.45</c:v>
                      </c:pt>
                      <c:pt idx="46">
                        <c:v>0.46</c:v>
                      </c:pt>
                      <c:pt idx="47">
                        <c:v>0.47</c:v>
                      </c:pt>
                      <c:pt idx="48">
                        <c:v>0.48</c:v>
                      </c:pt>
                      <c:pt idx="49">
                        <c:v>0.49</c:v>
                      </c:pt>
                      <c:pt idx="50">
                        <c:v>0.5</c:v>
                      </c:pt>
                      <c:pt idx="51">
                        <c:v>0.51</c:v>
                      </c:pt>
                      <c:pt idx="52">
                        <c:v>0.52</c:v>
                      </c:pt>
                      <c:pt idx="53">
                        <c:v>0.53</c:v>
                      </c:pt>
                      <c:pt idx="54">
                        <c:v>0.54</c:v>
                      </c:pt>
                      <c:pt idx="55">
                        <c:v>0.55000000000000004</c:v>
                      </c:pt>
                      <c:pt idx="56">
                        <c:v>0.56000000000000005</c:v>
                      </c:pt>
                      <c:pt idx="57">
                        <c:v>0.56999999999999995</c:v>
                      </c:pt>
                      <c:pt idx="58">
                        <c:v>0.57999999999999996</c:v>
                      </c:pt>
                      <c:pt idx="59">
                        <c:v>0.59</c:v>
                      </c:pt>
                      <c:pt idx="60">
                        <c:v>0.6</c:v>
                      </c:pt>
                      <c:pt idx="61">
                        <c:v>0.61</c:v>
                      </c:pt>
                      <c:pt idx="62">
                        <c:v>0.62</c:v>
                      </c:pt>
                      <c:pt idx="63">
                        <c:v>0.63</c:v>
                      </c:pt>
                      <c:pt idx="64">
                        <c:v>0.64</c:v>
                      </c:pt>
                      <c:pt idx="65">
                        <c:v>0.65</c:v>
                      </c:pt>
                      <c:pt idx="66">
                        <c:v>0.66</c:v>
                      </c:pt>
                      <c:pt idx="67">
                        <c:v>0.67</c:v>
                      </c:pt>
                      <c:pt idx="68">
                        <c:v>0.68</c:v>
                      </c:pt>
                      <c:pt idx="69">
                        <c:v>0.69</c:v>
                      </c:pt>
                      <c:pt idx="70">
                        <c:v>0.7</c:v>
                      </c:pt>
                      <c:pt idx="71">
                        <c:v>0.71</c:v>
                      </c:pt>
                      <c:pt idx="72">
                        <c:v>0.72</c:v>
                      </c:pt>
                      <c:pt idx="73">
                        <c:v>0.73</c:v>
                      </c:pt>
                      <c:pt idx="74">
                        <c:v>0.74</c:v>
                      </c:pt>
                      <c:pt idx="75">
                        <c:v>0.75</c:v>
                      </c:pt>
                      <c:pt idx="76">
                        <c:v>0.76</c:v>
                      </c:pt>
                      <c:pt idx="77">
                        <c:v>0.77</c:v>
                      </c:pt>
                      <c:pt idx="78">
                        <c:v>0.78</c:v>
                      </c:pt>
                      <c:pt idx="79">
                        <c:v>0.79</c:v>
                      </c:pt>
                      <c:pt idx="80">
                        <c:v>0.8</c:v>
                      </c:pt>
                      <c:pt idx="81">
                        <c:v>0.81</c:v>
                      </c:pt>
                      <c:pt idx="82">
                        <c:v>0.82</c:v>
                      </c:pt>
                      <c:pt idx="83">
                        <c:v>0.83</c:v>
                      </c:pt>
                      <c:pt idx="84">
                        <c:v>0.84</c:v>
                      </c:pt>
                      <c:pt idx="85">
                        <c:v>0.85</c:v>
                      </c:pt>
                      <c:pt idx="86">
                        <c:v>0.86</c:v>
                      </c:pt>
                      <c:pt idx="87">
                        <c:v>0.87</c:v>
                      </c:pt>
                      <c:pt idx="88">
                        <c:v>0.88</c:v>
                      </c:pt>
                      <c:pt idx="89">
                        <c:v>0.89</c:v>
                      </c:pt>
                      <c:pt idx="90">
                        <c:v>0.9</c:v>
                      </c:pt>
                      <c:pt idx="91">
                        <c:v>0.91</c:v>
                      </c:pt>
                      <c:pt idx="92">
                        <c:v>0.92</c:v>
                      </c:pt>
                      <c:pt idx="93">
                        <c:v>0.93</c:v>
                      </c:pt>
                      <c:pt idx="94">
                        <c:v>0.94</c:v>
                      </c:pt>
                      <c:pt idx="95">
                        <c:v>0.95</c:v>
                      </c:pt>
                      <c:pt idx="96">
                        <c:v>0.96</c:v>
                      </c:pt>
                      <c:pt idx="97">
                        <c:v>0.97</c:v>
                      </c:pt>
                      <c:pt idx="98">
                        <c:v>0.98</c:v>
                      </c:pt>
                      <c:pt idx="99">
                        <c:v>0.99</c:v>
                      </c:pt>
                      <c:pt idx="100">
                        <c:v>1</c:v>
                      </c:pt>
                      <c:pt idx="101">
                        <c:v>1.01</c:v>
                      </c:pt>
                      <c:pt idx="102">
                        <c:v>1.02</c:v>
                      </c:pt>
                      <c:pt idx="103">
                        <c:v>1.03</c:v>
                      </c:pt>
                      <c:pt idx="104">
                        <c:v>1.04</c:v>
                      </c:pt>
                      <c:pt idx="105">
                        <c:v>1.05</c:v>
                      </c:pt>
                      <c:pt idx="106">
                        <c:v>1.06</c:v>
                      </c:pt>
                      <c:pt idx="107">
                        <c:v>1.07</c:v>
                      </c:pt>
                      <c:pt idx="108">
                        <c:v>1.08</c:v>
                      </c:pt>
                      <c:pt idx="109">
                        <c:v>1.0900000000000001</c:v>
                      </c:pt>
                      <c:pt idx="110">
                        <c:v>1.1000000000000001</c:v>
                      </c:pt>
                      <c:pt idx="111">
                        <c:v>1.1100000000000001</c:v>
                      </c:pt>
                      <c:pt idx="112">
                        <c:v>1.1200000000000001</c:v>
                      </c:pt>
                      <c:pt idx="113">
                        <c:v>1.1299999999999999</c:v>
                      </c:pt>
                      <c:pt idx="114">
                        <c:v>1.1399999999999999</c:v>
                      </c:pt>
                      <c:pt idx="115">
                        <c:v>1.1499999999999999</c:v>
                      </c:pt>
                      <c:pt idx="116">
                        <c:v>1.1599999999999999</c:v>
                      </c:pt>
                      <c:pt idx="117">
                        <c:v>1.17</c:v>
                      </c:pt>
                      <c:pt idx="118">
                        <c:v>1.18</c:v>
                      </c:pt>
                      <c:pt idx="119">
                        <c:v>1.19</c:v>
                      </c:pt>
                      <c:pt idx="120">
                        <c:v>1.2</c:v>
                      </c:pt>
                      <c:pt idx="121">
                        <c:v>1.21</c:v>
                      </c:pt>
                      <c:pt idx="122">
                        <c:v>1.22</c:v>
                      </c:pt>
                      <c:pt idx="123">
                        <c:v>1.23</c:v>
                      </c:pt>
                      <c:pt idx="124">
                        <c:v>1.24</c:v>
                      </c:pt>
                      <c:pt idx="125">
                        <c:v>1.25</c:v>
                      </c:pt>
                      <c:pt idx="126">
                        <c:v>1.26</c:v>
                      </c:pt>
                      <c:pt idx="127">
                        <c:v>1.27</c:v>
                      </c:pt>
                      <c:pt idx="128">
                        <c:v>1.28</c:v>
                      </c:pt>
                      <c:pt idx="129">
                        <c:v>1.29</c:v>
                      </c:pt>
                      <c:pt idx="130">
                        <c:v>1.3</c:v>
                      </c:pt>
                      <c:pt idx="131">
                        <c:v>1.31</c:v>
                      </c:pt>
                      <c:pt idx="132">
                        <c:v>1.32</c:v>
                      </c:pt>
                      <c:pt idx="133">
                        <c:v>1.33</c:v>
                      </c:pt>
                      <c:pt idx="134">
                        <c:v>1.34</c:v>
                      </c:pt>
                      <c:pt idx="135">
                        <c:v>1.35</c:v>
                      </c:pt>
                      <c:pt idx="136">
                        <c:v>1.36</c:v>
                      </c:pt>
                      <c:pt idx="137">
                        <c:v>1.37</c:v>
                      </c:pt>
                      <c:pt idx="138">
                        <c:v>1.38</c:v>
                      </c:pt>
                      <c:pt idx="139">
                        <c:v>1.39</c:v>
                      </c:pt>
                      <c:pt idx="140">
                        <c:v>1.4</c:v>
                      </c:pt>
                      <c:pt idx="141">
                        <c:v>1.41</c:v>
                      </c:pt>
                      <c:pt idx="142">
                        <c:v>1.42</c:v>
                      </c:pt>
                      <c:pt idx="143">
                        <c:v>1.43</c:v>
                      </c:pt>
                      <c:pt idx="144">
                        <c:v>1.44</c:v>
                      </c:pt>
                      <c:pt idx="145">
                        <c:v>1.45</c:v>
                      </c:pt>
                      <c:pt idx="146">
                        <c:v>1.46</c:v>
                      </c:pt>
                      <c:pt idx="147">
                        <c:v>1.47</c:v>
                      </c:pt>
                      <c:pt idx="148">
                        <c:v>1.48</c:v>
                      </c:pt>
                      <c:pt idx="149">
                        <c:v>1.49</c:v>
                      </c:pt>
                      <c:pt idx="150">
                        <c:v>1.5</c:v>
                      </c:pt>
                      <c:pt idx="151">
                        <c:v>1.51</c:v>
                      </c:pt>
                      <c:pt idx="152">
                        <c:v>1.52</c:v>
                      </c:pt>
                      <c:pt idx="153">
                        <c:v>1.53</c:v>
                      </c:pt>
                      <c:pt idx="154">
                        <c:v>1.54</c:v>
                      </c:pt>
                      <c:pt idx="155">
                        <c:v>1.55</c:v>
                      </c:pt>
                      <c:pt idx="156">
                        <c:v>1.56</c:v>
                      </c:pt>
                      <c:pt idx="157">
                        <c:v>1.57</c:v>
                      </c:pt>
                      <c:pt idx="158">
                        <c:v>1.58</c:v>
                      </c:pt>
                      <c:pt idx="159">
                        <c:v>1.59</c:v>
                      </c:pt>
                      <c:pt idx="160">
                        <c:v>1.6</c:v>
                      </c:pt>
                      <c:pt idx="161">
                        <c:v>1.61</c:v>
                      </c:pt>
                      <c:pt idx="162">
                        <c:v>1.62</c:v>
                      </c:pt>
                      <c:pt idx="163">
                        <c:v>1.63</c:v>
                      </c:pt>
                      <c:pt idx="164">
                        <c:v>1.64</c:v>
                      </c:pt>
                      <c:pt idx="165">
                        <c:v>1.65</c:v>
                      </c:pt>
                      <c:pt idx="166">
                        <c:v>1.66</c:v>
                      </c:pt>
                      <c:pt idx="167">
                        <c:v>1.67</c:v>
                      </c:pt>
                      <c:pt idx="168">
                        <c:v>1.68</c:v>
                      </c:pt>
                      <c:pt idx="169">
                        <c:v>1.69</c:v>
                      </c:pt>
                      <c:pt idx="170">
                        <c:v>1.7</c:v>
                      </c:pt>
                      <c:pt idx="171">
                        <c:v>1.71</c:v>
                      </c:pt>
                      <c:pt idx="172">
                        <c:v>1.72</c:v>
                      </c:pt>
                      <c:pt idx="173">
                        <c:v>1.73</c:v>
                      </c:pt>
                      <c:pt idx="174">
                        <c:v>1.74</c:v>
                      </c:pt>
                      <c:pt idx="175">
                        <c:v>1.75</c:v>
                      </c:pt>
                      <c:pt idx="176">
                        <c:v>1.76</c:v>
                      </c:pt>
                      <c:pt idx="177">
                        <c:v>1.77</c:v>
                      </c:pt>
                      <c:pt idx="178">
                        <c:v>1.78</c:v>
                      </c:pt>
                      <c:pt idx="179">
                        <c:v>1.79</c:v>
                      </c:pt>
                      <c:pt idx="180">
                        <c:v>1.8</c:v>
                      </c:pt>
                      <c:pt idx="181">
                        <c:v>1.81</c:v>
                      </c:pt>
                      <c:pt idx="182">
                        <c:v>1.82</c:v>
                      </c:pt>
                      <c:pt idx="183">
                        <c:v>1.83</c:v>
                      </c:pt>
                      <c:pt idx="184">
                        <c:v>1.84</c:v>
                      </c:pt>
                      <c:pt idx="185">
                        <c:v>1.85</c:v>
                      </c:pt>
                      <c:pt idx="186">
                        <c:v>1.86</c:v>
                      </c:pt>
                      <c:pt idx="187">
                        <c:v>1.87</c:v>
                      </c:pt>
                      <c:pt idx="188">
                        <c:v>1.88</c:v>
                      </c:pt>
                      <c:pt idx="189">
                        <c:v>1.89</c:v>
                      </c:pt>
                      <c:pt idx="190">
                        <c:v>1.9</c:v>
                      </c:pt>
                      <c:pt idx="191">
                        <c:v>1.91</c:v>
                      </c:pt>
                      <c:pt idx="192">
                        <c:v>1.92</c:v>
                      </c:pt>
                      <c:pt idx="193">
                        <c:v>1.93</c:v>
                      </c:pt>
                      <c:pt idx="194">
                        <c:v>1.94</c:v>
                      </c:pt>
                      <c:pt idx="195">
                        <c:v>1.95</c:v>
                      </c:pt>
                      <c:pt idx="196">
                        <c:v>1.96</c:v>
                      </c:pt>
                      <c:pt idx="197">
                        <c:v>1.97</c:v>
                      </c:pt>
                      <c:pt idx="198">
                        <c:v>1.98</c:v>
                      </c:pt>
                      <c:pt idx="199">
                        <c:v>1.99</c:v>
                      </c:pt>
                      <c:pt idx="200">
                        <c:v>2</c:v>
                      </c:pt>
                      <c:pt idx="201">
                        <c:v>2.0099999999999998</c:v>
                      </c:pt>
                      <c:pt idx="202">
                        <c:v>2.02</c:v>
                      </c:pt>
                      <c:pt idx="203">
                        <c:v>2.0299999999999998</c:v>
                      </c:pt>
                      <c:pt idx="204">
                        <c:v>2.04</c:v>
                      </c:pt>
                      <c:pt idx="205">
                        <c:v>2.0499999999999998</c:v>
                      </c:pt>
                      <c:pt idx="206">
                        <c:v>2.06</c:v>
                      </c:pt>
                      <c:pt idx="207">
                        <c:v>2.0699999999999998</c:v>
                      </c:pt>
                      <c:pt idx="208">
                        <c:v>2.08</c:v>
                      </c:pt>
                      <c:pt idx="209">
                        <c:v>2.09</c:v>
                      </c:pt>
                      <c:pt idx="210">
                        <c:v>2.1</c:v>
                      </c:pt>
                      <c:pt idx="211">
                        <c:v>2.11</c:v>
                      </c:pt>
                      <c:pt idx="212">
                        <c:v>2.12</c:v>
                      </c:pt>
                      <c:pt idx="213">
                        <c:v>2.13</c:v>
                      </c:pt>
                      <c:pt idx="214">
                        <c:v>2.14</c:v>
                      </c:pt>
                      <c:pt idx="215">
                        <c:v>2.15</c:v>
                      </c:pt>
                      <c:pt idx="216">
                        <c:v>2.16</c:v>
                      </c:pt>
                      <c:pt idx="217">
                        <c:v>2.17</c:v>
                      </c:pt>
                      <c:pt idx="218">
                        <c:v>2.1800000000000002</c:v>
                      </c:pt>
                      <c:pt idx="219">
                        <c:v>2.19</c:v>
                      </c:pt>
                      <c:pt idx="220">
                        <c:v>2.2000000000000002</c:v>
                      </c:pt>
                      <c:pt idx="221">
                        <c:v>2.21</c:v>
                      </c:pt>
                      <c:pt idx="222">
                        <c:v>2.2200000000000002</c:v>
                      </c:pt>
                      <c:pt idx="223">
                        <c:v>2.23</c:v>
                      </c:pt>
                      <c:pt idx="224">
                        <c:v>2.2400000000000002</c:v>
                      </c:pt>
                      <c:pt idx="225">
                        <c:v>2.25</c:v>
                      </c:pt>
                      <c:pt idx="226">
                        <c:v>2.2599999999999998</c:v>
                      </c:pt>
                      <c:pt idx="227">
                        <c:v>2.27</c:v>
                      </c:pt>
                      <c:pt idx="228">
                        <c:v>2.2799999999999998</c:v>
                      </c:pt>
                      <c:pt idx="229">
                        <c:v>2.29</c:v>
                      </c:pt>
                      <c:pt idx="230">
                        <c:v>2.2999999999999998</c:v>
                      </c:pt>
                      <c:pt idx="231">
                        <c:v>2.31</c:v>
                      </c:pt>
                      <c:pt idx="232">
                        <c:v>2.3199999999999998</c:v>
                      </c:pt>
                      <c:pt idx="233">
                        <c:v>2.33</c:v>
                      </c:pt>
                      <c:pt idx="234">
                        <c:v>2.34</c:v>
                      </c:pt>
                      <c:pt idx="235">
                        <c:v>2.35</c:v>
                      </c:pt>
                      <c:pt idx="236">
                        <c:v>2.36</c:v>
                      </c:pt>
                      <c:pt idx="237">
                        <c:v>2.37</c:v>
                      </c:pt>
                      <c:pt idx="238">
                        <c:v>2.38</c:v>
                      </c:pt>
                      <c:pt idx="239">
                        <c:v>2.39</c:v>
                      </c:pt>
                      <c:pt idx="240">
                        <c:v>2.4</c:v>
                      </c:pt>
                      <c:pt idx="241">
                        <c:v>2.41</c:v>
                      </c:pt>
                      <c:pt idx="242">
                        <c:v>2.42</c:v>
                      </c:pt>
                      <c:pt idx="243">
                        <c:v>2.4300000000000002</c:v>
                      </c:pt>
                      <c:pt idx="244">
                        <c:v>2.44</c:v>
                      </c:pt>
                      <c:pt idx="245">
                        <c:v>2.4500000000000002</c:v>
                      </c:pt>
                      <c:pt idx="246">
                        <c:v>2.46</c:v>
                      </c:pt>
                      <c:pt idx="247">
                        <c:v>2.4700000000000002</c:v>
                      </c:pt>
                      <c:pt idx="248">
                        <c:v>2.48</c:v>
                      </c:pt>
                      <c:pt idx="249">
                        <c:v>2.4900000000000002</c:v>
                      </c:pt>
                      <c:pt idx="250">
                        <c:v>2.5</c:v>
                      </c:pt>
                      <c:pt idx="251">
                        <c:v>2.5099999999999998</c:v>
                      </c:pt>
                      <c:pt idx="252">
                        <c:v>2.52</c:v>
                      </c:pt>
                      <c:pt idx="253">
                        <c:v>2.5299999999999998</c:v>
                      </c:pt>
                      <c:pt idx="254">
                        <c:v>2.54</c:v>
                      </c:pt>
                      <c:pt idx="255">
                        <c:v>2.5499999999999998</c:v>
                      </c:pt>
                      <c:pt idx="256">
                        <c:v>2.56</c:v>
                      </c:pt>
                      <c:pt idx="257">
                        <c:v>2.57</c:v>
                      </c:pt>
                      <c:pt idx="258">
                        <c:v>2.58</c:v>
                      </c:pt>
                      <c:pt idx="259">
                        <c:v>2.59</c:v>
                      </c:pt>
                      <c:pt idx="260">
                        <c:v>2.6</c:v>
                      </c:pt>
                      <c:pt idx="261">
                        <c:v>2.61</c:v>
                      </c:pt>
                      <c:pt idx="262">
                        <c:v>2.62</c:v>
                      </c:pt>
                      <c:pt idx="263">
                        <c:v>2.63</c:v>
                      </c:pt>
                      <c:pt idx="264">
                        <c:v>2.64</c:v>
                      </c:pt>
                      <c:pt idx="265">
                        <c:v>2.65</c:v>
                      </c:pt>
                      <c:pt idx="266">
                        <c:v>2.66</c:v>
                      </c:pt>
                      <c:pt idx="267">
                        <c:v>2.67</c:v>
                      </c:pt>
                      <c:pt idx="268">
                        <c:v>2.68</c:v>
                      </c:pt>
                      <c:pt idx="269">
                        <c:v>2.69</c:v>
                      </c:pt>
                      <c:pt idx="270">
                        <c:v>2.7</c:v>
                      </c:pt>
                      <c:pt idx="271">
                        <c:v>2.71</c:v>
                      </c:pt>
                      <c:pt idx="272">
                        <c:v>2.72</c:v>
                      </c:pt>
                      <c:pt idx="273">
                        <c:v>2.73</c:v>
                      </c:pt>
                      <c:pt idx="274">
                        <c:v>2.74</c:v>
                      </c:pt>
                      <c:pt idx="275">
                        <c:v>2.75</c:v>
                      </c:pt>
                      <c:pt idx="276">
                        <c:v>2.76</c:v>
                      </c:pt>
                      <c:pt idx="277">
                        <c:v>2.77</c:v>
                      </c:pt>
                      <c:pt idx="278">
                        <c:v>2.78</c:v>
                      </c:pt>
                      <c:pt idx="279">
                        <c:v>2.79</c:v>
                      </c:pt>
                      <c:pt idx="280">
                        <c:v>2.8</c:v>
                      </c:pt>
                      <c:pt idx="281">
                        <c:v>2.81</c:v>
                      </c:pt>
                      <c:pt idx="282">
                        <c:v>2.82</c:v>
                      </c:pt>
                      <c:pt idx="283">
                        <c:v>2.83</c:v>
                      </c:pt>
                      <c:pt idx="284">
                        <c:v>2.84</c:v>
                      </c:pt>
                      <c:pt idx="285">
                        <c:v>2.85</c:v>
                      </c:pt>
                      <c:pt idx="286">
                        <c:v>2.86</c:v>
                      </c:pt>
                      <c:pt idx="287">
                        <c:v>2.87</c:v>
                      </c:pt>
                      <c:pt idx="288">
                        <c:v>2.88</c:v>
                      </c:pt>
                      <c:pt idx="289">
                        <c:v>2.89</c:v>
                      </c:pt>
                      <c:pt idx="290">
                        <c:v>2.9</c:v>
                      </c:pt>
                      <c:pt idx="291">
                        <c:v>2.91</c:v>
                      </c:pt>
                      <c:pt idx="292">
                        <c:v>2.92</c:v>
                      </c:pt>
                      <c:pt idx="293">
                        <c:v>2.93</c:v>
                      </c:pt>
                      <c:pt idx="294">
                        <c:v>2.94</c:v>
                      </c:pt>
                      <c:pt idx="295">
                        <c:v>2.95</c:v>
                      </c:pt>
                      <c:pt idx="296">
                        <c:v>2.96</c:v>
                      </c:pt>
                      <c:pt idx="297">
                        <c:v>2.97</c:v>
                      </c:pt>
                      <c:pt idx="298">
                        <c:v>2.98</c:v>
                      </c:pt>
                      <c:pt idx="299">
                        <c:v>2.99</c:v>
                      </c:pt>
                      <c:pt idx="300">
                        <c:v>3</c:v>
                      </c:pt>
                      <c:pt idx="301">
                        <c:v>3.01</c:v>
                      </c:pt>
                      <c:pt idx="302">
                        <c:v>3.02</c:v>
                      </c:pt>
                      <c:pt idx="303">
                        <c:v>3.03</c:v>
                      </c:pt>
                      <c:pt idx="304">
                        <c:v>3.04</c:v>
                      </c:pt>
                      <c:pt idx="305">
                        <c:v>3.05</c:v>
                      </c:pt>
                      <c:pt idx="306">
                        <c:v>3.06</c:v>
                      </c:pt>
                      <c:pt idx="307">
                        <c:v>3.07</c:v>
                      </c:pt>
                      <c:pt idx="308">
                        <c:v>3.08</c:v>
                      </c:pt>
                      <c:pt idx="309">
                        <c:v>3.09</c:v>
                      </c:pt>
                      <c:pt idx="310">
                        <c:v>3.1</c:v>
                      </c:pt>
                      <c:pt idx="311">
                        <c:v>3.11</c:v>
                      </c:pt>
                      <c:pt idx="312">
                        <c:v>3.12</c:v>
                      </c:pt>
                      <c:pt idx="313">
                        <c:v>3.13</c:v>
                      </c:pt>
                      <c:pt idx="314">
                        <c:v>3.14</c:v>
                      </c:pt>
                      <c:pt idx="315">
                        <c:v>3.15</c:v>
                      </c:pt>
                      <c:pt idx="316">
                        <c:v>3.16</c:v>
                      </c:pt>
                      <c:pt idx="317">
                        <c:v>3.17</c:v>
                      </c:pt>
                      <c:pt idx="318">
                        <c:v>3.18</c:v>
                      </c:pt>
                      <c:pt idx="319">
                        <c:v>3.19</c:v>
                      </c:pt>
                      <c:pt idx="320">
                        <c:v>3.2</c:v>
                      </c:pt>
                      <c:pt idx="321">
                        <c:v>3.21</c:v>
                      </c:pt>
                      <c:pt idx="322">
                        <c:v>3.22</c:v>
                      </c:pt>
                      <c:pt idx="323">
                        <c:v>3.23</c:v>
                      </c:pt>
                      <c:pt idx="324">
                        <c:v>3.24</c:v>
                      </c:pt>
                      <c:pt idx="325">
                        <c:v>3.25</c:v>
                      </c:pt>
                      <c:pt idx="326">
                        <c:v>3.26</c:v>
                      </c:pt>
                      <c:pt idx="327">
                        <c:v>3.27</c:v>
                      </c:pt>
                      <c:pt idx="328">
                        <c:v>3.28</c:v>
                      </c:pt>
                      <c:pt idx="329">
                        <c:v>3.29</c:v>
                      </c:pt>
                      <c:pt idx="330">
                        <c:v>3.3</c:v>
                      </c:pt>
                      <c:pt idx="331">
                        <c:v>3.31</c:v>
                      </c:pt>
                      <c:pt idx="332">
                        <c:v>3.32</c:v>
                      </c:pt>
                      <c:pt idx="333">
                        <c:v>3.33</c:v>
                      </c:pt>
                      <c:pt idx="334">
                        <c:v>3.34</c:v>
                      </c:pt>
                      <c:pt idx="335">
                        <c:v>3.35</c:v>
                      </c:pt>
                      <c:pt idx="336">
                        <c:v>3.36</c:v>
                      </c:pt>
                      <c:pt idx="337">
                        <c:v>3.37</c:v>
                      </c:pt>
                      <c:pt idx="338">
                        <c:v>3.38</c:v>
                      </c:pt>
                      <c:pt idx="339">
                        <c:v>3.39</c:v>
                      </c:pt>
                      <c:pt idx="340">
                        <c:v>3.4</c:v>
                      </c:pt>
                      <c:pt idx="341">
                        <c:v>3.41</c:v>
                      </c:pt>
                      <c:pt idx="342">
                        <c:v>3.42</c:v>
                      </c:pt>
                      <c:pt idx="343">
                        <c:v>3.43</c:v>
                      </c:pt>
                      <c:pt idx="344">
                        <c:v>3.44</c:v>
                      </c:pt>
                      <c:pt idx="345">
                        <c:v>3.45</c:v>
                      </c:pt>
                      <c:pt idx="346">
                        <c:v>3.46</c:v>
                      </c:pt>
                      <c:pt idx="347">
                        <c:v>3.47</c:v>
                      </c:pt>
                      <c:pt idx="348">
                        <c:v>3.48</c:v>
                      </c:pt>
                      <c:pt idx="349">
                        <c:v>3.49</c:v>
                      </c:pt>
                      <c:pt idx="350">
                        <c:v>3.5</c:v>
                      </c:pt>
                      <c:pt idx="351">
                        <c:v>3.51</c:v>
                      </c:pt>
                      <c:pt idx="352">
                        <c:v>3.52</c:v>
                      </c:pt>
                      <c:pt idx="353">
                        <c:v>3.53</c:v>
                      </c:pt>
                      <c:pt idx="354">
                        <c:v>3.54</c:v>
                      </c:pt>
                      <c:pt idx="355">
                        <c:v>3.55</c:v>
                      </c:pt>
                      <c:pt idx="356">
                        <c:v>3.56</c:v>
                      </c:pt>
                      <c:pt idx="357">
                        <c:v>3.57</c:v>
                      </c:pt>
                      <c:pt idx="358">
                        <c:v>3.58</c:v>
                      </c:pt>
                      <c:pt idx="359">
                        <c:v>3.59</c:v>
                      </c:pt>
                      <c:pt idx="360">
                        <c:v>3.6</c:v>
                      </c:pt>
                      <c:pt idx="361">
                        <c:v>3.61</c:v>
                      </c:pt>
                      <c:pt idx="362">
                        <c:v>3.62</c:v>
                      </c:pt>
                      <c:pt idx="363">
                        <c:v>3.63</c:v>
                      </c:pt>
                      <c:pt idx="364">
                        <c:v>3.64</c:v>
                      </c:pt>
                      <c:pt idx="365">
                        <c:v>3.65</c:v>
                      </c:pt>
                      <c:pt idx="366">
                        <c:v>3.66</c:v>
                      </c:pt>
                      <c:pt idx="367">
                        <c:v>3.67</c:v>
                      </c:pt>
                      <c:pt idx="368">
                        <c:v>3.68</c:v>
                      </c:pt>
                      <c:pt idx="369">
                        <c:v>3.69</c:v>
                      </c:pt>
                      <c:pt idx="370">
                        <c:v>3.7</c:v>
                      </c:pt>
                      <c:pt idx="371">
                        <c:v>3.71</c:v>
                      </c:pt>
                      <c:pt idx="372">
                        <c:v>3.72</c:v>
                      </c:pt>
                      <c:pt idx="373">
                        <c:v>3.73</c:v>
                      </c:pt>
                      <c:pt idx="374">
                        <c:v>3.74</c:v>
                      </c:pt>
                      <c:pt idx="375">
                        <c:v>3.75</c:v>
                      </c:pt>
                      <c:pt idx="376">
                        <c:v>3.76</c:v>
                      </c:pt>
                      <c:pt idx="377">
                        <c:v>3.77</c:v>
                      </c:pt>
                      <c:pt idx="378">
                        <c:v>3.78</c:v>
                      </c:pt>
                      <c:pt idx="379">
                        <c:v>3.79</c:v>
                      </c:pt>
                      <c:pt idx="380">
                        <c:v>3.8</c:v>
                      </c:pt>
                      <c:pt idx="381">
                        <c:v>3.81</c:v>
                      </c:pt>
                      <c:pt idx="382">
                        <c:v>3.82</c:v>
                      </c:pt>
                      <c:pt idx="383">
                        <c:v>3.83</c:v>
                      </c:pt>
                      <c:pt idx="384">
                        <c:v>3.84</c:v>
                      </c:pt>
                      <c:pt idx="385">
                        <c:v>3.85</c:v>
                      </c:pt>
                      <c:pt idx="386">
                        <c:v>3.86</c:v>
                      </c:pt>
                      <c:pt idx="387">
                        <c:v>3.87</c:v>
                      </c:pt>
                      <c:pt idx="388">
                        <c:v>3.88</c:v>
                      </c:pt>
                      <c:pt idx="389">
                        <c:v>3.89</c:v>
                      </c:pt>
                      <c:pt idx="390">
                        <c:v>3.9</c:v>
                      </c:pt>
                      <c:pt idx="391">
                        <c:v>3.91</c:v>
                      </c:pt>
                      <c:pt idx="392">
                        <c:v>3.92</c:v>
                      </c:pt>
                      <c:pt idx="393">
                        <c:v>3.93</c:v>
                      </c:pt>
                      <c:pt idx="394">
                        <c:v>3.94</c:v>
                      </c:pt>
                      <c:pt idx="395">
                        <c:v>3.95</c:v>
                      </c:pt>
                      <c:pt idx="396">
                        <c:v>3.96</c:v>
                      </c:pt>
                      <c:pt idx="397">
                        <c:v>3.97</c:v>
                      </c:pt>
                      <c:pt idx="398">
                        <c:v>3.98</c:v>
                      </c:pt>
                      <c:pt idx="399">
                        <c:v>3.99</c:v>
                      </c:pt>
                      <c:pt idx="400">
                        <c:v>4</c:v>
                      </c:pt>
                      <c:pt idx="401">
                        <c:v>4.01</c:v>
                      </c:pt>
                      <c:pt idx="402">
                        <c:v>4.0199999999999996</c:v>
                      </c:pt>
                      <c:pt idx="403">
                        <c:v>4.03</c:v>
                      </c:pt>
                      <c:pt idx="404">
                        <c:v>4.04</c:v>
                      </c:pt>
                      <c:pt idx="405">
                        <c:v>4.05</c:v>
                      </c:pt>
                      <c:pt idx="406">
                        <c:v>4.0599999999999996</c:v>
                      </c:pt>
                      <c:pt idx="407">
                        <c:v>4.07</c:v>
                      </c:pt>
                      <c:pt idx="408">
                        <c:v>4.08</c:v>
                      </c:pt>
                      <c:pt idx="409">
                        <c:v>4.09</c:v>
                      </c:pt>
                      <c:pt idx="410">
                        <c:v>4.0999999999999996</c:v>
                      </c:pt>
                      <c:pt idx="411">
                        <c:v>4.1100000000000003</c:v>
                      </c:pt>
                      <c:pt idx="412">
                        <c:v>4.12</c:v>
                      </c:pt>
                      <c:pt idx="413">
                        <c:v>4.13</c:v>
                      </c:pt>
                      <c:pt idx="414">
                        <c:v>4.1399999999999997</c:v>
                      </c:pt>
                      <c:pt idx="415">
                        <c:v>4.1500000000000004</c:v>
                      </c:pt>
                      <c:pt idx="416">
                        <c:v>4.16</c:v>
                      </c:pt>
                      <c:pt idx="417">
                        <c:v>4.17</c:v>
                      </c:pt>
                      <c:pt idx="418">
                        <c:v>4.18</c:v>
                      </c:pt>
                      <c:pt idx="419">
                        <c:v>4.1900000000000004</c:v>
                      </c:pt>
                      <c:pt idx="420">
                        <c:v>4.1999999999999904</c:v>
                      </c:pt>
                      <c:pt idx="421">
                        <c:v>4.21</c:v>
                      </c:pt>
                      <c:pt idx="422">
                        <c:v>4.22</c:v>
                      </c:pt>
                      <c:pt idx="423">
                        <c:v>4.2299999999999898</c:v>
                      </c:pt>
                      <c:pt idx="424">
                        <c:v>4.2399999999999904</c:v>
                      </c:pt>
                      <c:pt idx="425">
                        <c:v>4.2499999999999902</c:v>
                      </c:pt>
                      <c:pt idx="426">
                        <c:v>4.25999999999999</c:v>
                      </c:pt>
                      <c:pt idx="427">
                        <c:v>4.2699999999999898</c:v>
                      </c:pt>
                      <c:pt idx="428">
                        <c:v>4.2799999999999896</c:v>
                      </c:pt>
                      <c:pt idx="429">
                        <c:v>4.2899999999999903</c:v>
                      </c:pt>
                      <c:pt idx="430">
                        <c:v>4.2999999999999901</c:v>
                      </c:pt>
                      <c:pt idx="431">
                        <c:v>4.3099999999999898</c:v>
                      </c:pt>
                      <c:pt idx="432">
                        <c:v>4.3199999999999896</c:v>
                      </c:pt>
                      <c:pt idx="433">
                        <c:v>4.3299999999999903</c:v>
                      </c:pt>
                      <c:pt idx="434">
                        <c:v>4.3399999999999901</c:v>
                      </c:pt>
                      <c:pt idx="435">
                        <c:v>4.3499999999999899</c:v>
                      </c:pt>
                      <c:pt idx="436">
                        <c:v>4.3599999999999897</c:v>
                      </c:pt>
                      <c:pt idx="437">
                        <c:v>4.3699999999999903</c:v>
                      </c:pt>
                      <c:pt idx="438">
                        <c:v>4.3799999999999901</c:v>
                      </c:pt>
                      <c:pt idx="439">
                        <c:v>4.3899999999999899</c:v>
                      </c:pt>
                      <c:pt idx="440">
                        <c:v>4.3999999999999897</c:v>
                      </c:pt>
                      <c:pt idx="441">
                        <c:v>4.4099999999999904</c:v>
                      </c:pt>
                      <c:pt idx="442">
                        <c:v>4.4199999999999902</c:v>
                      </c:pt>
                      <c:pt idx="443">
                        <c:v>4.4299999999999899</c:v>
                      </c:pt>
                      <c:pt idx="444">
                        <c:v>4.4399999999999897</c:v>
                      </c:pt>
                      <c:pt idx="445">
                        <c:v>4.4499999999999904</c:v>
                      </c:pt>
                      <c:pt idx="446">
                        <c:v>4.4599999999999902</c:v>
                      </c:pt>
                      <c:pt idx="447">
                        <c:v>4.46999999999999</c:v>
                      </c:pt>
                      <c:pt idx="448">
                        <c:v>4.4799999999999898</c:v>
                      </c:pt>
                      <c:pt idx="449">
                        <c:v>4.4899999999999904</c:v>
                      </c:pt>
                      <c:pt idx="450">
                        <c:v>4.4999999999999902</c:v>
                      </c:pt>
                      <c:pt idx="451">
                        <c:v>4.50999999999999</c:v>
                      </c:pt>
                      <c:pt idx="452">
                        <c:v>4.5199999999999898</c:v>
                      </c:pt>
                      <c:pt idx="453">
                        <c:v>4.5299999999999896</c:v>
                      </c:pt>
                      <c:pt idx="454">
                        <c:v>4.5399999999999903</c:v>
                      </c:pt>
                      <c:pt idx="455">
                        <c:v>4.5499999999999901</c:v>
                      </c:pt>
                      <c:pt idx="456">
                        <c:v>4.5599999999999898</c:v>
                      </c:pt>
                      <c:pt idx="457">
                        <c:v>4.5699999999999896</c:v>
                      </c:pt>
                      <c:pt idx="458">
                        <c:v>4.5799999999999903</c:v>
                      </c:pt>
                      <c:pt idx="459">
                        <c:v>4.5899999999999901</c:v>
                      </c:pt>
                      <c:pt idx="460">
                        <c:v>4.5999999999999899</c:v>
                      </c:pt>
                      <c:pt idx="461">
                        <c:v>4.6099999999999897</c:v>
                      </c:pt>
                      <c:pt idx="462">
                        <c:v>4.6199999999999903</c:v>
                      </c:pt>
                      <c:pt idx="463">
                        <c:v>4.6299999999999901</c:v>
                      </c:pt>
                      <c:pt idx="464">
                        <c:v>4.6399999999999899</c:v>
                      </c:pt>
                      <c:pt idx="465">
                        <c:v>4.6499999999999897</c:v>
                      </c:pt>
                      <c:pt idx="466">
                        <c:v>4.6599999999999904</c:v>
                      </c:pt>
                      <c:pt idx="467">
                        <c:v>4.6699999999999804</c:v>
                      </c:pt>
                      <c:pt idx="468">
                        <c:v>4.6799999999999899</c:v>
                      </c:pt>
                      <c:pt idx="469">
                        <c:v>4.6899999999999897</c:v>
                      </c:pt>
                      <c:pt idx="470">
                        <c:v>4.6999999999999797</c:v>
                      </c:pt>
                      <c:pt idx="471">
                        <c:v>4.7099999999999804</c:v>
                      </c:pt>
                      <c:pt idx="472">
                        <c:v>4.7199999999999802</c:v>
                      </c:pt>
                      <c:pt idx="473">
                        <c:v>4.72999999999998</c:v>
                      </c:pt>
                      <c:pt idx="474">
                        <c:v>4.7399999999999798</c:v>
                      </c:pt>
                      <c:pt idx="475">
                        <c:v>4.7499999999999796</c:v>
                      </c:pt>
                      <c:pt idx="476">
                        <c:v>4.7599999999999802</c:v>
                      </c:pt>
                      <c:pt idx="477">
                        <c:v>4.76999999999998</c:v>
                      </c:pt>
                      <c:pt idx="478">
                        <c:v>4.7799999999999798</c:v>
                      </c:pt>
                      <c:pt idx="479">
                        <c:v>4.7899999999999796</c:v>
                      </c:pt>
                      <c:pt idx="480">
                        <c:v>4.7999999999999803</c:v>
                      </c:pt>
                      <c:pt idx="481">
                        <c:v>4.8099999999999801</c:v>
                      </c:pt>
                      <c:pt idx="482">
                        <c:v>4.8199999999999799</c:v>
                      </c:pt>
                      <c:pt idx="483">
                        <c:v>4.8299999999999796</c:v>
                      </c:pt>
                      <c:pt idx="484">
                        <c:v>4.8399999999999803</c:v>
                      </c:pt>
                      <c:pt idx="485">
                        <c:v>4.8499999999999801</c:v>
                      </c:pt>
                      <c:pt idx="486">
                        <c:v>4.8599999999999799</c:v>
                      </c:pt>
                      <c:pt idx="487">
                        <c:v>4.8699999999999797</c:v>
                      </c:pt>
                      <c:pt idx="488">
                        <c:v>4.8799999999999804</c:v>
                      </c:pt>
                      <c:pt idx="489">
                        <c:v>4.8899999999999801</c:v>
                      </c:pt>
                      <c:pt idx="490">
                        <c:v>4.8999999999999799</c:v>
                      </c:pt>
                      <c:pt idx="491">
                        <c:v>4.9099999999999797</c:v>
                      </c:pt>
                      <c:pt idx="492">
                        <c:v>4.9199999999999804</c:v>
                      </c:pt>
                      <c:pt idx="493">
                        <c:v>4.9299999999999802</c:v>
                      </c:pt>
                      <c:pt idx="494">
                        <c:v>4.93999999999998</c:v>
                      </c:pt>
                      <c:pt idx="495">
                        <c:v>4.9499999999999797</c:v>
                      </c:pt>
                      <c:pt idx="496">
                        <c:v>4.9599999999999804</c:v>
                      </c:pt>
                      <c:pt idx="497">
                        <c:v>4.9699999999999802</c:v>
                      </c:pt>
                      <c:pt idx="498">
                        <c:v>4.97999999999998</c:v>
                      </c:pt>
                      <c:pt idx="499">
                        <c:v>4.9899999999999798</c:v>
                      </c:pt>
                      <c:pt idx="500">
                        <c:v>4.9999999999999796</c:v>
                      </c:pt>
                    </c:numCache>
                  </c:numRef>
                </c:cat>
                <c:val>
                  <c:numRef>
                    <c:extLst xmlns:c15="http://schemas.microsoft.com/office/drawing/2012/chart">
                      <c:ext xmlns:c15="http://schemas.microsoft.com/office/drawing/2012/chart" uri="{02D57815-91ED-43cb-92C2-25804820EDAC}">
                        <c15:formulaRef>
                          <c15:sqref>Statistics!$L$18:$L$518</c15:sqref>
                        </c15:formulaRef>
                      </c:ext>
                    </c:extLst>
                    <c:numCache>
                      <c:formatCode>General</c:formatCode>
                      <c:ptCount val="501"/>
                      <c:pt idx="0">
                        <c:v>1.1401048842554673E-6</c:v>
                      </c:pt>
                      <c:pt idx="1">
                        <c:v>1.4327860764169007E-6</c:v>
                      </c:pt>
                      <c:pt idx="2">
                        <c:v>1.7972742988670025E-6</c:v>
                      </c:pt>
                      <c:pt idx="3">
                        <c:v>2.2503177229261251E-6</c:v>
                      </c:pt>
                      <c:pt idx="4">
                        <c:v>2.8123526831469856E-6</c:v>
                      </c:pt>
                      <c:pt idx="5">
                        <c:v>3.5082633747288569E-6</c:v>
                      </c:pt>
                      <c:pt idx="6">
                        <c:v>4.368285971463356E-6</c:v>
                      </c:pt>
                      <c:pt idx="7">
                        <c:v>5.4290819772195691E-6</c:v>
                      </c:pt>
                      <c:pt idx="8">
                        <c:v>6.7350093369087273E-6</c:v>
                      </c:pt>
                      <c:pt idx="9">
                        <c:v>8.3396239920521556E-6</c:v>
                      </c:pt>
                      <c:pt idx="10">
                        <c:v>1.0307449204012489E-5</c:v>
                      </c:pt>
                      <c:pt idx="11">
                        <c:v>1.2716055115225268E-5</c:v>
                      </c:pt>
                      <c:pt idx="12">
                        <c:v>1.5658496702896503E-5</c:v>
                      </c:pt>
                      <c:pt idx="13">
                        <c:v>1.9246164523685506E-5</c:v>
                      </c:pt>
                      <c:pt idx="14">
                        <c:v>2.3612109468911499E-5</c:v>
                      </c:pt>
                      <c:pt idx="15">
                        <c:v>2.8914910157034031E-5</c:v>
                      </c:pt>
                      <c:pt idx="16">
                        <c:v>3.5343159582876207E-5</c:v>
                      </c:pt>
                      <c:pt idx="17">
                        <c:v>4.3120656208486862E-5</c:v>
                      </c:pt>
                      <c:pt idx="18">
                        <c:v>5.2512393791177084E-5</c:v>
                      </c:pt>
                      <c:pt idx="19">
                        <c:v>6.3831453855258381E-5</c:v>
                      </c:pt>
                      <c:pt idx="20">
                        <c:v>7.744691476021845E-5</c:v>
                      </c:pt>
                      <c:pt idx="21">
                        <c:v>9.3792901710995001E-5</c:v>
                      </c:pt>
                      <c:pt idx="22">
                        <c:v>1.1337891268065093E-4</c:v>
                      </c:pt>
                      <c:pt idx="23">
                        <c:v>1.3680156592737496E-4</c:v>
                      </c:pt>
                      <c:pt idx="24">
                        <c:v>1.6475792540870428E-4</c:v>
                      </c:pt>
                      <c:pt idx="25">
                        <c:v>1.9806057071251784E-4</c:v>
                      </c:pt>
                      <c:pt idx="26">
                        <c:v>2.3765458788427003E-4</c:v>
                      </c:pt>
                      <c:pt idx="27">
                        <c:v>2.8463666643929183E-4</c:v>
                      </c:pt>
                      <c:pt idx="28">
                        <c:v>3.402764955706998E-4</c:v>
                      </c:pt>
                      <c:pt idx="29">
                        <c:v>4.0604065871562646E-4</c:v>
                      </c:pt>
                      <c:pt idx="30">
                        <c:v>4.8361922979812114E-4</c:v>
                      </c:pt>
                      <c:pt idx="31">
                        <c:v>5.7495527615406613E-4</c:v>
                      </c:pt>
                      <c:pt idx="32">
                        <c:v>6.8227747184672219E-4</c:v>
                      </c:pt>
                      <c:pt idx="33">
                        <c:v>8.0813602024544268E-4</c:v>
                      </c:pt>
                      <c:pt idx="34">
                        <c:v>9.5544207577338749E-4</c:v>
                      </c:pt>
                      <c:pt idx="35">
                        <c:v>1.1275108410118586E-3</c:v>
                      </c:pt>
                      <c:pt idx="36">
                        <c:v>1.328108496236846E-3</c:v>
                      </c:pt>
                      <c:pt idx="37">
                        <c:v>1.5615030933039324E-3</c:v>
                      </c:pt>
                      <c:pt idx="38">
                        <c:v>1.832519513938802E-3</c:v>
                      </c:pt>
                      <c:pt idx="39">
                        <c:v>2.1465985532952122E-3</c:v>
                      </c:pt>
                      <c:pt idx="40">
                        <c:v>2.5098601425068809E-3</c:v>
                      </c:pt>
                      <c:pt idx="41">
                        <c:v>2.9291706683321748E-3</c:v>
                      </c:pt>
                      <c:pt idx="42">
                        <c:v>3.4122142833916424E-3</c:v>
                      </c:pt>
                      <c:pt idx="43">
                        <c:v>3.9675680265458179E-3</c:v>
                      </c:pt>
                      <c:pt idx="44">
                        <c:v>4.6047804893938008E-3</c:v>
                      </c:pt>
                      <c:pt idx="45">
                        <c:v>5.3344536715771431E-3</c:v>
                      </c:pt>
                      <c:pt idx="46">
                        <c:v>6.1683275646123165E-3</c:v>
                      </c:pt>
                      <c:pt idx="47">
                        <c:v>7.1193668916111584E-3</c:v>
                      </c:pt>
                      <c:pt idx="48">
                        <c:v>8.2018493089777329E-3</c:v>
                      </c:pt>
                      <c:pt idx="49">
                        <c:v>9.4314542467433104E-3</c:v>
                      </c:pt>
                      <c:pt idx="50">
                        <c:v>1.0825351427649623E-2</c:v>
                      </c:pt>
                      <c:pt idx="51">
                        <c:v>1.2402287962749019E-2</c:v>
                      </c:pt>
                      <c:pt idx="52">
                        <c:v>1.4182672774813505E-2</c:v>
                      </c:pt>
                      <c:pt idx="53">
                        <c:v>1.6188656952219709E-2</c:v>
                      </c:pt>
                      <c:pt idx="54">
                        <c:v>1.8444208487530995E-2</c:v>
                      </c:pt>
                      <c:pt idx="55">
                        <c:v>2.0975179709400462E-2</c:v>
                      </c:pt>
                      <c:pt idx="56">
                        <c:v>2.3809365576665392E-2</c:v>
                      </c:pt>
                      <c:pt idx="57">
                        <c:v>2.6976550872911544E-2</c:v>
                      </c:pt>
                      <c:pt idx="58">
                        <c:v>3.0508544221953728E-2</c:v>
                      </c:pt>
                      <c:pt idx="59">
                        <c:v>3.4439196743457148E-2</c:v>
                      </c:pt>
                      <c:pt idx="60">
                        <c:v>3.880440308736556E-2</c:v>
                      </c:pt>
                      <c:pt idx="61">
                        <c:v>4.3642082530095667E-2</c:v>
                      </c:pt>
                      <c:pt idx="62">
                        <c:v>4.89921377888645E-2</c:v>
                      </c:pt>
                      <c:pt idx="63">
                        <c:v>5.4896389217280649E-2</c:v>
                      </c:pt>
                      <c:pt idx="64">
                        <c:v>6.1398482089592615E-2</c:v>
                      </c:pt>
                      <c:pt idx="65">
                        <c:v>6.8543764766669027E-2</c:v>
                      </c:pt>
                      <c:pt idx="66">
                        <c:v>7.6379135667495282E-2</c:v>
                      </c:pt>
                      <c:pt idx="67">
                        <c:v>8.4952857148874433E-2</c:v>
                      </c:pt>
                      <c:pt idx="68">
                        <c:v>9.4314334625719795E-2</c:v>
                      </c:pt>
                      <c:pt idx="69">
                        <c:v>0.10451385954674466</c:v>
                      </c:pt>
                      <c:pt idx="70">
                        <c:v>0.11560231517661708</c:v>
                      </c:pt>
                      <c:pt idx="71">
                        <c:v>0.12763084452593476</c:v>
                      </c:pt>
                      <c:pt idx="72">
                        <c:v>0.14065048021387339</c:v>
                      </c:pt>
                      <c:pt idx="73">
                        <c:v>0.15471173654309908</c:v>
                      </c:pt>
                      <c:pt idx="74">
                        <c:v>0.16986416460935322</c:v>
                      </c:pt>
                      <c:pt idx="75">
                        <c:v>0.18615587185457999</c:v>
                      </c:pt>
                      <c:pt idx="76">
                        <c:v>0.20363300809683915</c:v>
                      </c:pt>
                      <c:pt idx="77">
                        <c:v>0.22233922072546369</c:v>
                      </c:pt>
                      <c:pt idx="78">
                        <c:v>0.24231508242762459</c:v>
                      </c:pt>
                      <c:pt idx="79">
                        <c:v>0.26359749550305733</c:v>
                      </c:pt>
                      <c:pt idx="80">
                        <c:v>0.2862190775163721</c:v>
                      </c:pt>
                      <c:pt idx="81">
                        <c:v>0.31020753371932508</c:v>
                      </c:pt>
                      <c:pt idx="82">
                        <c:v>0.33558502233589871</c:v>
                      </c:pt>
                      <c:pt idx="83">
                        <c:v>0.3623675194276213</c:v>
                      </c:pt>
                      <c:pt idx="84">
                        <c:v>0.39056419063129416</c:v>
                      </c:pt>
                      <c:pt idx="85">
                        <c:v>0.42017677757206567</c:v>
                      </c:pt>
                      <c:pt idx="86">
                        <c:v>0.45119900718742145</c:v>
                      </c:pt>
                      <c:pt idx="87">
                        <c:v>0.48361603253844371</c:v>
                      </c:pt>
                      <c:pt idx="88">
                        <c:v>0.51740391392046425</c:v>
                      </c:pt>
                      <c:pt idx="89">
                        <c:v>0.55252914920391161</c:v>
                      </c:pt>
                      <c:pt idx="90">
                        <c:v>0.58894826232693376</c:v>
                      </c:pt>
                      <c:pt idx="91">
                        <c:v>0.62660745871511181</c:v>
                      </c:pt>
                      <c:pt idx="92">
                        <c:v>0.66544235611309188</c:v>
                      </c:pt>
                      <c:pt idx="93">
                        <c:v>0.70537779887332086</c:v>
                      </c:pt>
                      <c:pt idx="94">
                        <c:v>0.74632776315584592</c:v>
                      </c:pt>
                      <c:pt idx="95">
                        <c:v>0.78819535975063981</c:v>
                      </c:pt>
                      <c:pt idx="96">
                        <c:v>0.83087294034332826</c:v>
                      </c:pt>
                      <c:pt idx="97">
                        <c:v>0.87424231201277747</c:v>
                      </c:pt>
                      <c:pt idx="98">
                        <c:v>0.91817506358395273</c:v>
                      </c:pt>
                      <c:pt idx="99">
                        <c:v>0.96253300617420867</c:v>
                      </c:pt>
                      <c:pt idx="100">
                        <c:v>1.0071687288809439</c:v>
                      </c:pt>
                      <c:pt idx="101">
                        <c:v>1.0519262690815006</c:v>
                      </c:pt>
                      <c:pt idx="102">
                        <c:v>1.0966418952730257</c:v>
                      </c:pt>
                      <c:pt idx="103">
                        <c:v>1.1411449987936948</c:v>
                      </c:pt>
                      <c:pt idx="104">
                        <c:v>1.1852590891621788</c:v>
                      </c:pt>
                      <c:pt idx="105">
                        <c:v>1.2288028861759053</c:v>
                      </c:pt>
                      <c:pt idx="106">
                        <c:v>1.2715915003479745</c:v>
                      </c:pt>
                      <c:pt idx="107">
                        <c:v>1.3134376917654382</c:v>
                      </c:pt>
                      <c:pt idx="108">
                        <c:v>1.3541531960459212</c:v>
                      </c:pt>
                      <c:pt idx="109">
                        <c:v>1.3935501047824679</c:v>
                      </c:pt>
                      <c:pt idx="110">
                        <c:v>1.4314422867240058</c:v>
                      </c:pt>
                      <c:pt idx="111">
                        <c:v>1.4676468349651448</c:v>
                      </c:pt>
                      <c:pt idx="112">
                        <c:v>1.5019855246359399</c:v>
                      </c:pt>
                      <c:pt idx="113">
                        <c:v>1.5342862650086964</c:v>
                      </c:pt>
                      <c:pt idx="114">
                        <c:v>1.5643845295904011</c:v>
                      </c:pt>
                      <c:pt idx="115">
                        <c:v>1.5921247476576805</c:v>
                      </c:pt>
                      <c:pt idx="116">
                        <c:v>1.6173616408240015</c:v>
                      </c:pt>
                      <c:pt idx="117">
                        <c:v>1.6399614886092968</c:v>
                      </c:pt>
                      <c:pt idx="118">
                        <c:v>1.6598033076091301</c:v>
                      </c:pt>
                      <c:pt idx="119">
                        <c:v>1.6767799297279149</c:v>
                      </c:pt>
                      <c:pt idx="120">
                        <c:v>1.690798966038126</c:v>
                      </c:pt>
                      <c:pt idx="121">
                        <c:v>1.7017836441399619</c:v>
                      </c:pt>
                      <c:pt idx="122">
                        <c:v>1.7096735084043539</c:v>
                      </c:pt>
                      <c:pt idx="123">
                        <c:v>1.7144249741636364</c:v>
                      </c:pt>
                      <c:pt idx="124">
                        <c:v>1.7160117287420913</c:v>
                      </c:pt>
                      <c:pt idx="125">
                        <c:v>1.7144249741636364</c:v>
                      </c:pt>
                      <c:pt idx="126">
                        <c:v>1.7096735084043539</c:v>
                      </c:pt>
                      <c:pt idx="127">
                        <c:v>1.7017836441399619</c:v>
                      </c:pt>
                      <c:pt idx="128">
                        <c:v>1.690798966038126</c:v>
                      </c:pt>
                      <c:pt idx="129">
                        <c:v>1.6767799297279149</c:v>
                      </c:pt>
                      <c:pt idx="130">
                        <c:v>1.6598033076091301</c:v>
                      </c:pt>
                      <c:pt idx="131">
                        <c:v>1.6399614886092968</c:v>
                      </c:pt>
                      <c:pt idx="132">
                        <c:v>1.6173616408240015</c:v>
                      </c:pt>
                      <c:pt idx="133">
                        <c:v>1.5921247476576805</c:v>
                      </c:pt>
                      <c:pt idx="134">
                        <c:v>1.5643845295904011</c:v>
                      </c:pt>
                      <c:pt idx="135">
                        <c:v>1.5342862650086964</c:v>
                      </c:pt>
                      <c:pt idx="136">
                        <c:v>1.501985524635939</c:v>
                      </c:pt>
                      <c:pt idx="137">
                        <c:v>1.4676468349651441</c:v>
                      </c:pt>
                      <c:pt idx="138">
                        <c:v>1.4314422867240058</c:v>
                      </c:pt>
                      <c:pt idx="139">
                        <c:v>1.3935501047824679</c:v>
                      </c:pt>
                      <c:pt idx="140">
                        <c:v>1.3541531960459212</c:v>
                      </c:pt>
                      <c:pt idx="141">
                        <c:v>1.3134376917654382</c:v>
                      </c:pt>
                      <c:pt idx="142">
                        <c:v>1.2715915003479745</c:v>
                      </c:pt>
                      <c:pt idx="143">
                        <c:v>1.2288028861759053</c:v>
                      </c:pt>
                      <c:pt idx="144">
                        <c:v>1.1852590891621788</c:v>
                      </c:pt>
                      <c:pt idx="145">
                        <c:v>1.1411449987936948</c:v>
                      </c:pt>
                      <c:pt idx="146">
                        <c:v>1.0966418952730257</c:v>
                      </c:pt>
                      <c:pt idx="147">
                        <c:v>1.0519262690815006</c:v>
                      </c:pt>
                      <c:pt idx="148">
                        <c:v>1.0071687288809439</c:v>
                      </c:pt>
                      <c:pt idx="149">
                        <c:v>0.96253300617420867</c:v>
                      </c:pt>
                      <c:pt idx="150">
                        <c:v>0.91817506358395273</c:v>
                      </c:pt>
                      <c:pt idx="151">
                        <c:v>0.87424231201277747</c:v>
                      </c:pt>
                      <c:pt idx="152">
                        <c:v>0.83087294034332826</c:v>
                      </c:pt>
                      <c:pt idx="153">
                        <c:v>0.78819535975063981</c:v>
                      </c:pt>
                      <c:pt idx="154">
                        <c:v>0.74632776315584592</c:v>
                      </c:pt>
                      <c:pt idx="155">
                        <c:v>0.70537779887332042</c:v>
                      </c:pt>
                      <c:pt idx="156">
                        <c:v>0.66544235611309155</c:v>
                      </c:pt>
                      <c:pt idx="157">
                        <c:v>0.62660745871511137</c:v>
                      </c:pt>
                      <c:pt idx="158">
                        <c:v>0.58894826232693342</c:v>
                      </c:pt>
                      <c:pt idx="159">
                        <c:v>0.55252914920391127</c:v>
                      </c:pt>
                      <c:pt idx="160">
                        <c:v>0.51740391392046392</c:v>
                      </c:pt>
                      <c:pt idx="161">
                        <c:v>0.48361603253844343</c:v>
                      </c:pt>
                      <c:pt idx="162">
                        <c:v>0.45119900718742123</c:v>
                      </c:pt>
                      <c:pt idx="163">
                        <c:v>0.42017677757206612</c:v>
                      </c:pt>
                      <c:pt idx="164">
                        <c:v>0.39056419063129461</c:v>
                      </c:pt>
                      <c:pt idx="165">
                        <c:v>0.36236751942762158</c:v>
                      </c:pt>
                      <c:pt idx="166">
                        <c:v>0.33558502233589915</c:v>
                      </c:pt>
                      <c:pt idx="167">
                        <c:v>0.31020753371932508</c:v>
                      </c:pt>
                      <c:pt idx="168">
                        <c:v>0.2862190775163721</c:v>
                      </c:pt>
                      <c:pt idx="169">
                        <c:v>0.26359749550305733</c:v>
                      </c:pt>
                      <c:pt idx="170">
                        <c:v>0.24231508242762459</c:v>
                      </c:pt>
                      <c:pt idx="171">
                        <c:v>0.22233922072546369</c:v>
                      </c:pt>
                      <c:pt idx="172">
                        <c:v>0.20363300809683915</c:v>
                      </c:pt>
                      <c:pt idx="173">
                        <c:v>0.18615587185457999</c:v>
                      </c:pt>
                      <c:pt idx="174">
                        <c:v>0.16986416460935322</c:v>
                      </c:pt>
                      <c:pt idx="175">
                        <c:v>0.15471173654309908</c:v>
                      </c:pt>
                      <c:pt idx="176">
                        <c:v>0.14065048021387339</c:v>
                      </c:pt>
                      <c:pt idx="177">
                        <c:v>0.12763084452593476</c:v>
                      </c:pt>
                      <c:pt idx="178">
                        <c:v>0.11560231517661708</c:v>
                      </c:pt>
                      <c:pt idx="179">
                        <c:v>0.10451385954674466</c:v>
                      </c:pt>
                      <c:pt idx="180">
                        <c:v>9.431433462571967E-2</c:v>
                      </c:pt>
                      <c:pt idx="181">
                        <c:v>8.495285714887435E-2</c:v>
                      </c:pt>
                      <c:pt idx="182">
                        <c:v>7.6379135667495171E-2</c:v>
                      </c:pt>
                      <c:pt idx="183">
                        <c:v>6.8543764766668958E-2</c:v>
                      </c:pt>
                      <c:pt idx="184">
                        <c:v>6.1398482089592539E-2</c:v>
                      </c:pt>
                      <c:pt idx="185">
                        <c:v>5.48963892172806E-2</c:v>
                      </c:pt>
                      <c:pt idx="186">
                        <c:v>4.899213778886443E-2</c:v>
                      </c:pt>
                      <c:pt idx="187">
                        <c:v>4.3642082530095612E-2</c:v>
                      </c:pt>
                      <c:pt idx="188">
                        <c:v>3.8804403087365595E-2</c:v>
                      </c:pt>
                      <c:pt idx="189">
                        <c:v>3.4439196743457197E-2</c:v>
                      </c:pt>
                      <c:pt idx="190">
                        <c:v>3.0508544221953756E-2</c:v>
                      </c:pt>
                      <c:pt idx="191">
                        <c:v>2.6976550872911571E-2</c:v>
                      </c:pt>
                      <c:pt idx="192">
                        <c:v>2.3809365576665392E-2</c:v>
                      </c:pt>
                      <c:pt idx="193">
                        <c:v>2.0975179709400462E-2</c:v>
                      </c:pt>
                      <c:pt idx="194">
                        <c:v>1.8444208487530995E-2</c:v>
                      </c:pt>
                      <c:pt idx="195">
                        <c:v>1.6188656952219709E-2</c:v>
                      </c:pt>
                      <c:pt idx="196">
                        <c:v>1.4182672774813505E-2</c:v>
                      </c:pt>
                      <c:pt idx="197">
                        <c:v>1.2402287962749019E-2</c:v>
                      </c:pt>
                      <c:pt idx="198">
                        <c:v>1.0825351427649623E-2</c:v>
                      </c:pt>
                      <c:pt idx="199">
                        <c:v>9.4314542467433104E-3</c:v>
                      </c:pt>
                      <c:pt idx="200">
                        <c:v>8.2018493089777329E-3</c:v>
                      </c:pt>
                      <c:pt idx="201">
                        <c:v>7.1193668916111836E-3</c:v>
                      </c:pt>
                      <c:pt idx="202">
                        <c:v>6.1683275646123165E-3</c:v>
                      </c:pt>
                      <c:pt idx="203">
                        <c:v>5.334453671577157E-3</c:v>
                      </c:pt>
                      <c:pt idx="204">
                        <c:v>4.6047804893938008E-3</c:v>
                      </c:pt>
                      <c:pt idx="205">
                        <c:v>3.9675680265458396E-3</c:v>
                      </c:pt>
                      <c:pt idx="206">
                        <c:v>3.4122142833916424E-3</c:v>
                      </c:pt>
                      <c:pt idx="207">
                        <c:v>2.9291706683321852E-3</c:v>
                      </c:pt>
                      <c:pt idx="208">
                        <c:v>2.5098601425068744E-3</c:v>
                      </c:pt>
                      <c:pt idx="209">
                        <c:v>2.1465985532952156E-3</c:v>
                      </c:pt>
                      <c:pt idx="210">
                        <c:v>1.8325195139387985E-3</c:v>
                      </c:pt>
                      <c:pt idx="211">
                        <c:v>1.5615030933039352E-3</c:v>
                      </c:pt>
                      <c:pt idx="212">
                        <c:v>1.328108496236845E-3</c:v>
                      </c:pt>
                      <c:pt idx="213">
                        <c:v>1.1275108410118608E-3</c:v>
                      </c:pt>
                      <c:pt idx="214">
                        <c:v>9.554420757733825E-4</c:v>
                      </c:pt>
                      <c:pt idx="215">
                        <c:v>8.0813602024544268E-4</c:v>
                      </c:pt>
                      <c:pt idx="216">
                        <c:v>6.8227747184671991E-4</c:v>
                      </c:pt>
                      <c:pt idx="217">
                        <c:v>5.7495527615406613E-4</c:v>
                      </c:pt>
                      <c:pt idx="218">
                        <c:v>4.8361922979811941E-4</c:v>
                      </c:pt>
                      <c:pt idx="219">
                        <c:v>4.0604065871562646E-4</c:v>
                      </c:pt>
                      <c:pt idx="220">
                        <c:v>3.4027649557069861E-4</c:v>
                      </c:pt>
                      <c:pt idx="221">
                        <c:v>2.8463666643929183E-4</c:v>
                      </c:pt>
                      <c:pt idx="222">
                        <c:v>2.3765458788426922E-4</c:v>
                      </c:pt>
                      <c:pt idx="223">
                        <c:v>1.9806057071251784E-4</c:v>
                      </c:pt>
                      <c:pt idx="224">
                        <c:v>1.6475792540870365E-4</c:v>
                      </c:pt>
                      <c:pt idx="225">
                        <c:v>1.3680156592737496E-4</c:v>
                      </c:pt>
                      <c:pt idx="226">
                        <c:v>1.1337891268065131E-4</c:v>
                      </c:pt>
                      <c:pt idx="227">
                        <c:v>9.3792901710995001E-5</c:v>
                      </c:pt>
                      <c:pt idx="228">
                        <c:v>7.7446914760218721E-5</c:v>
                      </c:pt>
                      <c:pt idx="229">
                        <c:v>6.3831453855258381E-5</c:v>
                      </c:pt>
                      <c:pt idx="230">
                        <c:v>5.2512393791177267E-5</c:v>
                      </c:pt>
                      <c:pt idx="231">
                        <c:v>4.3120656208486862E-5</c:v>
                      </c:pt>
                      <c:pt idx="232">
                        <c:v>3.5343159582876336E-5</c:v>
                      </c:pt>
                      <c:pt idx="233">
                        <c:v>2.8914910157034031E-5</c:v>
                      </c:pt>
                      <c:pt idx="234">
                        <c:v>2.3612109468911587E-5</c:v>
                      </c:pt>
                      <c:pt idx="235">
                        <c:v>1.9246164523685438E-5</c:v>
                      </c:pt>
                      <c:pt idx="236">
                        <c:v>1.5658496702896588E-5</c:v>
                      </c:pt>
                      <c:pt idx="237">
                        <c:v>1.2716055115225223E-5</c:v>
                      </c:pt>
                      <c:pt idx="238">
                        <c:v>1.0307449204012489E-5</c:v>
                      </c:pt>
                      <c:pt idx="239">
                        <c:v>8.339623992052081E-6</c:v>
                      </c:pt>
                      <c:pt idx="240">
                        <c:v>6.7350093369087273E-6</c:v>
                      </c:pt>
                      <c:pt idx="241">
                        <c:v>5.4290819772195497E-6</c:v>
                      </c:pt>
                      <c:pt idx="242">
                        <c:v>4.368285971463356E-6</c:v>
                      </c:pt>
                      <c:pt idx="243">
                        <c:v>3.5082633747288378E-6</c:v>
                      </c:pt>
                      <c:pt idx="244">
                        <c:v>2.8123526831469856E-6</c:v>
                      </c:pt>
                      <c:pt idx="245">
                        <c:v>2.2503177229261009E-6</c:v>
                      </c:pt>
                      <c:pt idx="246">
                        <c:v>1.7972742988670025E-6</c:v>
                      </c:pt>
                      <c:pt idx="247">
                        <c:v>1.4327860764168931E-6</c:v>
                      </c:pt>
                      <c:pt idx="248">
                        <c:v>1.1401048842554673E-6</c:v>
                      </c:pt>
                      <c:pt idx="249">
                        <c:v>9.0553392453769067E-7</c:v>
                      </c:pt>
                      <c:pt idx="250">
                        <c:v>7.1789529885057008E-7</c:v>
                      </c:pt>
                      <c:pt idx="251">
                        <c:v>5.6808583277845003E-7</c:v>
                      </c:pt>
                      <c:pt idx="252">
                        <c:v>4.4870744283261839E-7</c:v>
                      </c:pt>
                      <c:pt idx="253">
                        <c:v>3.5376026712445347E-7</c:v>
                      </c:pt>
                      <c:pt idx="254">
                        <c:v>2.7838850464024671E-7</c:v>
                      </c:pt>
                      <c:pt idx="255">
                        <c:v>2.1867040456459764E-7</c:v>
                      </c:pt>
                      <c:pt idx="256">
                        <c:v>1.7144514210411845E-7</c:v>
                      </c:pt>
                      <c:pt idx="257">
                        <c:v>1.3417043399312082E-7</c:v>
                      </c:pt>
                      <c:pt idx="258">
                        <c:v>1.0480570662674304E-7</c:v>
                      </c:pt>
                      <c:pt idx="259">
                        <c:v>8.1716451915465067E-8</c:v>
                      </c:pt>
                      <c:pt idx="260">
                        <c:v>6.3596107947739619E-8</c:v>
                      </c:pt>
                      <c:pt idx="261">
                        <c:v>4.9402399046807576E-8</c:v>
                      </c:pt>
                      <c:pt idx="262">
                        <c:v>3.8305576783995494E-8</c:v>
                      </c:pt>
                      <c:pt idx="263">
                        <c:v>2.964643236094767E-8</c:v>
                      </c:pt>
                      <c:pt idx="264">
                        <c:v>2.2902312442225763E-8</c:v>
                      </c:pt>
                      <c:pt idx="265">
                        <c:v>1.7659674625183791E-8</c:v>
                      </c:pt>
                      <c:pt idx="266">
                        <c:v>1.3591973688052094E-8</c:v>
                      </c:pt>
                      <c:pt idx="267">
                        <c:v>1.0441882885600351E-8</c:v>
                      </c:pt>
                      <c:pt idx="268">
                        <c:v>8.0070322170196238E-9</c:v>
                      </c:pt>
                      <c:pt idx="269">
                        <c:v>6.1285932589301443E-9</c:v>
                      </c:pt>
                      <c:pt idx="270">
                        <c:v>4.6821625566642615E-9</c:v>
                      </c:pt>
                      <c:pt idx="271">
                        <c:v>3.5704967428180339E-9</c:v>
                      </c:pt>
                      <c:pt idx="272">
                        <c:v>2.7177359553379902E-9</c:v>
                      </c:pt>
                      <c:pt idx="273">
                        <c:v>2.0648206940792481E-9</c:v>
                      </c:pt>
                      <c:pt idx="274">
                        <c:v>1.5658634730675744E-9</c:v>
                      </c:pt>
                      <c:pt idx="275">
                        <c:v>1.1852825971058237E-9</c:v>
                      </c:pt>
                      <c:pt idx="276">
                        <c:v>8.9554288463332316E-10</c:v>
                      </c:pt>
                      <c:pt idx="277">
                        <c:v>6.7537865763037821E-10</c:v>
                      </c:pt>
                      <c:pt idx="278">
                        <c:v>5.0839906443028617E-10</c:v>
                      </c:pt>
                      <c:pt idx="279">
                        <c:v>3.8199582648086804E-10</c:v>
                      </c:pt>
                      <c:pt idx="280">
                        <c:v>2.8648966433804847E-10</c:v>
                      </c:pt>
                      <c:pt idx="281">
                        <c:v>2.1446467284927586E-10</c:v>
                      </c:pt>
                      <c:pt idx="282">
                        <c:v>1.6025036793550302E-10</c:v>
                      </c:pt>
                      <c:pt idx="283">
                        <c:v>1.1951950107010574E-10</c:v>
                      </c:pt>
                      <c:pt idx="284">
                        <c:v>8.8976429255234785E-11</c:v>
                      </c:pt>
                      <c:pt idx="285">
                        <c:v>6.61161626751072E-11</c:v>
                      </c:pt>
                      <c:pt idx="286">
                        <c:v>4.9038454152422341E-11</c:v>
                      </c:pt>
                      <c:pt idx="287">
                        <c:v>3.6304659546016133E-11</c:v>
                      </c:pt>
                      <c:pt idx="288">
                        <c:v>2.6827761123213696E-11</c:v>
                      </c:pt>
                      <c:pt idx="289">
                        <c:v>1.9788048136431979E-11</c:v>
                      </c:pt>
                      <c:pt idx="290">
                        <c:v>1.4568604411227403E-11</c:v>
                      </c:pt>
                      <c:pt idx="291">
                        <c:v>1.0706053486165744E-11</c:v>
                      </c:pt>
                      <c:pt idx="292">
                        <c:v>7.8530313616786651E-12</c:v>
                      </c:pt>
                      <c:pt idx="293">
                        <c:v>5.7496541252299621E-12</c:v>
                      </c:pt>
                      <c:pt idx="294">
                        <c:v>4.2018696312301078E-12</c:v>
                      </c:pt>
                      <c:pt idx="295">
                        <c:v>3.0650664363938349E-12</c:v>
                      </c:pt>
                      <c:pt idx="296">
                        <c:v>2.2316890185263997E-12</c:v>
                      </c:pt>
                      <c:pt idx="297">
                        <c:v>1.6218994464126327E-12</c:v>
                      </c:pt>
                      <c:pt idx="298">
                        <c:v>1.1765506820987803E-12</c:v>
                      </c:pt>
                      <c:pt idx="299">
                        <c:v>8.5191020279695934E-13</c:v>
                      </c:pt>
                      <c:pt idx="300">
                        <c:v>6.1570611141079941E-13</c:v>
                      </c:pt>
                      <c:pt idx="301">
                        <c:v>4.4417036017442631E-13</c:v>
                      </c:pt>
                      <c:pt idx="302">
                        <c:v>3.1983217362865032E-13</c:v>
                      </c:pt>
                      <c:pt idx="303">
                        <c:v>2.2987470772334731E-13</c:v>
                      </c:pt>
                      <c:pt idx="304">
                        <c:v>1.6491368484923178E-13</c:v>
                      </c:pt>
                      <c:pt idx="305">
                        <c:v>1.1809150748706662E-13</c:v>
                      </c:pt>
                      <c:pt idx="306">
                        <c:v>8.4406735261708219E-14</c:v>
                      </c:pt>
                      <c:pt idx="307">
                        <c:v>6.0218787109614916E-14</c:v>
                      </c:pt>
                      <c:pt idx="308">
                        <c:v>4.2882823296699964E-14</c:v>
                      </c:pt>
                      <c:pt idx="309">
                        <c:v>3.0481139756960314E-14</c:v>
                      </c:pt>
                      <c:pt idx="310">
                        <c:v>2.1625965166851654E-14</c:v>
                      </c:pt>
                      <c:pt idx="311">
                        <c:v>1.5314973909417277E-14</c:v>
                      </c:pt>
                      <c:pt idx="312">
                        <c:v>1.0825637702714967E-14</c:v>
                      </c:pt>
                      <c:pt idx="313">
                        <c:v>7.6381323826327283E-15</c:v>
                      </c:pt>
                      <c:pt idx="314">
                        <c:v>5.3791956306378314E-15</c:v>
                      </c:pt>
                      <c:pt idx="315">
                        <c:v>3.7813246166854901E-15</c:v>
                      </c:pt>
                      <c:pt idx="316">
                        <c:v>2.6531820485807354E-15</c:v>
                      </c:pt>
                      <c:pt idx="317">
                        <c:v>1.8581749609298243E-15</c:v>
                      </c:pt>
                      <c:pt idx="318">
                        <c:v>1.2989804720835859E-15</c:v>
                      </c:pt>
                      <c:pt idx="319">
                        <c:v>9.0639000145851913E-16</c:v>
                      </c:pt>
                      <c:pt idx="320">
                        <c:v>6.3128294319536929E-16</c:v>
                      </c:pt>
                      <c:pt idx="321">
                        <c:v>4.3886350716360289E-16</c:v>
                      </c:pt>
                      <c:pt idx="322">
                        <c:v>3.0453088802881851E-16</c:v>
                      </c:pt>
                      <c:pt idx="323">
                        <c:v>2.1092579448531951E-16</c:v>
                      </c:pt>
                      <c:pt idx="324">
                        <c:v>1.4582248790119165E-16</c:v>
                      </c:pt>
                      <c:pt idx="325">
                        <c:v>1.0062729042156754E-16</c:v>
                      </c:pt>
                      <c:pt idx="326">
                        <c:v>6.9311216125774833E-17</c:v>
                      </c:pt>
                      <c:pt idx="327">
                        <c:v>4.7652723235120771E-17</c:v>
                      </c:pt>
                      <c:pt idx="328">
                        <c:v>3.2701554314714779E-17</c:v>
                      </c:pt>
                      <c:pt idx="329">
                        <c:v>2.2399871722879467E-17</c:v>
                      </c:pt>
                      <c:pt idx="330">
                        <c:v>1.5315075159056173E-17</c:v>
                      </c:pt>
                      <c:pt idx="331">
                        <c:v>1.0451754470425537E-17</c:v>
                      </c:pt>
                      <c:pt idx="332">
                        <c:v>7.1196022308485999E-18</c:v>
                      </c:pt>
                      <c:pt idx="333">
                        <c:v>4.8408176933712254E-18</c:v>
                      </c:pt>
                      <c:pt idx="334">
                        <c:v>3.2853238715378261E-18</c:v>
                      </c:pt>
                      <c:pt idx="335">
                        <c:v>2.2255334008857895E-18</c:v>
                      </c:pt>
                      <c:pt idx="336">
                        <c:v>1.504826771998309E-18</c:v>
                      </c:pt>
                      <c:pt idx="337">
                        <c:v>1.0156296398385822E-18</c:v>
                      </c:pt>
                      <c:pt idx="338">
                        <c:v>6.8419625009172481E-19</c:v>
                      </c:pt>
                      <c:pt idx="339">
                        <c:v>4.6006847745226081E-19</c:v>
                      </c:pt>
                      <c:pt idx="340">
                        <c:v>3.0878822496362327E-19</c:v>
                      </c:pt>
                      <c:pt idx="341">
                        <c:v>2.06869016407772E-19</c:v>
                      </c:pt>
                      <c:pt idx="342">
                        <c:v>1.3833326684949762E-19</c:v>
                      </c:pt>
                      <c:pt idx="343">
                        <c:v>9.2332433564711173E-20</c:v>
                      </c:pt>
                      <c:pt idx="344">
                        <c:v>6.1514627200467255E-20</c:v>
                      </c:pt>
                      <c:pt idx="345">
                        <c:v>4.0907126686091353E-20</c:v>
                      </c:pt>
                      <c:pt idx="346">
                        <c:v>2.7152887505879739E-20</c:v>
                      </c:pt>
                      <c:pt idx="347">
                        <c:v>1.7989932347041563E-20</c:v>
                      </c:pt>
                      <c:pt idx="348">
                        <c:v>1.1897055981309112E-20</c:v>
                      </c:pt>
                      <c:pt idx="349">
                        <c:v>7.8531871154884251E-21</c:v>
                      </c:pt>
                      <c:pt idx="350">
                        <c:v>5.1742671859120704E-21</c:v>
                      </c:pt>
                      <c:pt idx="351">
                        <c:v>3.4028924361424691E-21</c:v>
                      </c:pt>
                      <c:pt idx="352">
                        <c:v>2.2337988207231005E-21</c:v>
                      </c:pt>
                      <c:pt idx="353">
                        <c:v>1.4636470387144857E-21</c:v>
                      </c:pt>
                      <c:pt idx="354">
                        <c:v>9.5724944823682446E-22</c:v>
                      </c:pt>
                      <c:pt idx="355">
                        <c:v>6.2489975758137979E-22</c:v>
                      </c:pt>
                      <c:pt idx="356">
                        <c:v>4.07185264347659E-22</c:v>
                      </c:pt>
                      <c:pt idx="357">
                        <c:v>2.6483185030403938E-22</c:v>
                      </c:pt>
                      <c:pt idx="358">
                        <c:v>1.7192729961694199E-22</c:v>
                      </c:pt>
                      <c:pt idx="359">
                        <c:v>1.1140788622710376E-22</c:v>
                      </c:pt>
                      <c:pt idx="360">
                        <c:v>7.2058213697012132E-23</c:v>
                      </c:pt>
                      <c:pt idx="361">
                        <c:v>4.6520836435592923E-23</c:v>
                      </c:pt>
                      <c:pt idx="362">
                        <c:v>2.9978369115304197E-23</c:v>
                      </c:pt>
                      <c:pt idx="363">
                        <c:v>1.9282571741526309E-23</c:v>
                      </c:pt>
                      <c:pt idx="364">
                        <c:v>1.2379935279449749E-23</c:v>
                      </c:pt>
                      <c:pt idx="365">
                        <c:v>7.9335626910648302E-24</c:v>
                      </c:pt>
                      <c:pt idx="366">
                        <c:v>5.0747494681365182E-24</c:v>
                      </c:pt>
                      <c:pt idx="367">
                        <c:v>3.2400925888344898E-24</c:v>
                      </c:pt>
                      <c:pt idx="368">
                        <c:v>2.0648889492113142E-24</c:v>
                      </c:pt>
                      <c:pt idx="369">
                        <c:v>1.3135071600751308E-24</c:v>
                      </c:pt>
                      <c:pt idx="370">
                        <c:v>8.3399731835761118E-25</c:v>
                      </c:pt>
                      <c:pt idx="371">
                        <c:v>5.2855882591752924E-25</c:v>
                      </c:pt>
                      <c:pt idx="372">
                        <c:v>3.3436319711839409E-25</c:v>
                      </c:pt>
                      <c:pt idx="373">
                        <c:v>2.1112520027208318E-25</c:v>
                      </c:pt>
                      <c:pt idx="374">
                        <c:v>1.3306325564784882E-25</c:v>
                      </c:pt>
                      <c:pt idx="375">
                        <c:v>8.3709101582716891E-26</c:v>
                      </c:pt>
                      <c:pt idx="376">
                        <c:v>5.2563428143553785E-26</c:v>
                      </c:pt>
                      <c:pt idx="377">
                        <c:v>3.2945124112440341E-26</c:v>
                      </c:pt>
                      <c:pt idx="378">
                        <c:v>2.0610810929483663E-26</c:v>
                      </c:pt>
                      <c:pt idx="379">
                        <c:v>1.2870501690387073E-26</c:v>
                      </c:pt>
                      <c:pt idx="380">
                        <c:v>8.0221788071792508E-27</c:v>
                      </c:pt>
                      <c:pt idx="381">
                        <c:v>4.9909781068260623E-27</c:v>
                      </c:pt>
                      <c:pt idx="382">
                        <c:v>3.0993845017987035E-27</c:v>
                      </c:pt>
                      <c:pt idx="383">
                        <c:v>1.921151943633103E-27</c:v>
                      </c:pt>
                      <c:pt idx="384">
                        <c:v>1.1886238416513803E-27</c:v>
                      </c:pt>
                      <c:pt idx="385">
                        <c:v>7.3404658924420719E-28</c:v>
                      </c:pt>
                      <c:pt idx="386">
                        <c:v>4.524798857703632E-28</c:v>
                      </c:pt>
                      <c:pt idx="387">
                        <c:v>2.7840138817912697E-28</c:v>
                      </c:pt>
                      <c:pt idx="388">
                        <c:v>1.7097790051694501E-28</c:v>
                      </c:pt>
                      <c:pt idx="389">
                        <c:v>1.0481055692901075E-28</c:v>
                      </c:pt>
                      <c:pt idx="390">
                        <c:v>6.413078302863774E-29</c:v>
                      </c:pt>
                      <c:pt idx="391">
                        <c:v>3.9167380023722588E-29</c:v>
                      </c:pt>
                      <c:pt idx="392">
                        <c:v>2.3876956386829032E-29</c:v>
                      </c:pt>
                      <c:pt idx="393">
                        <c:v>1.4528804359507896E-29</c:v>
                      </c:pt>
                      <c:pt idx="394">
                        <c:v>8.8242387619264347E-30</c:v>
                      </c:pt>
                      <c:pt idx="395">
                        <c:v>5.3495972941269272E-30</c:v>
                      </c:pt>
                      <c:pt idx="396">
                        <c:v>3.2371393555377601E-30</c:v>
                      </c:pt>
                      <c:pt idx="397">
                        <c:v>1.9552314135282053E-30</c:v>
                      </c:pt>
                      <c:pt idx="398">
                        <c:v>1.1787763170781885E-30</c:v>
                      </c:pt>
                      <c:pt idx="399">
                        <c:v>7.0935086500243041E-31</c:v>
                      </c:pt>
                      <c:pt idx="400">
                        <c:v>4.260761930464117E-31</c:v>
                      </c:pt>
                      <c:pt idx="401">
                        <c:v>2.5545234866886972E-31</c:v>
                      </c:pt>
                      <c:pt idx="402">
                        <c:v>1.5287236927744097E-31</c:v>
                      </c:pt>
                      <c:pt idx="403">
                        <c:v>9.13155119340835E-32</c:v>
                      </c:pt>
                      <c:pt idx="404">
                        <c:v>5.4444822356403802E-32</c:v>
                      </c:pt>
                      <c:pt idx="405">
                        <c:v>3.2401497111451056E-32</c:v>
                      </c:pt>
                      <c:pt idx="406">
                        <c:v>1.924730970804776E-32</c:v>
                      </c:pt>
                      <c:pt idx="407">
                        <c:v>1.1412254737320904E-32</c:v>
                      </c:pt>
                      <c:pt idx="408">
                        <c:v>6.7541289029498097E-33</c:v>
                      </c:pt>
                      <c:pt idx="409">
                        <c:v>3.9899154978816752E-33</c:v>
                      </c:pt>
                      <c:pt idx="410">
                        <c:v>2.3526347962261446E-33</c:v>
                      </c:pt>
                      <c:pt idx="411">
                        <c:v>1.3846557053291996E-33</c:v>
                      </c:pt>
                      <c:pt idx="412">
                        <c:v>8.1344004414919059E-34</c:v>
                      </c:pt>
                      <c:pt idx="413">
                        <c:v>4.7698614242190754E-34</c:v>
                      </c:pt>
                      <c:pt idx="414">
                        <c:v>2.7917880308429419E-34</c:v>
                      </c:pt>
                      <c:pt idx="415">
                        <c:v>1.6310060997095617E-34</c:v>
                      </c:pt>
                      <c:pt idx="416">
                        <c:v>9.5109783855065198E-35</c:v>
                      </c:pt>
                      <c:pt idx="417">
                        <c:v>5.5359386604369985E-35</c:v>
                      </c:pt>
                      <c:pt idx="418">
                        <c:v>3.2162796973974606E-35</c:v>
                      </c:pt>
                      <c:pt idx="419">
                        <c:v>1.8651459191826056E-35</c:v>
                      </c:pt>
                      <c:pt idx="420">
                        <c:v>1.0796134457074467E-35</c:v>
                      </c:pt>
                      <c:pt idx="421">
                        <c:v>6.2376387650878456E-36</c:v>
                      </c:pt>
                      <c:pt idx="422">
                        <c:v>3.597233431723261E-36</c:v>
                      </c:pt>
                      <c:pt idx="423">
                        <c:v>2.0706823749852116E-36</c:v>
                      </c:pt>
                      <c:pt idx="424">
                        <c:v>1.1897475471375636E-36</c:v>
                      </c:pt>
                      <c:pt idx="425">
                        <c:v>6.8232709053699952E-37</c:v>
                      </c:pt>
                      <c:pt idx="426">
                        <c:v>3.9059517671453595E-37</c:v>
                      </c:pt>
                      <c:pt idx="427">
                        <c:v>2.2318119718246348E-37</c:v>
                      </c:pt>
                      <c:pt idx="428">
                        <c:v>1.2728721808432083E-37</c:v>
                      </c:pt>
                      <c:pt idx="429">
                        <c:v>7.2461688900444183E-38</c:v>
                      </c:pt>
                      <c:pt idx="430">
                        <c:v>4.1174522804255119E-38</c:v>
                      </c:pt>
                      <c:pt idx="431">
                        <c:v>2.3353133512053065E-38</c:v>
                      </c:pt>
                      <c:pt idx="432">
                        <c:v>1.3220814602752413E-38</c:v>
                      </c:pt>
                      <c:pt idx="433">
                        <c:v>7.4708107181812642E-39</c:v>
                      </c:pt>
                      <c:pt idx="434">
                        <c:v>4.2137980369542904E-39</c:v>
                      </c:pt>
                      <c:pt idx="435">
                        <c:v>2.3723358126465255E-39</c:v>
                      </c:pt>
                      <c:pt idx="436">
                        <c:v>1.3331379106718286E-39</c:v>
                      </c:pt>
                      <c:pt idx="437">
                        <c:v>7.4777416687259506E-40</c:v>
                      </c:pt>
                      <c:pt idx="438">
                        <c:v>4.1866080269782418E-40</c:v>
                      </c:pt>
                      <c:pt idx="439">
                        <c:v>2.3396484762957137E-40</c:v>
                      </c:pt>
                      <c:pt idx="440">
                        <c:v>1.3050747454707317E-40</c:v>
                      </c:pt>
                      <c:pt idx="441">
                        <c:v>7.2663552318453241E-41</c:v>
                      </c:pt>
                      <c:pt idx="442">
                        <c:v>4.0382604955263786E-41</c:v>
                      </c:pt>
                      <c:pt idx="443">
                        <c:v>2.2401056462173379E-41</c:v>
                      </c:pt>
                      <c:pt idx="444">
                        <c:v>1.2403353919572533E-41</c:v>
                      </c:pt>
                      <c:pt idx="445">
                        <c:v>6.8549807057430002E-42</c:v>
                      </c:pt>
                      <c:pt idx="446">
                        <c:v>3.7815496128843914E-42</c:v>
                      </c:pt>
                      <c:pt idx="447">
                        <c:v>2.0822354384707725E-42</c:v>
                      </c:pt>
                      <c:pt idx="448">
                        <c:v>1.1444223477597979E-42</c:v>
                      </c:pt>
                      <c:pt idx="449">
                        <c:v>6.2782599181789154E-43</c:v>
                      </c:pt>
                      <c:pt idx="450">
                        <c:v>3.4378642046997358E-43</c:v>
                      </c:pt>
                      <c:pt idx="451">
                        <c:v>1.8790338768516054E-43</c:v>
                      </c:pt>
                      <c:pt idx="452">
                        <c:v>1.025125335713481E-43</c:v>
                      </c:pt>
                      <c:pt idx="453">
                        <c:v>5.5823336400572025E-44</c:v>
                      </c:pt>
                      <c:pt idx="454">
                        <c:v>3.0342480185685278E-44</c:v>
                      </c:pt>
                      <c:pt idx="455">
                        <c:v>1.6462008809729077E-44</c:v>
                      </c:pt>
                      <c:pt idx="456">
                        <c:v>8.9147885734480591E-45</c:v>
                      </c:pt>
                      <c:pt idx="457">
                        <c:v>4.8187648184767594E-45</c:v>
                      </c:pt>
                      <c:pt idx="458">
                        <c:v>2.5999014086404353E-45</c:v>
                      </c:pt>
                      <c:pt idx="459">
                        <c:v>1.400149768488631E-45</c:v>
                      </c:pt>
                      <c:pt idx="460">
                        <c:v>7.5264221137756244E-46</c:v>
                      </c:pt>
                      <c:pt idx="461">
                        <c:v>4.0383049915559537E-46</c:v>
                      </c:pt>
                      <c:pt idx="462">
                        <c:v>2.1627490256328838E-46</c:v>
                      </c:pt>
                      <c:pt idx="463">
                        <c:v>1.1561377967645909E-46</c:v>
                      </c:pt>
                      <c:pt idx="464">
                        <c:v>6.1689256947612786E-47</c:v>
                      </c:pt>
                      <c:pt idx="465">
                        <c:v>3.2855338354224507E-47</c:v>
                      </c:pt>
                      <c:pt idx="466">
                        <c:v>1.7466215496632384E-47</c:v>
                      </c:pt>
                      <c:pt idx="467">
                        <c:v>9.2680453341735096E-48</c:v>
                      </c:pt>
                      <c:pt idx="468">
                        <c:v>4.9087843120290002E-48</c:v>
                      </c:pt>
                      <c:pt idx="469">
                        <c:v>2.595112656183405E-48</c:v>
                      </c:pt>
                      <c:pt idx="470">
                        <c:v>1.3694145775324184E-48</c:v>
                      </c:pt>
                      <c:pt idx="471">
                        <c:v>7.2129038475672749E-49</c:v>
                      </c:pt>
                      <c:pt idx="472">
                        <c:v>3.7921176620457212E-49</c:v>
                      </c:pt>
                      <c:pt idx="473">
                        <c:v>1.9899855862974892E-49</c:v>
                      </c:pt>
                      <c:pt idx="474">
                        <c:v>1.0423522845061246E-49</c:v>
                      </c:pt>
                      <c:pt idx="475">
                        <c:v>5.4497374455778145E-50</c:v>
                      </c:pt>
                      <c:pt idx="476">
                        <c:v>2.844022983857077E-50</c:v>
                      </c:pt>
                      <c:pt idx="477">
                        <c:v>1.4814503101688002E-50</c:v>
                      </c:pt>
                      <c:pt idx="478">
                        <c:v>7.7026034865031716E-51</c:v>
                      </c:pt>
                      <c:pt idx="479">
                        <c:v>3.9974630652227125E-51</c:v>
                      </c:pt>
                      <c:pt idx="480">
                        <c:v>2.0707508238837439E-51</c:v>
                      </c:pt>
                      <c:pt idx="481">
                        <c:v>1.0706997249451019E-51</c:v>
                      </c:pt>
                      <c:pt idx="482">
                        <c:v>5.5259125102151864E-52</c:v>
                      </c:pt>
                      <c:pt idx="483">
                        <c:v>2.8466677635829634E-52</c:v>
                      </c:pt>
                      <c:pt idx="484">
                        <c:v>1.4637470312142037E-52</c:v>
                      </c:pt>
                      <c:pt idx="485">
                        <c:v>7.5126254364192934E-53</c:v>
                      </c:pt>
                      <c:pt idx="486">
                        <c:v>3.8486986784264637E-53</c:v>
                      </c:pt>
                      <c:pt idx="487">
                        <c:v>1.9680337879297463E-53</c:v>
                      </c:pt>
                      <c:pt idx="488">
                        <c:v>1.0044947125637789E-53</c:v>
                      </c:pt>
                      <c:pt idx="489">
                        <c:v>5.1175161871424501E-54</c:v>
                      </c:pt>
                      <c:pt idx="490">
                        <c:v>2.6023593127938459E-54</c:v>
                      </c:pt>
                      <c:pt idx="491">
                        <c:v>1.3209055369700108E-54</c:v>
                      </c:pt>
                      <c:pt idx="492">
                        <c:v>6.692258781934698E-55</c:v>
                      </c:pt>
                      <c:pt idx="493">
                        <c:v>3.3843101551841857E-55</c:v>
                      </c:pt>
                      <c:pt idx="494">
                        <c:v>1.7082996549587988E-55</c:v>
                      </c:pt>
                      <c:pt idx="495">
                        <c:v>8.607051755073862E-56</c:v>
                      </c:pt>
                      <c:pt idx="496">
                        <c:v>4.3285380636580223E-56</c:v>
                      </c:pt>
                      <c:pt idx="497">
                        <c:v>2.1728239147005742E-56</c:v>
                      </c:pt>
                      <c:pt idx="498">
                        <c:v>1.0886901396295843E-56</c:v>
                      </c:pt>
                      <c:pt idx="499">
                        <c:v>5.4447821954700415E-57</c:v>
                      </c:pt>
                      <c:pt idx="500">
                        <c:v>2.7180234474963013E-57</c:v>
                      </c:pt>
                    </c:numCache>
                  </c:numRef>
                </c:val>
                <c:smooth val="1"/>
                <c:extLst xmlns:c15="http://schemas.microsoft.com/office/drawing/2012/chart">
                  <c:ext xmlns:c16="http://schemas.microsoft.com/office/drawing/2014/chart" uri="{C3380CC4-5D6E-409C-BE32-E72D297353CC}">
                    <c16:uniqueId val="{0000000A-8586-4AE3-8854-E05A7CD631D3}"/>
                  </c:ext>
                </c:extLst>
              </c15:ser>
            </c15:filteredLineSeries>
            <c15:filteredLineSeries>
              <c15:ser>
                <c:idx val="5"/>
                <c:order val="5"/>
                <c:tx>
                  <c:v>Y-axis DS2</c:v>
                </c:tx>
                <c:spPr>
                  <a:ln w="6350" cap="rnd">
                    <a:solidFill>
                      <a:srgbClr val="92D050"/>
                    </a:solidFill>
                    <a:prstDash val="lgDash"/>
                    <a:round/>
                  </a:ln>
                  <a:effectLst/>
                </c:spPr>
                <c:marker>
                  <c:symbol val="none"/>
                </c:marker>
                <c:cat>
                  <c:numRef>
                    <c:extLst xmlns:c15="http://schemas.microsoft.com/office/drawing/2012/chart">
                      <c:ext xmlns:c15="http://schemas.microsoft.com/office/drawing/2012/chart" uri="{02D57815-91ED-43cb-92C2-25804820EDAC}">
                        <c15:formulaRef>
                          <c15:sqref>Statistics!$G$18:$G$518</c15:sqref>
                        </c15:formulaRef>
                      </c:ext>
                    </c:extLst>
                    <c:numCache>
                      <c:formatCode>General</c:formatCode>
                      <c:ptCount val="501"/>
                      <c:pt idx="0">
                        <c:v>0</c:v>
                      </c:pt>
                      <c:pt idx="1">
                        <c:v>0.01</c:v>
                      </c:pt>
                      <c:pt idx="2">
                        <c:v>0.02</c:v>
                      </c:pt>
                      <c:pt idx="3">
                        <c:v>0.03</c:v>
                      </c:pt>
                      <c:pt idx="4">
                        <c:v>0.04</c:v>
                      </c:pt>
                      <c:pt idx="5">
                        <c:v>0.05</c:v>
                      </c:pt>
                      <c:pt idx="6">
                        <c:v>0.06</c:v>
                      </c:pt>
                      <c:pt idx="7">
                        <c:v>7.0000000000000007E-2</c:v>
                      </c:pt>
                      <c:pt idx="8">
                        <c:v>0.08</c:v>
                      </c:pt>
                      <c:pt idx="9">
                        <c:v>0.09</c:v>
                      </c:pt>
                      <c:pt idx="10">
                        <c:v>0.1</c:v>
                      </c:pt>
                      <c:pt idx="11">
                        <c:v>0.11</c:v>
                      </c:pt>
                      <c:pt idx="12">
                        <c:v>0.12</c:v>
                      </c:pt>
                      <c:pt idx="13">
                        <c:v>0.13</c:v>
                      </c:pt>
                      <c:pt idx="14">
                        <c:v>0.14000000000000001</c:v>
                      </c:pt>
                      <c:pt idx="15">
                        <c:v>0.15</c:v>
                      </c:pt>
                      <c:pt idx="16">
                        <c:v>0.16</c:v>
                      </c:pt>
                      <c:pt idx="17">
                        <c:v>0.17</c:v>
                      </c:pt>
                      <c:pt idx="18">
                        <c:v>0.18</c:v>
                      </c:pt>
                      <c:pt idx="19">
                        <c:v>0.19</c:v>
                      </c:pt>
                      <c:pt idx="20">
                        <c:v>0.2</c:v>
                      </c:pt>
                      <c:pt idx="21">
                        <c:v>0.21</c:v>
                      </c:pt>
                      <c:pt idx="22">
                        <c:v>0.22</c:v>
                      </c:pt>
                      <c:pt idx="23">
                        <c:v>0.23</c:v>
                      </c:pt>
                      <c:pt idx="24">
                        <c:v>0.24</c:v>
                      </c:pt>
                      <c:pt idx="25">
                        <c:v>0.25</c:v>
                      </c:pt>
                      <c:pt idx="26">
                        <c:v>0.26</c:v>
                      </c:pt>
                      <c:pt idx="27">
                        <c:v>0.27</c:v>
                      </c:pt>
                      <c:pt idx="28">
                        <c:v>0.28000000000000003</c:v>
                      </c:pt>
                      <c:pt idx="29">
                        <c:v>0.28999999999999998</c:v>
                      </c:pt>
                      <c:pt idx="30">
                        <c:v>0.3</c:v>
                      </c:pt>
                      <c:pt idx="31">
                        <c:v>0.31</c:v>
                      </c:pt>
                      <c:pt idx="32">
                        <c:v>0.32</c:v>
                      </c:pt>
                      <c:pt idx="33">
                        <c:v>0.33</c:v>
                      </c:pt>
                      <c:pt idx="34">
                        <c:v>0.34</c:v>
                      </c:pt>
                      <c:pt idx="35">
                        <c:v>0.35</c:v>
                      </c:pt>
                      <c:pt idx="36">
                        <c:v>0.36</c:v>
                      </c:pt>
                      <c:pt idx="37">
                        <c:v>0.37</c:v>
                      </c:pt>
                      <c:pt idx="38">
                        <c:v>0.38</c:v>
                      </c:pt>
                      <c:pt idx="39">
                        <c:v>0.39</c:v>
                      </c:pt>
                      <c:pt idx="40">
                        <c:v>0.4</c:v>
                      </c:pt>
                      <c:pt idx="41">
                        <c:v>0.41</c:v>
                      </c:pt>
                      <c:pt idx="42">
                        <c:v>0.42</c:v>
                      </c:pt>
                      <c:pt idx="43">
                        <c:v>0.43</c:v>
                      </c:pt>
                      <c:pt idx="44">
                        <c:v>0.44</c:v>
                      </c:pt>
                      <c:pt idx="45">
                        <c:v>0.45</c:v>
                      </c:pt>
                      <c:pt idx="46">
                        <c:v>0.46</c:v>
                      </c:pt>
                      <c:pt idx="47">
                        <c:v>0.47</c:v>
                      </c:pt>
                      <c:pt idx="48">
                        <c:v>0.48</c:v>
                      </c:pt>
                      <c:pt idx="49">
                        <c:v>0.49</c:v>
                      </c:pt>
                      <c:pt idx="50">
                        <c:v>0.5</c:v>
                      </c:pt>
                      <c:pt idx="51">
                        <c:v>0.51</c:v>
                      </c:pt>
                      <c:pt idx="52">
                        <c:v>0.52</c:v>
                      </c:pt>
                      <c:pt idx="53">
                        <c:v>0.53</c:v>
                      </c:pt>
                      <c:pt idx="54">
                        <c:v>0.54</c:v>
                      </c:pt>
                      <c:pt idx="55">
                        <c:v>0.55000000000000004</c:v>
                      </c:pt>
                      <c:pt idx="56">
                        <c:v>0.56000000000000005</c:v>
                      </c:pt>
                      <c:pt idx="57">
                        <c:v>0.56999999999999995</c:v>
                      </c:pt>
                      <c:pt idx="58">
                        <c:v>0.57999999999999996</c:v>
                      </c:pt>
                      <c:pt idx="59">
                        <c:v>0.59</c:v>
                      </c:pt>
                      <c:pt idx="60">
                        <c:v>0.6</c:v>
                      </c:pt>
                      <c:pt idx="61">
                        <c:v>0.61</c:v>
                      </c:pt>
                      <c:pt idx="62">
                        <c:v>0.62</c:v>
                      </c:pt>
                      <c:pt idx="63">
                        <c:v>0.63</c:v>
                      </c:pt>
                      <c:pt idx="64">
                        <c:v>0.64</c:v>
                      </c:pt>
                      <c:pt idx="65">
                        <c:v>0.65</c:v>
                      </c:pt>
                      <c:pt idx="66">
                        <c:v>0.66</c:v>
                      </c:pt>
                      <c:pt idx="67">
                        <c:v>0.67</c:v>
                      </c:pt>
                      <c:pt idx="68">
                        <c:v>0.68</c:v>
                      </c:pt>
                      <c:pt idx="69">
                        <c:v>0.69</c:v>
                      </c:pt>
                      <c:pt idx="70">
                        <c:v>0.7</c:v>
                      </c:pt>
                      <c:pt idx="71">
                        <c:v>0.71</c:v>
                      </c:pt>
                      <c:pt idx="72">
                        <c:v>0.72</c:v>
                      </c:pt>
                      <c:pt idx="73">
                        <c:v>0.73</c:v>
                      </c:pt>
                      <c:pt idx="74">
                        <c:v>0.74</c:v>
                      </c:pt>
                      <c:pt idx="75">
                        <c:v>0.75</c:v>
                      </c:pt>
                      <c:pt idx="76">
                        <c:v>0.76</c:v>
                      </c:pt>
                      <c:pt idx="77">
                        <c:v>0.77</c:v>
                      </c:pt>
                      <c:pt idx="78">
                        <c:v>0.78</c:v>
                      </c:pt>
                      <c:pt idx="79">
                        <c:v>0.79</c:v>
                      </c:pt>
                      <c:pt idx="80">
                        <c:v>0.8</c:v>
                      </c:pt>
                      <c:pt idx="81">
                        <c:v>0.81</c:v>
                      </c:pt>
                      <c:pt idx="82">
                        <c:v>0.82</c:v>
                      </c:pt>
                      <c:pt idx="83">
                        <c:v>0.83</c:v>
                      </c:pt>
                      <c:pt idx="84">
                        <c:v>0.84</c:v>
                      </c:pt>
                      <c:pt idx="85">
                        <c:v>0.85</c:v>
                      </c:pt>
                      <c:pt idx="86">
                        <c:v>0.86</c:v>
                      </c:pt>
                      <c:pt idx="87">
                        <c:v>0.87</c:v>
                      </c:pt>
                      <c:pt idx="88">
                        <c:v>0.88</c:v>
                      </c:pt>
                      <c:pt idx="89">
                        <c:v>0.89</c:v>
                      </c:pt>
                      <c:pt idx="90">
                        <c:v>0.9</c:v>
                      </c:pt>
                      <c:pt idx="91">
                        <c:v>0.91</c:v>
                      </c:pt>
                      <c:pt idx="92">
                        <c:v>0.92</c:v>
                      </c:pt>
                      <c:pt idx="93">
                        <c:v>0.93</c:v>
                      </c:pt>
                      <c:pt idx="94">
                        <c:v>0.94</c:v>
                      </c:pt>
                      <c:pt idx="95">
                        <c:v>0.95</c:v>
                      </c:pt>
                      <c:pt idx="96">
                        <c:v>0.96</c:v>
                      </c:pt>
                      <c:pt idx="97">
                        <c:v>0.97</c:v>
                      </c:pt>
                      <c:pt idx="98">
                        <c:v>0.98</c:v>
                      </c:pt>
                      <c:pt idx="99">
                        <c:v>0.99</c:v>
                      </c:pt>
                      <c:pt idx="100">
                        <c:v>1</c:v>
                      </c:pt>
                      <c:pt idx="101">
                        <c:v>1.01</c:v>
                      </c:pt>
                      <c:pt idx="102">
                        <c:v>1.02</c:v>
                      </c:pt>
                      <c:pt idx="103">
                        <c:v>1.03</c:v>
                      </c:pt>
                      <c:pt idx="104">
                        <c:v>1.04</c:v>
                      </c:pt>
                      <c:pt idx="105">
                        <c:v>1.05</c:v>
                      </c:pt>
                      <c:pt idx="106">
                        <c:v>1.06</c:v>
                      </c:pt>
                      <c:pt idx="107">
                        <c:v>1.07</c:v>
                      </c:pt>
                      <c:pt idx="108">
                        <c:v>1.08</c:v>
                      </c:pt>
                      <c:pt idx="109">
                        <c:v>1.0900000000000001</c:v>
                      </c:pt>
                      <c:pt idx="110">
                        <c:v>1.1000000000000001</c:v>
                      </c:pt>
                      <c:pt idx="111">
                        <c:v>1.1100000000000001</c:v>
                      </c:pt>
                      <c:pt idx="112">
                        <c:v>1.1200000000000001</c:v>
                      </c:pt>
                      <c:pt idx="113">
                        <c:v>1.1299999999999999</c:v>
                      </c:pt>
                      <c:pt idx="114">
                        <c:v>1.1399999999999999</c:v>
                      </c:pt>
                      <c:pt idx="115">
                        <c:v>1.1499999999999999</c:v>
                      </c:pt>
                      <c:pt idx="116">
                        <c:v>1.1599999999999999</c:v>
                      </c:pt>
                      <c:pt idx="117">
                        <c:v>1.17</c:v>
                      </c:pt>
                      <c:pt idx="118">
                        <c:v>1.18</c:v>
                      </c:pt>
                      <c:pt idx="119">
                        <c:v>1.19</c:v>
                      </c:pt>
                      <c:pt idx="120">
                        <c:v>1.2</c:v>
                      </c:pt>
                      <c:pt idx="121">
                        <c:v>1.21</c:v>
                      </c:pt>
                      <c:pt idx="122">
                        <c:v>1.22</c:v>
                      </c:pt>
                      <c:pt idx="123">
                        <c:v>1.23</c:v>
                      </c:pt>
                      <c:pt idx="124">
                        <c:v>1.24</c:v>
                      </c:pt>
                      <c:pt idx="125">
                        <c:v>1.25</c:v>
                      </c:pt>
                      <c:pt idx="126">
                        <c:v>1.26</c:v>
                      </c:pt>
                      <c:pt idx="127">
                        <c:v>1.27</c:v>
                      </c:pt>
                      <c:pt idx="128">
                        <c:v>1.28</c:v>
                      </c:pt>
                      <c:pt idx="129">
                        <c:v>1.29</c:v>
                      </c:pt>
                      <c:pt idx="130">
                        <c:v>1.3</c:v>
                      </c:pt>
                      <c:pt idx="131">
                        <c:v>1.31</c:v>
                      </c:pt>
                      <c:pt idx="132">
                        <c:v>1.32</c:v>
                      </c:pt>
                      <c:pt idx="133">
                        <c:v>1.33</c:v>
                      </c:pt>
                      <c:pt idx="134">
                        <c:v>1.34</c:v>
                      </c:pt>
                      <c:pt idx="135">
                        <c:v>1.35</c:v>
                      </c:pt>
                      <c:pt idx="136">
                        <c:v>1.36</c:v>
                      </c:pt>
                      <c:pt idx="137">
                        <c:v>1.37</c:v>
                      </c:pt>
                      <c:pt idx="138">
                        <c:v>1.38</c:v>
                      </c:pt>
                      <c:pt idx="139">
                        <c:v>1.39</c:v>
                      </c:pt>
                      <c:pt idx="140">
                        <c:v>1.4</c:v>
                      </c:pt>
                      <c:pt idx="141">
                        <c:v>1.41</c:v>
                      </c:pt>
                      <c:pt idx="142">
                        <c:v>1.42</c:v>
                      </c:pt>
                      <c:pt idx="143">
                        <c:v>1.43</c:v>
                      </c:pt>
                      <c:pt idx="144">
                        <c:v>1.44</c:v>
                      </c:pt>
                      <c:pt idx="145">
                        <c:v>1.45</c:v>
                      </c:pt>
                      <c:pt idx="146">
                        <c:v>1.46</c:v>
                      </c:pt>
                      <c:pt idx="147">
                        <c:v>1.47</c:v>
                      </c:pt>
                      <c:pt idx="148">
                        <c:v>1.48</c:v>
                      </c:pt>
                      <c:pt idx="149">
                        <c:v>1.49</c:v>
                      </c:pt>
                      <c:pt idx="150">
                        <c:v>1.5</c:v>
                      </c:pt>
                      <c:pt idx="151">
                        <c:v>1.51</c:v>
                      </c:pt>
                      <c:pt idx="152">
                        <c:v>1.52</c:v>
                      </c:pt>
                      <c:pt idx="153">
                        <c:v>1.53</c:v>
                      </c:pt>
                      <c:pt idx="154">
                        <c:v>1.54</c:v>
                      </c:pt>
                      <c:pt idx="155">
                        <c:v>1.55</c:v>
                      </c:pt>
                      <c:pt idx="156">
                        <c:v>1.56</c:v>
                      </c:pt>
                      <c:pt idx="157">
                        <c:v>1.57</c:v>
                      </c:pt>
                      <c:pt idx="158">
                        <c:v>1.58</c:v>
                      </c:pt>
                      <c:pt idx="159">
                        <c:v>1.59</c:v>
                      </c:pt>
                      <c:pt idx="160">
                        <c:v>1.6</c:v>
                      </c:pt>
                      <c:pt idx="161">
                        <c:v>1.61</c:v>
                      </c:pt>
                      <c:pt idx="162">
                        <c:v>1.62</c:v>
                      </c:pt>
                      <c:pt idx="163">
                        <c:v>1.63</c:v>
                      </c:pt>
                      <c:pt idx="164">
                        <c:v>1.64</c:v>
                      </c:pt>
                      <c:pt idx="165">
                        <c:v>1.65</c:v>
                      </c:pt>
                      <c:pt idx="166">
                        <c:v>1.66</c:v>
                      </c:pt>
                      <c:pt idx="167">
                        <c:v>1.67</c:v>
                      </c:pt>
                      <c:pt idx="168">
                        <c:v>1.68</c:v>
                      </c:pt>
                      <c:pt idx="169">
                        <c:v>1.69</c:v>
                      </c:pt>
                      <c:pt idx="170">
                        <c:v>1.7</c:v>
                      </c:pt>
                      <c:pt idx="171">
                        <c:v>1.71</c:v>
                      </c:pt>
                      <c:pt idx="172">
                        <c:v>1.72</c:v>
                      </c:pt>
                      <c:pt idx="173">
                        <c:v>1.73</c:v>
                      </c:pt>
                      <c:pt idx="174">
                        <c:v>1.74</c:v>
                      </c:pt>
                      <c:pt idx="175">
                        <c:v>1.75</c:v>
                      </c:pt>
                      <c:pt idx="176">
                        <c:v>1.76</c:v>
                      </c:pt>
                      <c:pt idx="177">
                        <c:v>1.77</c:v>
                      </c:pt>
                      <c:pt idx="178">
                        <c:v>1.78</c:v>
                      </c:pt>
                      <c:pt idx="179">
                        <c:v>1.79</c:v>
                      </c:pt>
                      <c:pt idx="180">
                        <c:v>1.8</c:v>
                      </c:pt>
                      <c:pt idx="181">
                        <c:v>1.81</c:v>
                      </c:pt>
                      <c:pt idx="182">
                        <c:v>1.82</c:v>
                      </c:pt>
                      <c:pt idx="183">
                        <c:v>1.83</c:v>
                      </c:pt>
                      <c:pt idx="184">
                        <c:v>1.84</c:v>
                      </c:pt>
                      <c:pt idx="185">
                        <c:v>1.85</c:v>
                      </c:pt>
                      <c:pt idx="186">
                        <c:v>1.86</c:v>
                      </c:pt>
                      <c:pt idx="187">
                        <c:v>1.87</c:v>
                      </c:pt>
                      <c:pt idx="188">
                        <c:v>1.88</c:v>
                      </c:pt>
                      <c:pt idx="189">
                        <c:v>1.89</c:v>
                      </c:pt>
                      <c:pt idx="190">
                        <c:v>1.9</c:v>
                      </c:pt>
                      <c:pt idx="191">
                        <c:v>1.91</c:v>
                      </c:pt>
                      <c:pt idx="192">
                        <c:v>1.92</c:v>
                      </c:pt>
                      <c:pt idx="193">
                        <c:v>1.93</c:v>
                      </c:pt>
                      <c:pt idx="194">
                        <c:v>1.94</c:v>
                      </c:pt>
                      <c:pt idx="195">
                        <c:v>1.95</c:v>
                      </c:pt>
                      <c:pt idx="196">
                        <c:v>1.96</c:v>
                      </c:pt>
                      <c:pt idx="197">
                        <c:v>1.97</c:v>
                      </c:pt>
                      <c:pt idx="198">
                        <c:v>1.98</c:v>
                      </c:pt>
                      <c:pt idx="199">
                        <c:v>1.99</c:v>
                      </c:pt>
                      <c:pt idx="200">
                        <c:v>2</c:v>
                      </c:pt>
                      <c:pt idx="201">
                        <c:v>2.0099999999999998</c:v>
                      </c:pt>
                      <c:pt idx="202">
                        <c:v>2.02</c:v>
                      </c:pt>
                      <c:pt idx="203">
                        <c:v>2.0299999999999998</c:v>
                      </c:pt>
                      <c:pt idx="204">
                        <c:v>2.04</c:v>
                      </c:pt>
                      <c:pt idx="205">
                        <c:v>2.0499999999999998</c:v>
                      </c:pt>
                      <c:pt idx="206">
                        <c:v>2.06</c:v>
                      </c:pt>
                      <c:pt idx="207">
                        <c:v>2.0699999999999998</c:v>
                      </c:pt>
                      <c:pt idx="208">
                        <c:v>2.08</c:v>
                      </c:pt>
                      <c:pt idx="209">
                        <c:v>2.09</c:v>
                      </c:pt>
                      <c:pt idx="210">
                        <c:v>2.1</c:v>
                      </c:pt>
                      <c:pt idx="211">
                        <c:v>2.11</c:v>
                      </c:pt>
                      <c:pt idx="212">
                        <c:v>2.12</c:v>
                      </c:pt>
                      <c:pt idx="213">
                        <c:v>2.13</c:v>
                      </c:pt>
                      <c:pt idx="214">
                        <c:v>2.14</c:v>
                      </c:pt>
                      <c:pt idx="215">
                        <c:v>2.15</c:v>
                      </c:pt>
                      <c:pt idx="216">
                        <c:v>2.16</c:v>
                      </c:pt>
                      <c:pt idx="217">
                        <c:v>2.17</c:v>
                      </c:pt>
                      <c:pt idx="218">
                        <c:v>2.1800000000000002</c:v>
                      </c:pt>
                      <c:pt idx="219">
                        <c:v>2.19</c:v>
                      </c:pt>
                      <c:pt idx="220">
                        <c:v>2.2000000000000002</c:v>
                      </c:pt>
                      <c:pt idx="221">
                        <c:v>2.21</c:v>
                      </c:pt>
                      <c:pt idx="222">
                        <c:v>2.2200000000000002</c:v>
                      </c:pt>
                      <c:pt idx="223">
                        <c:v>2.23</c:v>
                      </c:pt>
                      <c:pt idx="224">
                        <c:v>2.2400000000000002</c:v>
                      </c:pt>
                      <c:pt idx="225">
                        <c:v>2.25</c:v>
                      </c:pt>
                      <c:pt idx="226">
                        <c:v>2.2599999999999998</c:v>
                      </c:pt>
                      <c:pt idx="227">
                        <c:v>2.27</c:v>
                      </c:pt>
                      <c:pt idx="228">
                        <c:v>2.2799999999999998</c:v>
                      </c:pt>
                      <c:pt idx="229">
                        <c:v>2.29</c:v>
                      </c:pt>
                      <c:pt idx="230">
                        <c:v>2.2999999999999998</c:v>
                      </c:pt>
                      <c:pt idx="231">
                        <c:v>2.31</c:v>
                      </c:pt>
                      <c:pt idx="232">
                        <c:v>2.3199999999999998</c:v>
                      </c:pt>
                      <c:pt idx="233">
                        <c:v>2.33</c:v>
                      </c:pt>
                      <c:pt idx="234">
                        <c:v>2.34</c:v>
                      </c:pt>
                      <c:pt idx="235">
                        <c:v>2.35</c:v>
                      </c:pt>
                      <c:pt idx="236">
                        <c:v>2.36</c:v>
                      </c:pt>
                      <c:pt idx="237">
                        <c:v>2.37</c:v>
                      </c:pt>
                      <c:pt idx="238">
                        <c:v>2.38</c:v>
                      </c:pt>
                      <c:pt idx="239">
                        <c:v>2.39</c:v>
                      </c:pt>
                      <c:pt idx="240">
                        <c:v>2.4</c:v>
                      </c:pt>
                      <c:pt idx="241">
                        <c:v>2.41</c:v>
                      </c:pt>
                      <c:pt idx="242">
                        <c:v>2.42</c:v>
                      </c:pt>
                      <c:pt idx="243">
                        <c:v>2.4300000000000002</c:v>
                      </c:pt>
                      <c:pt idx="244">
                        <c:v>2.44</c:v>
                      </c:pt>
                      <c:pt idx="245">
                        <c:v>2.4500000000000002</c:v>
                      </c:pt>
                      <c:pt idx="246">
                        <c:v>2.46</c:v>
                      </c:pt>
                      <c:pt idx="247">
                        <c:v>2.4700000000000002</c:v>
                      </c:pt>
                      <c:pt idx="248">
                        <c:v>2.48</c:v>
                      </c:pt>
                      <c:pt idx="249">
                        <c:v>2.4900000000000002</c:v>
                      </c:pt>
                      <c:pt idx="250">
                        <c:v>2.5</c:v>
                      </c:pt>
                      <c:pt idx="251">
                        <c:v>2.5099999999999998</c:v>
                      </c:pt>
                      <c:pt idx="252">
                        <c:v>2.52</c:v>
                      </c:pt>
                      <c:pt idx="253">
                        <c:v>2.5299999999999998</c:v>
                      </c:pt>
                      <c:pt idx="254">
                        <c:v>2.54</c:v>
                      </c:pt>
                      <c:pt idx="255">
                        <c:v>2.5499999999999998</c:v>
                      </c:pt>
                      <c:pt idx="256">
                        <c:v>2.56</c:v>
                      </c:pt>
                      <c:pt idx="257">
                        <c:v>2.57</c:v>
                      </c:pt>
                      <c:pt idx="258">
                        <c:v>2.58</c:v>
                      </c:pt>
                      <c:pt idx="259">
                        <c:v>2.59</c:v>
                      </c:pt>
                      <c:pt idx="260">
                        <c:v>2.6</c:v>
                      </c:pt>
                      <c:pt idx="261">
                        <c:v>2.61</c:v>
                      </c:pt>
                      <c:pt idx="262">
                        <c:v>2.62</c:v>
                      </c:pt>
                      <c:pt idx="263">
                        <c:v>2.63</c:v>
                      </c:pt>
                      <c:pt idx="264">
                        <c:v>2.64</c:v>
                      </c:pt>
                      <c:pt idx="265">
                        <c:v>2.65</c:v>
                      </c:pt>
                      <c:pt idx="266">
                        <c:v>2.66</c:v>
                      </c:pt>
                      <c:pt idx="267">
                        <c:v>2.67</c:v>
                      </c:pt>
                      <c:pt idx="268">
                        <c:v>2.68</c:v>
                      </c:pt>
                      <c:pt idx="269">
                        <c:v>2.69</c:v>
                      </c:pt>
                      <c:pt idx="270">
                        <c:v>2.7</c:v>
                      </c:pt>
                      <c:pt idx="271">
                        <c:v>2.71</c:v>
                      </c:pt>
                      <c:pt idx="272">
                        <c:v>2.72</c:v>
                      </c:pt>
                      <c:pt idx="273">
                        <c:v>2.73</c:v>
                      </c:pt>
                      <c:pt idx="274">
                        <c:v>2.74</c:v>
                      </c:pt>
                      <c:pt idx="275">
                        <c:v>2.75</c:v>
                      </c:pt>
                      <c:pt idx="276">
                        <c:v>2.76</c:v>
                      </c:pt>
                      <c:pt idx="277">
                        <c:v>2.77</c:v>
                      </c:pt>
                      <c:pt idx="278">
                        <c:v>2.78</c:v>
                      </c:pt>
                      <c:pt idx="279">
                        <c:v>2.79</c:v>
                      </c:pt>
                      <c:pt idx="280">
                        <c:v>2.8</c:v>
                      </c:pt>
                      <c:pt idx="281">
                        <c:v>2.81</c:v>
                      </c:pt>
                      <c:pt idx="282">
                        <c:v>2.82</c:v>
                      </c:pt>
                      <c:pt idx="283">
                        <c:v>2.83</c:v>
                      </c:pt>
                      <c:pt idx="284">
                        <c:v>2.84</c:v>
                      </c:pt>
                      <c:pt idx="285">
                        <c:v>2.85</c:v>
                      </c:pt>
                      <c:pt idx="286">
                        <c:v>2.86</c:v>
                      </c:pt>
                      <c:pt idx="287">
                        <c:v>2.87</c:v>
                      </c:pt>
                      <c:pt idx="288">
                        <c:v>2.88</c:v>
                      </c:pt>
                      <c:pt idx="289">
                        <c:v>2.89</c:v>
                      </c:pt>
                      <c:pt idx="290">
                        <c:v>2.9</c:v>
                      </c:pt>
                      <c:pt idx="291">
                        <c:v>2.91</c:v>
                      </c:pt>
                      <c:pt idx="292">
                        <c:v>2.92</c:v>
                      </c:pt>
                      <c:pt idx="293">
                        <c:v>2.93</c:v>
                      </c:pt>
                      <c:pt idx="294">
                        <c:v>2.94</c:v>
                      </c:pt>
                      <c:pt idx="295">
                        <c:v>2.95</c:v>
                      </c:pt>
                      <c:pt idx="296">
                        <c:v>2.96</c:v>
                      </c:pt>
                      <c:pt idx="297">
                        <c:v>2.97</c:v>
                      </c:pt>
                      <c:pt idx="298">
                        <c:v>2.98</c:v>
                      </c:pt>
                      <c:pt idx="299">
                        <c:v>2.99</c:v>
                      </c:pt>
                      <c:pt idx="300">
                        <c:v>3</c:v>
                      </c:pt>
                      <c:pt idx="301">
                        <c:v>3.01</c:v>
                      </c:pt>
                      <c:pt idx="302">
                        <c:v>3.02</c:v>
                      </c:pt>
                      <c:pt idx="303">
                        <c:v>3.03</c:v>
                      </c:pt>
                      <c:pt idx="304">
                        <c:v>3.04</c:v>
                      </c:pt>
                      <c:pt idx="305">
                        <c:v>3.05</c:v>
                      </c:pt>
                      <c:pt idx="306">
                        <c:v>3.06</c:v>
                      </c:pt>
                      <c:pt idx="307">
                        <c:v>3.07</c:v>
                      </c:pt>
                      <c:pt idx="308">
                        <c:v>3.08</c:v>
                      </c:pt>
                      <c:pt idx="309">
                        <c:v>3.09</c:v>
                      </c:pt>
                      <c:pt idx="310">
                        <c:v>3.1</c:v>
                      </c:pt>
                      <c:pt idx="311">
                        <c:v>3.11</c:v>
                      </c:pt>
                      <c:pt idx="312">
                        <c:v>3.12</c:v>
                      </c:pt>
                      <c:pt idx="313">
                        <c:v>3.13</c:v>
                      </c:pt>
                      <c:pt idx="314">
                        <c:v>3.14</c:v>
                      </c:pt>
                      <c:pt idx="315">
                        <c:v>3.15</c:v>
                      </c:pt>
                      <c:pt idx="316">
                        <c:v>3.16</c:v>
                      </c:pt>
                      <c:pt idx="317">
                        <c:v>3.17</c:v>
                      </c:pt>
                      <c:pt idx="318">
                        <c:v>3.18</c:v>
                      </c:pt>
                      <c:pt idx="319">
                        <c:v>3.19</c:v>
                      </c:pt>
                      <c:pt idx="320">
                        <c:v>3.2</c:v>
                      </c:pt>
                      <c:pt idx="321">
                        <c:v>3.21</c:v>
                      </c:pt>
                      <c:pt idx="322">
                        <c:v>3.22</c:v>
                      </c:pt>
                      <c:pt idx="323">
                        <c:v>3.23</c:v>
                      </c:pt>
                      <c:pt idx="324">
                        <c:v>3.24</c:v>
                      </c:pt>
                      <c:pt idx="325">
                        <c:v>3.25</c:v>
                      </c:pt>
                      <c:pt idx="326">
                        <c:v>3.26</c:v>
                      </c:pt>
                      <c:pt idx="327">
                        <c:v>3.27</c:v>
                      </c:pt>
                      <c:pt idx="328">
                        <c:v>3.28</c:v>
                      </c:pt>
                      <c:pt idx="329">
                        <c:v>3.29</c:v>
                      </c:pt>
                      <c:pt idx="330">
                        <c:v>3.3</c:v>
                      </c:pt>
                      <c:pt idx="331">
                        <c:v>3.31</c:v>
                      </c:pt>
                      <c:pt idx="332">
                        <c:v>3.32</c:v>
                      </c:pt>
                      <c:pt idx="333">
                        <c:v>3.33</c:v>
                      </c:pt>
                      <c:pt idx="334">
                        <c:v>3.34</c:v>
                      </c:pt>
                      <c:pt idx="335">
                        <c:v>3.35</c:v>
                      </c:pt>
                      <c:pt idx="336">
                        <c:v>3.36</c:v>
                      </c:pt>
                      <c:pt idx="337">
                        <c:v>3.37</c:v>
                      </c:pt>
                      <c:pt idx="338">
                        <c:v>3.38</c:v>
                      </c:pt>
                      <c:pt idx="339">
                        <c:v>3.39</c:v>
                      </c:pt>
                      <c:pt idx="340">
                        <c:v>3.4</c:v>
                      </c:pt>
                      <c:pt idx="341">
                        <c:v>3.41</c:v>
                      </c:pt>
                      <c:pt idx="342">
                        <c:v>3.42</c:v>
                      </c:pt>
                      <c:pt idx="343">
                        <c:v>3.43</c:v>
                      </c:pt>
                      <c:pt idx="344">
                        <c:v>3.44</c:v>
                      </c:pt>
                      <c:pt idx="345">
                        <c:v>3.45</c:v>
                      </c:pt>
                      <c:pt idx="346">
                        <c:v>3.46</c:v>
                      </c:pt>
                      <c:pt idx="347">
                        <c:v>3.47</c:v>
                      </c:pt>
                      <c:pt idx="348">
                        <c:v>3.48</c:v>
                      </c:pt>
                      <c:pt idx="349">
                        <c:v>3.49</c:v>
                      </c:pt>
                      <c:pt idx="350">
                        <c:v>3.5</c:v>
                      </c:pt>
                      <c:pt idx="351">
                        <c:v>3.51</c:v>
                      </c:pt>
                      <c:pt idx="352">
                        <c:v>3.52</c:v>
                      </c:pt>
                      <c:pt idx="353">
                        <c:v>3.53</c:v>
                      </c:pt>
                      <c:pt idx="354">
                        <c:v>3.54</c:v>
                      </c:pt>
                      <c:pt idx="355">
                        <c:v>3.55</c:v>
                      </c:pt>
                      <c:pt idx="356">
                        <c:v>3.56</c:v>
                      </c:pt>
                      <c:pt idx="357">
                        <c:v>3.57</c:v>
                      </c:pt>
                      <c:pt idx="358">
                        <c:v>3.58</c:v>
                      </c:pt>
                      <c:pt idx="359">
                        <c:v>3.59</c:v>
                      </c:pt>
                      <c:pt idx="360">
                        <c:v>3.6</c:v>
                      </c:pt>
                      <c:pt idx="361">
                        <c:v>3.61</c:v>
                      </c:pt>
                      <c:pt idx="362">
                        <c:v>3.62</c:v>
                      </c:pt>
                      <c:pt idx="363">
                        <c:v>3.63</c:v>
                      </c:pt>
                      <c:pt idx="364">
                        <c:v>3.64</c:v>
                      </c:pt>
                      <c:pt idx="365">
                        <c:v>3.65</c:v>
                      </c:pt>
                      <c:pt idx="366">
                        <c:v>3.66</c:v>
                      </c:pt>
                      <c:pt idx="367">
                        <c:v>3.67</c:v>
                      </c:pt>
                      <c:pt idx="368">
                        <c:v>3.68</c:v>
                      </c:pt>
                      <c:pt idx="369">
                        <c:v>3.69</c:v>
                      </c:pt>
                      <c:pt idx="370">
                        <c:v>3.7</c:v>
                      </c:pt>
                      <c:pt idx="371">
                        <c:v>3.71</c:v>
                      </c:pt>
                      <c:pt idx="372">
                        <c:v>3.72</c:v>
                      </c:pt>
                      <c:pt idx="373">
                        <c:v>3.73</c:v>
                      </c:pt>
                      <c:pt idx="374">
                        <c:v>3.74</c:v>
                      </c:pt>
                      <c:pt idx="375">
                        <c:v>3.75</c:v>
                      </c:pt>
                      <c:pt idx="376">
                        <c:v>3.76</c:v>
                      </c:pt>
                      <c:pt idx="377">
                        <c:v>3.77</c:v>
                      </c:pt>
                      <c:pt idx="378">
                        <c:v>3.78</c:v>
                      </c:pt>
                      <c:pt idx="379">
                        <c:v>3.79</c:v>
                      </c:pt>
                      <c:pt idx="380">
                        <c:v>3.8</c:v>
                      </c:pt>
                      <c:pt idx="381">
                        <c:v>3.81</c:v>
                      </c:pt>
                      <c:pt idx="382">
                        <c:v>3.82</c:v>
                      </c:pt>
                      <c:pt idx="383">
                        <c:v>3.83</c:v>
                      </c:pt>
                      <c:pt idx="384">
                        <c:v>3.84</c:v>
                      </c:pt>
                      <c:pt idx="385">
                        <c:v>3.85</c:v>
                      </c:pt>
                      <c:pt idx="386">
                        <c:v>3.86</c:v>
                      </c:pt>
                      <c:pt idx="387">
                        <c:v>3.87</c:v>
                      </c:pt>
                      <c:pt idx="388">
                        <c:v>3.88</c:v>
                      </c:pt>
                      <c:pt idx="389">
                        <c:v>3.89</c:v>
                      </c:pt>
                      <c:pt idx="390">
                        <c:v>3.9</c:v>
                      </c:pt>
                      <c:pt idx="391">
                        <c:v>3.91</c:v>
                      </c:pt>
                      <c:pt idx="392">
                        <c:v>3.92</c:v>
                      </c:pt>
                      <c:pt idx="393">
                        <c:v>3.93</c:v>
                      </c:pt>
                      <c:pt idx="394">
                        <c:v>3.94</c:v>
                      </c:pt>
                      <c:pt idx="395">
                        <c:v>3.95</c:v>
                      </c:pt>
                      <c:pt idx="396">
                        <c:v>3.96</c:v>
                      </c:pt>
                      <c:pt idx="397">
                        <c:v>3.97</c:v>
                      </c:pt>
                      <c:pt idx="398">
                        <c:v>3.98</c:v>
                      </c:pt>
                      <c:pt idx="399">
                        <c:v>3.99</c:v>
                      </c:pt>
                      <c:pt idx="400">
                        <c:v>4</c:v>
                      </c:pt>
                      <c:pt idx="401">
                        <c:v>4.01</c:v>
                      </c:pt>
                      <c:pt idx="402">
                        <c:v>4.0199999999999996</c:v>
                      </c:pt>
                      <c:pt idx="403">
                        <c:v>4.03</c:v>
                      </c:pt>
                      <c:pt idx="404">
                        <c:v>4.04</c:v>
                      </c:pt>
                      <c:pt idx="405">
                        <c:v>4.05</c:v>
                      </c:pt>
                      <c:pt idx="406">
                        <c:v>4.0599999999999996</c:v>
                      </c:pt>
                      <c:pt idx="407">
                        <c:v>4.07</c:v>
                      </c:pt>
                      <c:pt idx="408">
                        <c:v>4.08</c:v>
                      </c:pt>
                      <c:pt idx="409">
                        <c:v>4.09</c:v>
                      </c:pt>
                      <c:pt idx="410">
                        <c:v>4.0999999999999996</c:v>
                      </c:pt>
                      <c:pt idx="411">
                        <c:v>4.1100000000000003</c:v>
                      </c:pt>
                      <c:pt idx="412">
                        <c:v>4.12</c:v>
                      </c:pt>
                      <c:pt idx="413">
                        <c:v>4.13</c:v>
                      </c:pt>
                      <c:pt idx="414">
                        <c:v>4.1399999999999997</c:v>
                      </c:pt>
                      <c:pt idx="415">
                        <c:v>4.1500000000000004</c:v>
                      </c:pt>
                      <c:pt idx="416">
                        <c:v>4.16</c:v>
                      </c:pt>
                      <c:pt idx="417">
                        <c:v>4.17</c:v>
                      </c:pt>
                      <c:pt idx="418">
                        <c:v>4.18</c:v>
                      </c:pt>
                      <c:pt idx="419">
                        <c:v>4.1900000000000004</c:v>
                      </c:pt>
                      <c:pt idx="420">
                        <c:v>4.1999999999999904</c:v>
                      </c:pt>
                      <c:pt idx="421">
                        <c:v>4.21</c:v>
                      </c:pt>
                      <c:pt idx="422">
                        <c:v>4.22</c:v>
                      </c:pt>
                      <c:pt idx="423">
                        <c:v>4.2299999999999898</c:v>
                      </c:pt>
                      <c:pt idx="424">
                        <c:v>4.2399999999999904</c:v>
                      </c:pt>
                      <c:pt idx="425">
                        <c:v>4.2499999999999902</c:v>
                      </c:pt>
                      <c:pt idx="426">
                        <c:v>4.25999999999999</c:v>
                      </c:pt>
                      <c:pt idx="427">
                        <c:v>4.2699999999999898</c:v>
                      </c:pt>
                      <c:pt idx="428">
                        <c:v>4.2799999999999896</c:v>
                      </c:pt>
                      <c:pt idx="429">
                        <c:v>4.2899999999999903</c:v>
                      </c:pt>
                      <c:pt idx="430">
                        <c:v>4.2999999999999901</c:v>
                      </c:pt>
                      <c:pt idx="431">
                        <c:v>4.3099999999999898</c:v>
                      </c:pt>
                      <c:pt idx="432">
                        <c:v>4.3199999999999896</c:v>
                      </c:pt>
                      <c:pt idx="433">
                        <c:v>4.3299999999999903</c:v>
                      </c:pt>
                      <c:pt idx="434">
                        <c:v>4.3399999999999901</c:v>
                      </c:pt>
                      <c:pt idx="435">
                        <c:v>4.3499999999999899</c:v>
                      </c:pt>
                      <c:pt idx="436">
                        <c:v>4.3599999999999897</c:v>
                      </c:pt>
                      <c:pt idx="437">
                        <c:v>4.3699999999999903</c:v>
                      </c:pt>
                      <c:pt idx="438">
                        <c:v>4.3799999999999901</c:v>
                      </c:pt>
                      <c:pt idx="439">
                        <c:v>4.3899999999999899</c:v>
                      </c:pt>
                      <c:pt idx="440">
                        <c:v>4.3999999999999897</c:v>
                      </c:pt>
                      <c:pt idx="441">
                        <c:v>4.4099999999999904</c:v>
                      </c:pt>
                      <c:pt idx="442">
                        <c:v>4.4199999999999902</c:v>
                      </c:pt>
                      <c:pt idx="443">
                        <c:v>4.4299999999999899</c:v>
                      </c:pt>
                      <c:pt idx="444">
                        <c:v>4.4399999999999897</c:v>
                      </c:pt>
                      <c:pt idx="445">
                        <c:v>4.4499999999999904</c:v>
                      </c:pt>
                      <c:pt idx="446">
                        <c:v>4.4599999999999902</c:v>
                      </c:pt>
                      <c:pt idx="447">
                        <c:v>4.46999999999999</c:v>
                      </c:pt>
                      <c:pt idx="448">
                        <c:v>4.4799999999999898</c:v>
                      </c:pt>
                      <c:pt idx="449">
                        <c:v>4.4899999999999904</c:v>
                      </c:pt>
                      <c:pt idx="450">
                        <c:v>4.4999999999999902</c:v>
                      </c:pt>
                      <c:pt idx="451">
                        <c:v>4.50999999999999</c:v>
                      </c:pt>
                      <c:pt idx="452">
                        <c:v>4.5199999999999898</c:v>
                      </c:pt>
                      <c:pt idx="453">
                        <c:v>4.5299999999999896</c:v>
                      </c:pt>
                      <c:pt idx="454">
                        <c:v>4.5399999999999903</c:v>
                      </c:pt>
                      <c:pt idx="455">
                        <c:v>4.5499999999999901</c:v>
                      </c:pt>
                      <c:pt idx="456">
                        <c:v>4.5599999999999898</c:v>
                      </c:pt>
                      <c:pt idx="457">
                        <c:v>4.5699999999999896</c:v>
                      </c:pt>
                      <c:pt idx="458">
                        <c:v>4.5799999999999903</c:v>
                      </c:pt>
                      <c:pt idx="459">
                        <c:v>4.5899999999999901</c:v>
                      </c:pt>
                      <c:pt idx="460">
                        <c:v>4.5999999999999899</c:v>
                      </c:pt>
                      <c:pt idx="461">
                        <c:v>4.6099999999999897</c:v>
                      </c:pt>
                      <c:pt idx="462">
                        <c:v>4.6199999999999903</c:v>
                      </c:pt>
                      <c:pt idx="463">
                        <c:v>4.6299999999999901</c:v>
                      </c:pt>
                      <c:pt idx="464">
                        <c:v>4.6399999999999899</c:v>
                      </c:pt>
                      <c:pt idx="465">
                        <c:v>4.6499999999999897</c:v>
                      </c:pt>
                      <c:pt idx="466">
                        <c:v>4.6599999999999904</c:v>
                      </c:pt>
                      <c:pt idx="467">
                        <c:v>4.6699999999999804</c:v>
                      </c:pt>
                      <c:pt idx="468">
                        <c:v>4.6799999999999899</c:v>
                      </c:pt>
                      <c:pt idx="469">
                        <c:v>4.6899999999999897</c:v>
                      </c:pt>
                      <c:pt idx="470">
                        <c:v>4.6999999999999797</c:v>
                      </c:pt>
                      <c:pt idx="471">
                        <c:v>4.7099999999999804</c:v>
                      </c:pt>
                      <c:pt idx="472">
                        <c:v>4.7199999999999802</c:v>
                      </c:pt>
                      <c:pt idx="473">
                        <c:v>4.72999999999998</c:v>
                      </c:pt>
                      <c:pt idx="474">
                        <c:v>4.7399999999999798</c:v>
                      </c:pt>
                      <c:pt idx="475">
                        <c:v>4.7499999999999796</c:v>
                      </c:pt>
                      <c:pt idx="476">
                        <c:v>4.7599999999999802</c:v>
                      </c:pt>
                      <c:pt idx="477">
                        <c:v>4.76999999999998</c:v>
                      </c:pt>
                      <c:pt idx="478">
                        <c:v>4.7799999999999798</c:v>
                      </c:pt>
                      <c:pt idx="479">
                        <c:v>4.7899999999999796</c:v>
                      </c:pt>
                      <c:pt idx="480">
                        <c:v>4.7999999999999803</c:v>
                      </c:pt>
                      <c:pt idx="481">
                        <c:v>4.8099999999999801</c:v>
                      </c:pt>
                      <c:pt idx="482">
                        <c:v>4.8199999999999799</c:v>
                      </c:pt>
                      <c:pt idx="483">
                        <c:v>4.8299999999999796</c:v>
                      </c:pt>
                      <c:pt idx="484">
                        <c:v>4.8399999999999803</c:v>
                      </c:pt>
                      <c:pt idx="485">
                        <c:v>4.8499999999999801</c:v>
                      </c:pt>
                      <c:pt idx="486">
                        <c:v>4.8599999999999799</c:v>
                      </c:pt>
                      <c:pt idx="487">
                        <c:v>4.8699999999999797</c:v>
                      </c:pt>
                      <c:pt idx="488">
                        <c:v>4.8799999999999804</c:v>
                      </c:pt>
                      <c:pt idx="489">
                        <c:v>4.8899999999999801</c:v>
                      </c:pt>
                      <c:pt idx="490">
                        <c:v>4.8999999999999799</c:v>
                      </c:pt>
                      <c:pt idx="491">
                        <c:v>4.9099999999999797</c:v>
                      </c:pt>
                      <c:pt idx="492">
                        <c:v>4.9199999999999804</c:v>
                      </c:pt>
                      <c:pt idx="493">
                        <c:v>4.9299999999999802</c:v>
                      </c:pt>
                      <c:pt idx="494">
                        <c:v>4.93999999999998</c:v>
                      </c:pt>
                      <c:pt idx="495">
                        <c:v>4.9499999999999797</c:v>
                      </c:pt>
                      <c:pt idx="496">
                        <c:v>4.9599999999999804</c:v>
                      </c:pt>
                      <c:pt idx="497">
                        <c:v>4.9699999999999802</c:v>
                      </c:pt>
                      <c:pt idx="498">
                        <c:v>4.97999999999998</c:v>
                      </c:pt>
                      <c:pt idx="499">
                        <c:v>4.9899999999999798</c:v>
                      </c:pt>
                      <c:pt idx="500">
                        <c:v>4.9999999999999796</c:v>
                      </c:pt>
                    </c:numCache>
                  </c:numRef>
                </c:cat>
                <c:val>
                  <c:numRef>
                    <c:extLst xmlns:c15="http://schemas.microsoft.com/office/drawing/2012/chart">
                      <c:ext xmlns:c15="http://schemas.microsoft.com/office/drawing/2012/chart" uri="{02D57815-91ED-43cb-92C2-25804820EDAC}">
                        <c15:formulaRef>
                          <c15:sqref>Statistics!$M$18:$M$518</c15:sqref>
                        </c15:formulaRef>
                      </c:ext>
                    </c:extLst>
                    <c:numCache>
                      <c:formatCode>General</c:formatCode>
                      <c:ptCount val="501"/>
                      <c:pt idx="0">
                        <c:v>1.7160117287420913</c:v>
                      </c:pt>
                      <c:pt idx="1">
                        <c:v>1.7160117287420913</c:v>
                      </c:pt>
                      <c:pt idx="2">
                        <c:v>1.7160117287420913</c:v>
                      </c:pt>
                      <c:pt idx="3">
                        <c:v>1.7160117287420913</c:v>
                      </c:pt>
                      <c:pt idx="4">
                        <c:v>1.7160117287420913</c:v>
                      </c:pt>
                      <c:pt idx="5">
                        <c:v>1.7160117287420913</c:v>
                      </c:pt>
                      <c:pt idx="6">
                        <c:v>1.7160117287420913</c:v>
                      </c:pt>
                      <c:pt idx="7">
                        <c:v>1.7160117287420913</c:v>
                      </c:pt>
                      <c:pt idx="8">
                        <c:v>1.7160117287420913</c:v>
                      </c:pt>
                      <c:pt idx="9">
                        <c:v>1.7160117287420913</c:v>
                      </c:pt>
                      <c:pt idx="10">
                        <c:v>1.7160117287420913</c:v>
                      </c:pt>
                      <c:pt idx="11">
                        <c:v>1.7160117287420913</c:v>
                      </c:pt>
                      <c:pt idx="12">
                        <c:v>1.7160117287420913</c:v>
                      </c:pt>
                      <c:pt idx="13">
                        <c:v>1.7160117287420913</c:v>
                      </c:pt>
                      <c:pt idx="14">
                        <c:v>1.7160117287420913</c:v>
                      </c:pt>
                      <c:pt idx="15">
                        <c:v>1.7160117287420913</c:v>
                      </c:pt>
                      <c:pt idx="16">
                        <c:v>1.7160117287420913</c:v>
                      </c:pt>
                      <c:pt idx="17">
                        <c:v>1.7160117287420913</c:v>
                      </c:pt>
                      <c:pt idx="18">
                        <c:v>1.7160117287420913</c:v>
                      </c:pt>
                      <c:pt idx="19">
                        <c:v>1.7160117287420913</c:v>
                      </c:pt>
                      <c:pt idx="20">
                        <c:v>1.7160117287420913</c:v>
                      </c:pt>
                      <c:pt idx="21">
                        <c:v>1.7160117287420913</c:v>
                      </c:pt>
                      <c:pt idx="22">
                        <c:v>1.7160117287420913</c:v>
                      </c:pt>
                      <c:pt idx="23">
                        <c:v>1.7160117287420913</c:v>
                      </c:pt>
                      <c:pt idx="24">
                        <c:v>1.7160117287420913</c:v>
                      </c:pt>
                      <c:pt idx="25">
                        <c:v>1.7160117287420913</c:v>
                      </c:pt>
                      <c:pt idx="26">
                        <c:v>1.7160117287420913</c:v>
                      </c:pt>
                      <c:pt idx="27">
                        <c:v>1.7160117287420913</c:v>
                      </c:pt>
                      <c:pt idx="28">
                        <c:v>1.7160117287420913</c:v>
                      </c:pt>
                      <c:pt idx="29">
                        <c:v>1.7160117287420913</c:v>
                      </c:pt>
                      <c:pt idx="30">
                        <c:v>1.7160117287420913</c:v>
                      </c:pt>
                      <c:pt idx="31">
                        <c:v>1.7160117287420913</c:v>
                      </c:pt>
                      <c:pt idx="32">
                        <c:v>1.7160117287420913</c:v>
                      </c:pt>
                      <c:pt idx="33">
                        <c:v>1.7160117287420913</c:v>
                      </c:pt>
                      <c:pt idx="34">
                        <c:v>1.7160117287420913</c:v>
                      </c:pt>
                      <c:pt idx="35">
                        <c:v>1.7160117287420913</c:v>
                      </c:pt>
                      <c:pt idx="36">
                        <c:v>1.7160117287420913</c:v>
                      </c:pt>
                      <c:pt idx="37">
                        <c:v>1.7160117287420913</c:v>
                      </c:pt>
                      <c:pt idx="38">
                        <c:v>1.7160117287420913</c:v>
                      </c:pt>
                      <c:pt idx="39">
                        <c:v>1.7160117287420913</c:v>
                      </c:pt>
                      <c:pt idx="40">
                        <c:v>1.7160117287420913</c:v>
                      </c:pt>
                      <c:pt idx="41">
                        <c:v>1.7160117287420913</c:v>
                      </c:pt>
                      <c:pt idx="42">
                        <c:v>1.7160117287420913</c:v>
                      </c:pt>
                      <c:pt idx="43">
                        <c:v>1.7160117287420913</c:v>
                      </c:pt>
                      <c:pt idx="44">
                        <c:v>1.7160117287420913</c:v>
                      </c:pt>
                      <c:pt idx="45">
                        <c:v>1.7160117287420913</c:v>
                      </c:pt>
                      <c:pt idx="46">
                        <c:v>1.7160117287420913</c:v>
                      </c:pt>
                      <c:pt idx="47">
                        <c:v>1.7160117287420913</c:v>
                      </c:pt>
                      <c:pt idx="48">
                        <c:v>1.7160117287420913</c:v>
                      </c:pt>
                      <c:pt idx="49">
                        <c:v>1.7160117287420913</c:v>
                      </c:pt>
                      <c:pt idx="50">
                        <c:v>1.7160117287420913</c:v>
                      </c:pt>
                      <c:pt idx="51">
                        <c:v>1.7160117287420913</c:v>
                      </c:pt>
                      <c:pt idx="52">
                        <c:v>1.7160117287420913</c:v>
                      </c:pt>
                      <c:pt idx="53">
                        <c:v>1.7160117287420913</c:v>
                      </c:pt>
                      <c:pt idx="54">
                        <c:v>1.7160117287420913</c:v>
                      </c:pt>
                      <c:pt idx="55">
                        <c:v>1.7160117287420913</c:v>
                      </c:pt>
                      <c:pt idx="56">
                        <c:v>1.7160117287420913</c:v>
                      </c:pt>
                      <c:pt idx="57">
                        <c:v>1.7160117287420913</c:v>
                      </c:pt>
                      <c:pt idx="58">
                        <c:v>1.7160117287420913</c:v>
                      </c:pt>
                      <c:pt idx="59">
                        <c:v>1.7160117287420913</c:v>
                      </c:pt>
                      <c:pt idx="60">
                        <c:v>1.7160117287420913</c:v>
                      </c:pt>
                      <c:pt idx="61">
                        <c:v>1.7160117287420913</c:v>
                      </c:pt>
                      <c:pt idx="62">
                        <c:v>1.7160117287420913</c:v>
                      </c:pt>
                      <c:pt idx="63">
                        <c:v>1.7160117287420913</c:v>
                      </c:pt>
                      <c:pt idx="64">
                        <c:v>1.7160117287420913</c:v>
                      </c:pt>
                      <c:pt idx="65">
                        <c:v>1.7160117287420913</c:v>
                      </c:pt>
                      <c:pt idx="66">
                        <c:v>1.7160117287420913</c:v>
                      </c:pt>
                      <c:pt idx="67">
                        <c:v>1.7160117287420913</c:v>
                      </c:pt>
                      <c:pt idx="68">
                        <c:v>1.7160117287420913</c:v>
                      </c:pt>
                      <c:pt idx="69">
                        <c:v>1.7160117287420913</c:v>
                      </c:pt>
                      <c:pt idx="70">
                        <c:v>1.7160117287420913</c:v>
                      </c:pt>
                      <c:pt idx="71">
                        <c:v>1.7160117287420913</c:v>
                      </c:pt>
                      <c:pt idx="72">
                        <c:v>1.7160117287420913</c:v>
                      </c:pt>
                      <c:pt idx="73">
                        <c:v>1.7160117287420913</c:v>
                      </c:pt>
                      <c:pt idx="74">
                        <c:v>1.7160117287420913</c:v>
                      </c:pt>
                      <c:pt idx="75">
                        <c:v>1.7160117287420913</c:v>
                      </c:pt>
                      <c:pt idx="76">
                        <c:v>1.7160117287420913</c:v>
                      </c:pt>
                      <c:pt idx="77">
                        <c:v>1.7160117287420913</c:v>
                      </c:pt>
                      <c:pt idx="78">
                        <c:v>1.7160117287420913</c:v>
                      </c:pt>
                      <c:pt idx="79">
                        <c:v>1.7160117287420913</c:v>
                      </c:pt>
                      <c:pt idx="80">
                        <c:v>1.7160117287420913</c:v>
                      </c:pt>
                      <c:pt idx="81">
                        <c:v>1.7160117287420913</c:v>
                      </c:pt>
                      <c:pt idx="82">
                        <c:v>1.7160117287420913</c:v>
                      </c:pt>
                      <c:pt idx="83">
                        <c:v>1.7160117287420913</c:v>
                      </c:pt>
                      <c:pt idx="84">
                        <c:v>1.7160117287420913</c:v>
                      </c:pt>
                      <c:pt idx="85">
                        <c:v>1.7160117287420913</c:v>
                      </c:pt>
                      <c:pt idx="86">
                        <c:v>1.7160117287420913</c:v>
                      </c:pt>
                      <c:pt idx="87">
                        <c:v>1.7160117287420913</c:v>
                      </c:pt>
                      <c:pt idx="88">
                        <c:v>1.7160117287420913</c:v>
                      </c:pt>
                      <c:pt idx="89">
                        <c:v>1.7160117287420913</c:v>
                      </c:pt>
                      <c:pt idx="90">
                        <c:v>1.7160117287420913</c:v>
                      </c:pt>
                      <c:pt idx="91">
                        <c:v>1.7160117287420913</c:v>
                      </c:pt>
                      <c:pt idx="92">
                        <c:v>1.7160117287420913</c:v>
                      </c:pt>
                      <c:pt idx="93">
                        <c:v>1.7160117287420913</c:v>
                      </c:pt>
                      <c:pt idx="94">
                        <c:v>1.7160117287420913</c:v>
                      </c:pt>
                      <c:pt idx="95">
                        <c:v>1.7160117287420913</c:v>
                      </c:pt>
                      <c:pt idx="96">
                        <c:v>1.7160117287420913</c:v>
                      </c:pt>
                      <c:pt idx="97">
                        <c:v>1.7160117287420913</c:v>
                      </c:pt>
                      <c:pt idx="98">
                        <c:v>1.7160117287420913</c:v>
                      </c:pt>
                      <c:pt idx="99">
                        <c:v>1.7160117287420913</c:v>
                      </c:pt>
                      <c:pt idx="100">
                        <c:v>1.7160117287420913</c:v>
                      </c:pt>
                      <c:pt idx="101">
                        <c:v>1.7160117287420913</c:v>
                      </c:pt>
                      <c:pt idx="102">
                        <c:v>1.7160117287420913</c:v>
                      </c:pt>
                      <c:pt idx="103">
                        <c:v>1.7160117287420913</c:v>
                      </c:pt>
                      <c:pt idx="104">
                        <c:v>1.7160117287420913</c:v>
                      </c:pt>
                      <c:pt idx="105">
                        <c:v>1.7160117287420913</c:v>
                      </c:pt>
                      <c:pt idx="106">
                        <c:v>1.7160117287420913</c:v>
                      </c:pt>
                      <c:pt idx="107">
                        <c:v>1.7160117287420913</c:v>
                      </c:pt>
                      <c:pt idx="108">
                        <c:v>1.7160117287420913</c:v>
                      </c:pt>
                      <c:pt idx="109">
                        <c:v>1.7160117287420913</c:v>
                      </c:pt>
                      <c:pt idx="110">
                        <c:v>1.7160117287420913</c:v>
                      </c:pt>
                      <c:pt idx="111">
                        <c:v>1.7160117287420913</c:v>
                      </c:pt>
                      <c:pt idx="112">
                        <c:v>1.7160117287420913</c:v>
                      </c:pt>
                      <c:pt idx="113">
                        <c:v>1.7160117287420913</c:v>
                      </c:pt>
                      <c:pt idx="114">
                        <c:v>1.7160117287420913</c:v>
                      </c:pt>
                      <c:pt idx="115">
                        <c:v>1.7160117287420913</c:v>
                      </c:pt>
                      <c:pt idx="116">
                        <c:v>1.7160117287420913</c:v>
                      </c:pt>
                      <c:pt idx="117">
                        <c:v>1.7160117287420913</c:v>
                      </c:pt>
                      <c:pt idx="118">
                        <c:v>1.7160117287420913</c:v>
                      </c:pt>
                      <c:pt idx="119">
                        <c:v>1.7160117287420913</c:v>
                      </c:pt>
                      <c:pt idx="120">
                        <c:v>1.7160117287420913</c:v>
                      </c:pt>
                      <c:pt idx="121">
                        <c:v>1.7160117287420913</c:v>
                      </c:pt>
                      <c:pt idx="122">
                        <c:v>1.7160117287420913</c:v>
                      </c:pt>
                      <c:pt idx="123">
                        <c:v>1.7160117287420913</c:v>
                      </c:pt>
                      <c:pt idx="124">
                        <c:v>1.7160117287420913</c:v>
                      </c:pt>
                      <c:pt idx="125">
                        <c:v>0</c:v>
                      </c:pt>
                    </c:numCache>
                  </c:numRef>
                </c:val>
                <c:smooth val="0"/>
                <c:extLst xmlns:c15="http://schemas.microsoft.com/office/drawing/2012/chart">
                  <c:ext xmlns:c16="http://schemas.microsoft.com/office/drawing/2014/chart" uri="{C3380CC4-5D6E-409C-BE32-E72D297353CC}">
                    <c16:uniqueId val="{0000000B-8586-4AE3-8854-E05A7CD631D3}"/>
                  </c:ext>
                </c:extLst>
              </c15:ser>
            </c15:filteredLineSeries>
          </c:ext>
        </c:extLst>
      </c:lineChart>
      <c:catAx>
        <c:axId val="96612184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Scores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crossAx val="966123280"/>
        <c:crosses val="autoZero"/>
        <c:auto val="1"/>
        <c:lblAlgn val="ctr"/>
        <c:lblOffset val="100"/>
        <c:noMultiLvlLbl val="0"/>
      </c:catAx>
      <c:valAx>
        <c:axId val="966123280"/>
        <c:scaling>
          <c:orientation val="minMax"/>
          <c:max val="2"/>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latin typeface="Times New Roman" panose="02020603050405020304" pitchFamily="18" charset="0"/>
                    <a:cs typeface="Times New Roman" panose="02020603050405020304" pitchFamily="18" charset="0"/>
                  </a:rPr>
                  <a:t>Probability density</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66121840"/>
        <c:crossesAt val="1"/>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8603</xdr:colOff>
      <xdr:row>1</xdr:row>
      <xdr:rowOff>6350</xdr:rowOff>
    </xdr:from>
    <xdr:to>
      <xdr:col>13</xdr:col>
      <xdr:colOff>12700</xdr:colOff>
      <xdr:row>14</xdr:row>
      <xdr:rowOff>12700</xdr:rowOff>
    </xdr:to>
    <xdr:graphicFrame macro="">
      <xdr:nvGraphicFramePr>
        <xdr:cNvPr id="9" name="Chart 8">
          <a:extLst>
            <a:ext uri="{FF2B5EF4-FFF2-40B4-BE49-F238E27FC236}">
              <a16:creationId xmlns:a16="http://schemas.microsoft.com/office/drawing/2014/main" id="{17B427EE-0695-D6D7-767F-5641B39BE12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508002</xdr:colOff>
      <xdr:row>1</xdr:row>
      <xdr:rowOff>13368</xdr:rowOff>
    </xdr:from>
    <xdr:to>
      <xdr:col>19</xdr:col>
      <xdr:colOff>612362</xdr:colOff>
      <xdr:row>14</xdr:row>
      <xdr:rowOff>19718</xdr:rowOff>
    </xdr:to>
    <xdr:graphicFrame macro="">
      <xdr:nvGraphicFramePr>
        <xdr:cNvPr id="10" name="Chart 9">
          <a:extLst>
            <a:ext uri="{FF2B5EF4-FFF2-40B4-BE49-F238E27FC236}">
              <a16:creationId xmlns:a16="http://schemas.microsoft.com/office/drawing/2014/main" id="{B30400EA-DB3C-43FA-B4B3-4CC4192035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2.xml.rels><?xml version="1.0" encoding="UTF-8" standalone="yes"?>
<Relationships xmlns="http://schemas.openxmlformats.org/package/2006/relationships"><Relationship Id="rId3" Type="http://schemas.openxmlformats.org/officeDocument/2006/relationships/hyperlink" Target="https://www.marketingteacher.com/swot-analysis/" TargetMode="External"/><Relationship Id="rId7" Type="http://schemas.openxmlformats.org/officeDocument/2006/relationships/hyperlink" Target="https://www.marketingteacher.com/swot-analysis/" TargetMode="External"/><Relationship Id="rId2" Type="http://schemas.openxmlformats.org/officeDocument/2006/relationships/hyperlink" Target="https://www.businessnews/" TargetMode="External"/><Relationship Id="rId1" Type="http://schemas.openxmlformats.org/officeDocument/2006/relationships/hyperlink" Target="https://rapidbi.com/swotanalysis/" TargetMode="External"/><Relationship Id="rId6" Type="http://schemas.openxmlformats.org/officeDocument/2006/relationships/hyperlink" Target="https://www.marketingteacher.com/what-is-marketing-2/" TargetMode="External"/><Relationship Id="rId5" Type="http://schemas.openxmlformats.org/officeDocument/2006/relationships/hyperlink" Target="https://www.marketingteacher.com/swot-analysis/" TargetMode="External"/><Relationship Id="rId4" Type="http://schemas.openxmlformats.org/officeDocument/2006/relationships/hyperlink" Target="https://www.marketingteacher.com/three-levels-of-a-produc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DD92CE-15AD-4F96-80E1-6C87195760DA}">
  <dimension ref="B1:D24"/>
  <sheetViews>
    <sheetView tabSelected="1" workbookViewId="0">
      <selection activeCell="J20" sqref="J20"/>
    </sheetView>
  </sheetViews>
  <sheetFormatPr defaultRowHeight="15.5"/>
  <cols>
    <col min="1" max="1" width="8.7265625" style="4"/>
    <col min="2" max="2" width="3" style="4" bestFit="1" customWidth="1"/>
    <col min="3" max="16384" width="8.7265625" style="4"/>
  </cols>
  <sheetData>
    <row r="1" spans="2:4">
      <c r="B1" s="17"/>
      <c r="C1" s="50" t="s">
        <v>655</v>
      </c>
      <c r="D1" s="17"/>
    </row>
    <row r="2" spans="2:4">
      <c r="B2" s="17"/>
      <c r="C2" s="4" t="s">
        <v>666</v>
      </c>
      <c r="D2" s="17"/>
    </row>
    <row r="3" spans="2:4">
      <c r="B3" s="17"/>
      <c r="C3" s="4" t="s">
        <v>678</v>
      </c>
      <c r="D3" s="17"/>
    </row>
    <row r="4" spans="2:4">
      <c r="B4" s="17"/>
      <c r="C4" s="4" t="s">
        <v>679</v>
      </c>
      <c r="D4" s="17"/>
    </row>
    <row r="5" spans="2:4">
      <c r="B5" s="17"/>
      <c r="C5" s="4" t="s">
        <v>680</v>
      </c>
      <c r="D5" s="17"/>
    </row>
    <row r="6" spans="2:4">
      <c r="B6" s="17"/>
      <c r="C6" s="17" t="s">
        <v>667</v>
      </c>
      <c r="D6" s="17"/>
    </row>
    <row r="7" spans="2:4">
      <c r="B7" s="17"/>
      <c r="C7" s="17" t="s">
        <v>681</v>
      </c>
      <c r="D7" s="17"/>
    </row>
    <row r="8" spans="2:4">
      <c r="B8" s="17"/>
      <c r="C8" s="17" t="s">
        <v>682</v>
      </c>
      <c r="D8" s="17"/>
    </row>
    <row r="9" spans="2:4">
      <c r="B9" s="17"/>
      <c r="C9" s="17"/>
      <c r="D9" s="17"/>
    </row>
    <row r="10" spans="2:4">
      <c r="C10" s="51" t="s">
        <v>668</v>
      </c>
    </row>
    <row r="11" spans="2:4">
      <c r="B11" s="4">
        <v>1</v>
      </c>
      <c r="C11" s="4" t="s">
        <v>654</v>
      </c>
    </row>
    <row r="12" spans="2:4">
      <c r="B12" s="4">
        <v>2</v>
      </c>
      <c r="C12" s="4" t="s">
        <v>673</v>
      </c>
    </row>
    <row r="13" spans="2:4">
      <c r="B13" s="4">
        <v>3</v>
      </c>
      <c r="C13" s="4" t="s">
        <v>674</v>
      </c>
    </row>
    <row r="14" spans="2:4">
      <c r="B14" s="4">
        <v>4</v>
      </c>
      <c r="C14" s="4" t="s">
        <v>664</v>
      </c>
    </row>
    <row r="15" spans="2:4">
      <c r="B15" s="4">
        <v>5</v>
      </c>
      <c r="C15" s="4" t="s">
        <v>669</v>
      </c>
    </row>
    <row r="16" spans="2:4">
      <c r="B16" s="4">
        <v>6</v>
      </c>
      <c r="C16" s="4" t="s">
        <v>670</v>
      </c>
    </row>
    <row r="17" spans="2:3">
      <c r="B17" s="4">
        <v>7</v>
      </c>
      <c r="C17" s="4" t="s">
        <v>675</v>
      </c>
    </row>
    <row r="18" spans="2:3">
      <c r="B18" s="4">
        <v>8</v>
      </c>
      <c r="C18" s="4" t="s">
        <v>671</v>
      </c>
    </row>
    <row r="19" spans="2:3">
      <c r="B19" s="4">
        <v>9</v>
      </c>
      <c r="C19" s="4" t="s">
        <v>665</v>
      </c>
    </row>
    <row r="20" spans="2:3">
      <c r="B20" s="4">
        <v>10</v>
      </c>
      <c r="C20" s="4" t="s">
        <v>672</v>
      </c>
    </row>
    <row r="21" spans="2:3">
      <c r="B21" s="4">
        <v>11</v>
      </c>
      <c r="C21" s="4" t="s">
        <v>684</v>
      </c>
    </row>
    <row r="22" spans="2:3">
      <c r="B22" s="4">
        <v>12</v>
      </c>
      <c r="C22" s="4" t="s">
        <v>676</v>
      </c>
    </row>
    <row r="23" spans="2:3">
      <c r="B23" s="4">
        <v>13</v>
      </c>
      <c r="C23" s="4" t="s">
        <v>677</v>
      </c>
    </row>
    <row r="24" spans="2:3">
      <c r="B24" s="4">
        <v>14</v>
      </c>
      <c r="C24" s="4" t="s">
        <v>683</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1663AA-06BB-482E-AC8B-F0B1FA6E4020}">
  <dimension ref="A1:G9"/>
  <sheetViews>
    <sheetView workbookViewId="0">
      <selection activeCell="A9" sqref="A9"/>
    </sheetView>
  </sheetViews>
  <sheetFormatPr defaultRowHeight="14.5"/>
  <cols>
    <col min="1" max="1" width="3.81640625" customWidth="1"/>
    <col min="2" max="2" width="32" customWidth="1"/>
    <col min="3" max="3" width="5.453125" bestFit="1" customWidth="1"/>
    <col min="4" max="7" width="8.6328125" customWidth="1"/>
  </cols>
  <sheetData>
    <row r="1" spans="1:7" ht="15">
      <c r="A1" s="68" t="s">
        <v>405</v>
      </c>
      <c r="B1" s="69" t="s">
        <v>7</v>
      </c>
      <c r="C1" s="70" t="s">
        <v>6</v>
      </c>
      <c r="D1" s="70" t="s">
        <v>493</v>
      </c>
      <c r="E1" s="68" t="s">
        <v>494</v>
      </c>
      <c r="F1" s="70" t="s">
        <v>495</v>
      </c>
      <c r="G1" s="70" t="s">
        <v>496</v>
      </c>
    </row>
    <row r="2" spans="1:7" ht="15.5">
      <c r="A2" s="71">
        <v>1</v>
      </c>
      <c r="B2" s="72" t="s">
        <v>36</v>
      </c>
      <c r="C2" s="73">
        <v>1991</v>
      </c>
      <c r="D2" s="73" t="s">
        <v>492</v>
      </c>
      <c r="E2" s="71" t="s">
        <v>492</v>
      </c>
      <c r="F2" s="73" t="s">
        <v>492</v>
      </c>
      <c r="G2" s="73" t="s">
        <v>492</v>
      </c>
    </row>
    <row r="3" spans="1:7" ht="15.5">
      <c r="A3" s="71">
        <v>2</v>
      </c>
      <c r="B3" s="72" t="s">
        <v>79</v>
      </c>
      <c r="C3" s="73">
        <v>2007</v>
      </c>
      <c r="D3" s="73" t="s">
        <v>492</v>
      </c>
      <c r="E3" s="71" t="s">
        <v>492</v>
      </c>
      <c r="F3" s="73" t="s">
        <v>492</v>
      </c>
      <c r="G3" s="73" t="s">
        <v>492</v>
      </c>
    </row>
    <row r="4" spans="1:7" ht="15.5">
      <c r="A4" s="71">
        <v>3</v>
      </c>
      <c r="B4" s="72" t="s">
        <v>189</v>
      </c>
      <c r="C4" s="73">
        <v>1975</v>
      </c>
      <c r="D4" s="73" t="s">
        <v>492</v>
      </c>
      <c r="E4" s="71" t="s">
        <v>492</v>
      </c>
      <c r="F4" s="73" t="s">
        <v>492</v>
      </c>
      <c r="G4" s="73" t="s">
        <v>492</v>
      </c>
    </row>
    <row r="5" spans="1:7" ht="15.5">
      <c r="A5" s="71">
        <v>4</v>
      </c>
      <c r="B5" s="72" t="s">
        <v>26</v>
      </c>
      <c r="C5" s="73">
        <v>1982</v>
      </c>
      <c r="D5" s="73" t="s">
        <v>492</v>
      </c>
      <c r="E5" s="71" t="s">
        <v>492</v>
      </c>
      <c r="F5" s="73"/>
      <c r="G5" s="73"/>
    </row>
    <row r="6" spans="1:7" ht="15.5">
      <c r="A6" s="71">
        <v>5</v>
      </c>
      <c r="B6" s="72" t="s">
        <v>124</v>
      </c>
      <c r="C6" s="73">
        <v>2017</v>
      </c>
      <c r="D6" s="73"/>
      <c r="E6" s="71" t="s">
        <v>492</v>
      </c>
      <c r="F6" s="73" t="s">
        <v>492</v>
      </c>
      <c r="G6" s="73"/>
    </row>
    <row r="7" spans="1:7" ht="15.5">
      <c r="A7" s="71">
        <v>6</v>
      </c>
      <c r="B7" s="72" t="s">
        <v>27</v>
      </c>
      <c r="C7" s="73">
        <v>1993</v>
      </c>
      <c r="D7" s="73"/>
      <c r="E7" s="71"/>
      <c r="F7" s="73" t="s">
        <v>492</v>
      </c>
      <c r="G7" s="73"/>
    </row>
    <row r="8" spans="1:7" ht="15.5">
      <c r="A8" s="71">
        <v>7</v>
      </c>
      <c r="B8" s="72" t="s">
        <v>127</v>
      </c>
      <c r="C8" s="73">
        <v>2019</v>
      </c>
      <c r="D8" s="73"/>
      <c r="E8" s="71"/>
      <c r="F8" s="73" t="s">
        <v>492</v>
      </c>
      <c r="G8" s="73"/>
    </row>
    <row r="9" spans="1:7">
      <c r="A9" s="59" t="s">
        <v>696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90CBFB-D557-4BED-A61C-B054FC2C5713}">
  <dimension ref="A1:C5"/>
  <sheetViews>
    <sheetView workbookViewId="0">
      <selection activeCell="C10" sqref="C10"/>
    </sheetView>
  </sheetViews>
  <sheetFormatPr defaultRowHeight="14.5"/>
  <cols>
    <col min="1" max="1" width="3.81640625" customWidth="1"/>
    <col min="2" max="2" width="23" bestFit="1" customWidth="1"/>
    <col min="3" max="3" width="45.26953125" bestFit="1" customWidth="1"/>
    <col min="4" max="5" width="39.90625" customWidth="1"/>
  </cols>
  <sheetData>
    <row r="1" spans="1:3" ht="15">
      <c r="A1" s="62" t="s">
        <v>405</v>
      </c>
      <c r="B1" s="75" t="s">
        <v>511</v>
      </c>
      <c r="C1" s="75" t="s">
        <v>513</v>
      </c>
    </row>
    <row r="2" spans="1:3" ht="15.5">
      <c r="A2" s="65">
        <v>1</v>
      </c>
      <c r="B2" s="76" t="s">
        <v>697</v>
      </c>
      <c r="C2" s="76" t="s">
        <v>698</v>
      </c>
    </row>
    <row r="3" spans="1:3" ht="15.5">
      <c r="A3" s="65">
        <v>2</v>
      </c>
      <c r="B3" s="76" t="s">
        <v>699</v>
      </c>
      <c r="C3" s="76" t="s">
        <v>700</v>
      </c>
    </row>
    <row r="4" spans="1:3" ht="15.5">
      <c r="A4" s="65">
        <v>3</v>
      </c>
      <c r="B4" s="76" t="s">
        <v>701</v>
      </c>
      <c r="C4" s="76" t="s">
        <v>702</v>
      </c>
    </row>
    <row r="5" spans="1:3" s="60" customFormat="1" ht="13">
      <c r="A5" s="60" t="s">
        <v>703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432EA7-BAF2-495F-BA26-2DB64AC3A334}">
  <dimension ref="A2:B23"/>
  <sheetViews>
    <sheetView workbookViewId="0">
      <selection activeCell="D31" sqref="D31"/>
    </sheetView>
  </sheetViews>
  <sheetFormatPr defaultRowHeight="14.5"/>
  <sheetData>
    <row r="2" spans="1:2" ht="15">
      <c r="A2" s="12"/>
      <c r="B2" s="16" t="s">
        <v>519</v>
      </c>
    </row>
    <row r="3" spans="1:2" ht="15.5">
      <c r="A3" s="11"/>
      <c r="B3" s="33" t="s">
        <v>520</v>
      </c>
    </row>
    <row r="4" spans="1:2" ht="15.5">
      <c r="A4" s="11"/>
      <c r="B4" s="33" t="s">
        <v>521</v>
      </c>
    </row>
    <row r="5" spans="1:2" ht="15.5">
      <c r="A5" s="11"/>
      <c r="B5" s="15"/>
    </row>
    <row r="6" spans="1:2" ht="15">
      <c r="A6" s="11"/>
      <c r="B6" s="16" t="s">
        <v>537</v>
      </c>
    </row>
    <row r="7" spans="1:2" ht="15.5">
      <c r="A7" s="8">
        <v>1</v>
      </c>
      <c r="B7" s="31" t="s">
        <v>522</v>
      </c>
    </row>
    <row r="8" spans="1:2" ht="15.5">
      <c r="A8" s="8">
        <v>2</v>
      </c>
      <c r="B8" s="31" t="s">
        <v>535</v>
      </c>
    </row>
    <row r="9" spans="1:2" ht="15.5">
      <c r="A9" s="8">
        <v>3</v>
      </c>
      <c r="B9" s="32" t="s">
        <v>526</v>
      </c>
    </row>
    <row r="10" spans="1:2" ht="15.5">
      <c r="A10" s="8">
        <v>4</v>
      </c>
      <c r="B10" s="31" t="s">
        <v>527</v>
      </c>
    </row>
    <row r="11" spans="1:2" ht="15.5">
      <c r="A11" s="8">
        <v>5</v>
      </c>
      <c r="B11" s="32" t="s">
        <v>523</v>
      </c>
    </row>
    <row r="12" spans="1:2" ht="15.5">
      <c r="A12" s="8">
        <v>6</v>
      </c>
      <c r="B12" s="32" t="s">
        <v>528</v>
      </c>
    </row>
    <row r="13" spans="1:2" ht="15.5">
      <c r="A13" s="8">
        <v>7</v>
      </c>
      <c r="B13" s="31" t="s">
        <v>529</v>
      </c>
    </row>
    <row r="14" spans="1:2" ht="15.5">
      <c r="A14" s="8">
        <v>8</v>
      </c>
      <c r="B14" s="32" t="s">
        <v>530</v>
      </c>
    </row>
    <row r="15" spans="1:2" ht="15.5">
      <c r="A15" s="8">
        <v>9</v>
      </c>
      <c r="B15" s="31" t="s">
        <v>536</v>
      </c>
    </row>
    <row r="16" spans="1:2" ht="15.5">
      <c r="A16" s="8">
        <v>10</v>
      </c>
      <c r="B16" s="15" t="s">
        <v>531</v>
      </c>
    </row>
    <row r="17" spans="1:2" ht="15.5">
      <c r="A17" s="8">
        <v>11</v>
      </c>
      <c r="B17" s="15" t="s">
        <v>532</v>
      </c>
    </row>
    <row r="18" spans="1:2" ht="15.5">
      <c r="A18" s="8">
        <v>12</v>
      </c>
      <c r="B18" s="31" t="s">
        <v>524</v>
      </c>
    </row>
    <row r="19" spans="1:2" ht="15.5">
      <c r="A19" s="8">
        <v>13</v>
      </c>
      <c r="B19" s="32" t="s">
        <v>533</v>
      </c>
    </row>
    <row r="20" spans="1:2" ht="15.5">
      <c r="A20" s="8">
        <v>14</v>
      </c>
      <c r="B20" s="31" t="s">
        <v>525</v>
      </c>
    </row>
    <row r="21" spans="1:2" ht="15.5">
      <c r="A21" s="8">
        <v>15</v>
      </c>
      <c r="B21" s="31" t="s">
        <v>534</v>
      </c>
    </row>
    <row r="22" spans="1:2">
      <c r="A22" s="11"/>
      <c r="B22" s="11"/>
    </row>
    <row r="23" spans="1:2">
      <c r="A23" s="11"/>
      <c r="B23" s="11"/>
    </row>
  </sheetData>
  <hyperlinks>
    <hyperlink ref="B3" r:id="rId1" xr:uid="{EED29D14-1FDC-4D59-A4FE-1038960CDE16}"/>
    <hyperlink ref="B4" r:id="rId2" xr:uid="{FC170830-7281-4B6F-8B84-909BE7553528}"/>
    <hyperlink ref="B9" r:id="rId3" display="https://www.marketingteacher.com/swot-analysis/" xr:uid="{B6394980-3C4F-4236-97E0-AD7984661900}"/>
    <hyperlink ref="B11" r:id="rId4" display="https://www.marketingteacher.com/three-levels-of-a-product/" xr:uid="{56D6DBA7-C4A9-42F3-AD2C-25D7E6F7E78D}"/>
    <hyperlink ref="B12" r:id="rId5" display="https://www.marketingteacher.com/swot-analysis/" xr:uid="{4D0F1CD1-5665-4E64-B243-4AA6FEF1B23E}"/>
    <hyperlink ref="B14" r:id="rId6" display="https://www.marketingteacher.com/what-is-marketing-2/" xr:uid="{755614E9-8435-4BB8-A872-C2237CDB9C33}"/>
    <hyperlink ref="B19" r:id="rId7" display="https://www.marketingteacher.com/swot-analysis/" xr:uid="{56CBB1CA-2A97-440C-B38E-A466BB12986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2E93A0-DBD5-46A0-9B45-50BC6C1BC10C}">
  <dimension ref="A1:B50"/>
  <sheetViews>
    <sheetView topLeftCell="A37" workbookViewId="0">
      <selection activeCell="C14" sqref="C14"/>
    </sheetView>
  </sheetViews>
  <sheetFormatPr defaultRowHeight="14.5"/>
  <cols>
    <col min="1" max="1" width="3.36328125" bestFit="1" customWidth="1"/>
    <col min="2" max="2" width="99.08984375" customWidth="1"/>
  </cols>
  <sheetData>
    <row r="1" spans="1:2" ht="15.5">
      <c r="A1" s="4">
        <v>1</v>
      </c>
      <c r="B1" s="4" t="s">
        <v>1</v>
      </c>
    </row>
    <row r="2" spans="1:2" ht="15.5">
      <c r="A2" s="4">
        <v>2</v>
      </c>
      <c r="B2" s="4" t="s">
        <v>651</v>
      </c>
    </row>
    <row r="3" spans="1:2" ht="15.5">
      <c r="A3" s="4">
        <v>3</v>
      </c>
      <c r="B3" s="4" t="s">
        <v>145</v>
      </c>
    </row>
    <row r="4" spans="1:2" ht="15.5">
      <c r="A4" s="4">
        <v>4</v>
      </c>
      <c r="B4" s="4" t="s">
        <v>144</v>
      </c>
    </row>
    <row r="5" spans="1:2" ht="15.5">
      <c r="A5" s="4">
        <v>5</v>
      </c>
      <c r="B5" s="4" t="s">
        <v>0</v>
      </c>
    </row>
    <row r="6" spans="1:2" ht="15.5">
      <c r="A6" s="4">
        <v>6</v>
      </c>
      <c r="B6" s="4" t="s">
        <v>146</v>
      </c>
    </row>
    <row r="7" spans="1:2" ht="15.5">
      <c r="A7" s="4">
        <v>7</v>
      </c>
      <c r="B7" s="4" t="s">
        <v>2</v>
      </c>
    </row>
    <row r="8" spans="1:2" ht="15.5">
      <c r="A8" s="4">
        <v>8</v>
      </c>
      <c r="B8" s="4" t="s">
        <v>3</v>
      </c>
    </row>
    <row r="9" spans="1:2" ht="15.5">
      <c r="A9" s="4">
        <v>9</v>
      </c>
      <c r="B9" s="4" t="s">
        <v>4</v>
      </c>
    </row>
    <row r="10" spans="1:2" ht="15.5">
      <c r="A10" s="4">
        <v>10</v>
      </c>
      <c r="B10" s="4" t="s">
        <v>5</v>
      </c>
    </row>
    <row r="11" spans="1:2" ht="15.5">
      <c r="A11" s="4">
        <v>11</v>
      </c>
      <c r="B11" s="4" t="s">
        <v>149</v>
      </c>
    </row>
    <row r="12" spans="1:2" ht="15.5">
      <c r="A12" s="4">
        <v>12</v>
      </c>
      <c r="B12" s="4" t="s">
        <v>150</v>
      </c>
    </row>
    <row r="13" spans="1:2" ht="15.5">
      <c r="A13" s="4">
        <v>13</v>
      </c>
      <c r="B13" s="4" t="s">
        <v>151</v>
      </c>
    </row>
    <row r="14" spans="1:2" ht="15.5">
      <c r="A14" s="4">
        <v>14</v>
      </c>
      <c r="B14" s="4" t="s">
        <v>152</v>
      </c>
    </row>
    <row r="15" spans="1:2" ht="15.5">
      <c r="A15" s="4">
        <v>15</v>
      </c>
      <c r="B15" s="4" t="s">
        <v>652</v>
      </c>
    </row>
    <row r="16" spans="1:2" ht="15.5">
      <c r="A16" s="4">
        <v>16</v>
      </c>
      <c r="B16" s="4" t="s">
        <v>153</v>
      </c>
    </row>
    <row r="17" spans="1:2" ht="15.5">
      <c r="A17" s="4">
        <v>17</v>
      </c>
      <c r="B17" s="4" t="s">
        <v>154</v>
      </c>
    </row>
    <row r="18" spans="1:2" ht="15.5">
      <c r="A18" s="4">
        <v>18</v>
      </c>
      <c r="B18" s="4" t="s">
        <v>241</v>
      </c>
    </row>
    <row r="19" spans="1:2" ht="15.5">
      <c r="A19" s="4">
        <v>19</v>
      </c>
      <c r="B19" s="4" t="s">
        <v>155</v>
      </c>
    </row>
    <row r="20" spans="1:2" ht="15.5">
      <c r="A20" s="4">
        <v>20</v>
      </c>
      <c r="B20" s="4" t="s">
        <v>156</v>
      </c>
    </row>
    <row r="21" spans="1:2" ht="15.5">
      <c r="A21" s="4">
        <v>21</v>
      </c>
      <c r="B21" s="4" t="s">
        <v>157</v>
      </c>
    </row>
    <row r="22" spans="1:2" ht="15.5">
      <c r="A22" s="4">
        <v>22</v>
      </c>
      <c r="B22" s="4" t="s">
        <v>158</v>
      </c>
    </row>
    <row r="23" spans="1:2" ht="15.5">
      <c r="A23" s="4">
        <v>23</v>
      </c>
      <c r="B23" s="4" t="s">
        <v>159</v>
      </c>
    </row>
    <row r="24" spans="1:2" ht="15.5">
      <c r="A24" s="4">
        <v>24</v>
      </c>
      <c r="B24" s="4" t="s">
        <v>160</v>
      </c>
    </row>
    <row r="25" spans="1:2" ht="15.5">
      <c r="A25" s="4">
        <v>25</v>
      </c>
      <c r="B25" s="4" t="s">
        <v>161</v>
      </c>
    </row>
    <row r="26" spans="1:2" ht="15.5">
      <c r="A26" s="4">
        <v>26</v>
      </c>
      <c r="B26" s="4" t="s">
        <v>162</v>
      </c>
    </row>
    <row r="27" spans="1:2" ht="15.5">
      <c r="A27" s="4">
        <v>27</v>
      </c>
      <c r="B27" s="4" t="s">
        <v>163</v>
      </c>
    </row>
    <row r="28" spans="1:2" ht="15.5">
      <c r="A28" s="4">
        <v>28</v>
      </c>
      <c r="B28" s="4" t="s">
        <v>164</v>
      </c>
    </row>
    <row r="29" spans="1:2" ht="15.5">
      <c r="A29" s="4">
        <v>29</v>
      </c>
      <c r="B29" s="4" t="s">
        <v>165</v>
      </c>
    </row>
    <row r="30" spans="1:2" ht="15.5">
      <c r="A30" s="4">
        <v>30</v>
      </c>
      <c r="B30" s="4" t="s">
        <v>166</v>
      </c>
    </row>
    <row r="31" spans="1:2" s="5" customFormat="1" ht="15.5">
      <c r="A31" s="4">
        <v>31</v>
      </c>
      <c r="B31" s="4" t="s">
        <v>167</v>
      </c>
    </row>
    <row r="32" spans="1:2" s="5" customFormat="1" ht="15.5">
      <c r="A32" s="4">
        <v>32</v>
      </c>
      <c r="B32" s="4" t="s">
        <v>168</v>
      </c>
    </row>
    <row r="33" spans="1:2" s="5" customFormat="1" ht="15.5">
      <c r="A33" s="4">
        <v>33</v>
      </c>
      <c r="B33" s="4" t="s">
        <v>169</v>
      </c>
    </row>
    <row r="34" spans="1:2" s="5" customFormat="1" ht="15.5">
      <c r="A34" s="4">
        <v>34</v>
      </c>
      <c r="B34" s="4" t="s">
        <v>170</v>
      </c>
    </row>
    <row r="35" spans="1:2" s="5" customFormat="1" ht="15.5">
      <c r="A35" s="4">
        <v>35</v>
      </c>
      <c r="B35" s="4" t="s">
        <v>171</v>
      </c>
    </row>
    <row r="36" spans="1:2" s="5" customFormat="1" ht="15.5">
      <c r="A36" s="4">
        <v>36</v>
      </c>
      <c r="B36" s="4" t="s">
        <v>172</v>
      </c>
    </row>
    <row r="37" spans="1:2" s="5" customFormat="1" ht="15.5">
      <c r="A37" s="4">
        <v>37</v>
      </c>
      <c r="B37" s="4" t="s">
        <v>173</v>
      </c>
    </row>
    <row r="38" spans="1:2" s="5" customFormat="1" ht="15.5">
      <c r="A38" s="4">
        <v>38</v>
      </c>
      <c r="B38" s="6" t="s">
        <v>174</v>
      </c>
    </row>
    <row r="39" spans="1:2" ht="15.5">
      <c r="A39" s="4">
        <v>39</v>
      </c>
      <c r="B39" s="6" t="s">
        <v>176</v>
      </c>
    </row>
    <row r="40" spans="1:2" ht="15.5">
      <c r="A40" s="4">
        <v>40</v>
      </c>
      <c r="B40" s="6" t="s">
        <v>177</v>
      </c>
    </row>
    <row r="41" spans="1:2" ht="15.5">
      <c r="A41" s="4">
        <v>41</v>
      </c>
      <c r="B41" s="6" t="s">
        <v>178</v>
      </c>
    </row>
    <row r="42" spans="1:2" ht="15.5">
      <c r="A42" s="4">
        <v>42</v>
      </c>
      <c r="B42" s="6" t="s">
        <v>179</v>
      </c>
    </row>
    <row r="43" spans="1:2" ht="15.5">
      <c r="A43" s="4">
        <v>43</v>
      </c>
      <c r="B43" s="6" t="s">
        <v>180</v>
      </c>
    </row>
    <row r="44" spans="1:2" ht="15.5" customHeight="1">
      <c r="A44" s="4">
        <v>44</v>
      </c>
      <c r="B44" s="6" t="s">
        <v>187</v>
      </c>
    </row>
    <row r="45" spans="1:2" ht="15.5">
      <c r="A45" s="4">
        <v>45</v>
      </c>
      <c r="B45" s="6" t="s">
        <v>181</v>
      </c>
    </row>
    <row r="46" spans="1:2" ht="15.5">
      <c r="A46" s="4">
        <v>46</v>
      </c>
      <c r="B46" s="6" t="s">
        <v>182</v>
      </c>
    </row>
    <row r="47" spans="1:2" ht="15.5">
      <c r="A47" s="4">
        <v>47</v>
      </c>
      <c r="B47" s="6" t="s">
        <v>183</v>
      </c>
    </row>
    <row r="48" spans="1:2" ht="15.5">
      <c r="A48" s="4">
        <v>48</v>
      </c>
      <c r="B48" s="6" t="s">
        <v>186</v>
      </c>
    </row>
    <row r="49" spans="1:2" ht="15.5">
      <c r="A49" s="4">
        <v>49</v>
      </c>
      <c r="B49" s="6" t="s">
        <v>185</v>
      </c>
    </row>
    <row r="50" spans="1:2" ht="15.5">
      <c r="A50" s="4">
        <v>50</v>
      </c>
      <c r="B50" s="6" t="s">
        <v>184</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D4EC0-58FD-4AA5-952A-0AD15E93D3D9}">
  <dimension ref="A1:G51"/>
  <sheetViews>
    <sheetView topLeftCell="B1" zoomScale="99" zoomScaleNormal="99" workbookViewId="0">
      <selection activeCell="F22" sqref="F22"/>
    </sheetView>
  </sheetViews>
  <sheetFormatPr defaultRowHeight="15.5"/>
  <cols>
    <col min="1" max="1" width="3.54296875" style="49" bestFit="1" customWidth="1"/>
    <col min="2" max="2" width="53.6328125" style="11" customWidth="1"/>
    <col min="3" max="3" width="57.1796875" style="1" customWidth="1"/>
    <col min="4" max="4" width="47.453125" style="11" customWidth="1"/>
    <col min="5" max="5" width="13.81640625" style="49" bestFit="1" customWidth="1"/>
    <col min="6" max="6" width="154" style="11" customWidth="1"/>
    <col min="7" max="7" width="12.6328125" style="18" bestFit="1" customWidth="1"/>
  </cols>
  <sheetData>
    <row r="1" spans="1:7" ht="15">
      <c r="A1" s="46" t="s">
        <v>405</v>
      </c>
      <c r="B1" s="10" t="s">
        <v>7</v>
      </c>
      <c r="C1" s="9" t="s">
        <v>549</v>
      </c>
      <c r="D1" s="10" t="s">
        <v>143</v>
      </c>
      <c r="E1" s="48" t="s">
        <v>140</v>
      </c>
      <c r="F1" s="10" t="s">
        <v>9</v>
      </c>
      <c r="G1" s="47" t="s">
        <v>6</v>
      </c>
    </row>
    <row r="2" spans="1:7">
      <c r="A2" s="49" t="s">
        <v>406</v>
      </c>
      <c r="B2" s="2" t="s">
        <v>10</v>
      </c>
      <c r="C2" s="1" t="s">
        <v>551</v>
      </c>
      <c r="D2" s="2" t="s">
        <v>11</v>
      </c>
      <c r="E2" s="49" t="s">
        <v>550</v>
      </c>
      <c r="F2" s="2" t="s">
        <v>12</v>
      </c>
      <c r="G2" s="3">
        <v>1965</v>
      </c>
    </row>
    <row r="3" spans="1:7">
      <c r="A3" s="49" t="s">
        <v>407</v>
      </c>
      <c r="B3" s="2" t="s">
        <v>13</v>
      </c>
      <c r="C3" s="1" t="s">
        <v>553</v>
      </c>
      <c r="D3" s="2" t="s">
        <v>14</v>
      </c>
      <c r="E3" s="49" t="s">
        <v>552</v>
      </c>
      <c r="F3" s="2" t="s">
        <v>657</v>
      </c>
      <c r="G3" s="3">
        <v>1971</v>
      </c>
    </row>
    <row r="4" spans="1:7">
      <c r="A4" s="49" t="s">
        <v>408</v>
      </c>
      <c r="B4" s="2" t="s">
        <v>18</v>
      </c>
      <c r="C4" s="1" t="s">
        <v>555</v>
      </c>
      <c r="D4" s="2" t="s">
        <v>14</v>
      </c>
      <c r="E4" s="49" t="s">
        <v>554</v>
      </c>
      <c r="F4" s="2" t="s">
        <v>658</v>
      </c>
      <c r="G4" s="3">
        <v>1972</v>
      </c>
    </row>
    <row r="5" spans="1:7">
      <c r="A5" s="49" t="s">
        <v>409</v>
      </c>
      <c r="B5" s="2" t="s">
        <v>15</v>
      </c>
      <c r="C5" s="1" t="s">
        <v>557</v>
      </c>
      <c r="D5" s="2" t="s">
        <v>16</v>
      </c>
      <c r="E5" s="49" t="s">
        <v>556</v>
      </c>
      <c r="F5" s="2" t="s">
        <v>17</v>
      </c>
      <c r="G5" s="3">
        <v>1972</v>
      </c>
    </row>
    <row r="6" spans="1:7">
      <c r="A6" s="49" t="s">
        <v>410</v>
      </c>
      <c r="B6" s="2" t="s">
        <v>19</v>
      </c>
      <c r="C6" s="1" t="s">
        <v>559</v>
      </c>
      <c r="D6" s="2" t="s">
        <v>14</v>
      </c>
      <c r="E6" s="49" t="s">
        <v>558</v>
      </c>
      <c r="F6" s="2" t="s">
        <v>659</v>
      </c>
      <c r="G6" s="3">
        <v>1974</v>
      </c>
    </row>
    <row r="7" spans="1:7">
      <c r="A7" s="49" t="s">
        <v>411</v>
      </c>
      <c r="B7" s="2" t="s">
        <v>15</v>
      </c>
      <c r="C7" s="1" t="s">
        <v>561</v>
      </c>
      <c r="D7" s="2" t="s">
        <v>148</v>
      </c>
      <c r="E7" s="49" t="s">
        <v>560</v>
      </c>
      <c r="F7" s="2" t="s">
        <v>147</v>
      </c>
      <c r="G7" s="3">
        <v>1974</v>
      </c>
    </row>
    <row r="8" spans="1:7">
      <c r="A8" s="49" t="s">
        <v>412</v>
      </c>
      <c r="B8" s="2" t="s">
        <v>397</v>
      </c>
      <c r="C8" s="1" t="s">
        <v>563</v>
      </c>
      <c r="D8" s="2" t="s">
        <v>20</v>
      </c>
      <c r="E8" s="49" t="s">
        <v>562</v>
      </c>
      <c r="F8" s="2" t="s">
        <v>656</v>
      </c>
      <c r="G8" s="3">
        <v>1975</v>
      </c>
    </row>
    <row r="9" spans="1:7">
      <c r="A9" s="49" t="s">
        <v>413</v>
      </c>
      <c r="B9" s="2" t="s">
        <v>21</v>
      </c>
      <c r="C9" s="1" t="s">
        <v>565</v>
      </c>
      <c r="D9" s="2" t="s">
        <v>22</v>
      </c>
      <c r="E9" s="49" t="s">
        <v>564</v>
      </c>
      <c r="F9" s="2" t="s">
        <v>23</v>
      </c>
      <c r="G9" s="3">
        <v>1977</v>
      </c>
    </row>
    <row r="10" spans="1:7">
      <c r="A10" s="49" t="s">
        <v>414</v>
      </c>
      <c r="B10" s="2" t="s">
        <v>24</v>
      </c>
      <c r="C10" s="1" t="s">
        <v>568</v>
      </c>
      <c r="D10" s="2" t="s">
        <v>25</v>
      </c>
      <c r="E10" s="49" t="s">
        <v>567</v>
      </c>
      <c r="F10" s="2" t="s">
        <v>566</v>
      </c>
      <c r="G10" s="3">
        <v>1978</v>
      </c>
    </row>
    <row r="11" spans="1:7">
      <c r="A11" s="49" t="s">
        <v>415</v>
      </c>
      <c r="B11" s="2" t="s">
        <v>26</v>
      </c>
      <c r="C11" s="1" t="s">
        <v>570</v>
      </c>
      <c r="D11" s="2" t="s">
        <v>14</v>
      </c>
      <c r="E11" s="49" t="s">
        <v>569</v>
      </c>
      <c r="F11" s="2" t="s">
        <v>660</v>
      </c>
      <c r="G11" s="3">
        <v>1982</v>
      </c>
    </row>
    <row r="12" spans="1:7">
      <c r="A12" s="49" t="s">
        <v>416</v>
      </c>
      <c r="B12" s="2" t="s">
        <v>27</v>
      </c>
      <c r="C12" s="1" t="s">
        <v>573</v>
      </c>
      <c r="D12" s="2" t="s">
        <v>28</v>
      </c>
      <c r="E12" s="49" t="s">
        <v>572</v>
      </c>
      <c r="F12" s="2" t="s">
        <v>571</v>
      </c>
      <c r="G12" s="3">
        <v>1984</v>
      </c>
    </row>
    <row r="13" spans="1:7">
      <c r="A13" s="49" t="s">
        <v>418</v>
      </c>
      <c r="B13" s="2" t="s">
        <v>29</v>
      </c>
      <c r="C13" s="1" t="s">
        <v>575</v>
      </c>
      <c r="D13" s="2" t="s">
        <v>14</v>
      </c>
      <c r="E13" s="49" t="s">
        <v>574</v>
      </c>
      <c r="F13" s="2" t="s">
        <v>30</v>
      </c>
      <c r="G13" s="3">
        <v>1986</v>
      </c>
    </row>
    <row r="14" spans="1:7">
      <c r="A14" s="49" t="s">
        <v>419</v>
      </c>
      <c r="B14" s="2" t="s">
        <v>31</v>
      </c>
      <c r="C14" s="1" t="s">
        <v>577</v>
      </c>
      <c r="D14" s="2" t="s">
        <v>32</v>
      </c>
      <c r="E14" s="49" t="s">
        <v>576</v>
      </c>
      <c r="F14" s="2" t="s">
        <v>661</v>
      </c>
      <c r="G14" s="3">
        <v>1987</v>
      </c>
    </row>
    <row r="15" spans="1:7">
      <c r="A15" s="49" t="s">
        <v>420</v>
      </c>
      <c r="B15" s="2" t="s">
        <v>33</v>
      </c>
      <c r="C15" s="1" t="s">
        <v>579</v>
      </c>
      <c r="D15" s="2" t="s">
        <v>34</v>
      </c>
      <c r="E15" s="49" t="s">
        <v>578</v>
      </c>
      <c r="F15" s="2" t="s">
        <v>35</v>
      </c>
      <c r="G15" s="3">
        <v>1988</v>
      </c>
    </row>
    <row r="16" spans="1:7">
      <c r="A16" s="49" t="s">
        <v>421</v>
      </c>
      <c r="B16" s="2" t="s">
        <v>36</v>
      </c>
      <c r="C16" s="1" t="s">
        <v>653</v>
      </c>
      <c r="D16" s="2" t="s">
        <v>37</v>
      </c>
      <c r="E16" s="49" t="s">
        <v>580</v>
      </c>
      <c r="F16" s="2" t="s">
        <v>662</v>
      </c>
      <c r="G16" s="3">
        <v>1991</v>
      </c>
    </row>
    <row r="17" spans="1:7">
      <c r="A17" s="49" t="s">
        <v>422</v>
      </c>
      <c r="B17" s="2" t="s">
        <v>38</v>
      </c>
      <c r="C17" s="1" t="s">
        <v>582</v>
      </c>
      <c r="D17" s="2" t="s">
        <v>39</v>
      </c>
      <c r="E17" s="49" t="s">
        <v>581</v>
      </c>
      <c r="F17" s="2" t="s">
        <v>40</v>
      </c>
      <c r="G17" s="3">
        <v>1992</v>
      </c>
    </row>
    <row r="18" spans="1:7">
      <c r="A18" s="49" t="s">
        <v>423</v>
      </c>
      <c r="B18" s="2" t="s">
        <v>41</v>
      </c>
      <c r="C18" s="1" t="s">
        <v>584</v>
      </c>
      <c r="D18" s="2" t="s">
        <v>14</v>
      </c>
      <c r="E18" s="49" t="s">
        <v>583</v>
      </c>
      <c r="F18" s="14" t="s">
        <v>663</v>
      </c>
      <c r="G18" s="3">
        <v>1998</v>
      </c>
    </row>
    <row r="19" spans="1:7">
      <c r="A19" s="49" t="s">
        <v>424</v>
      </c>
      <c r="B19" s="2" t="s">
        <v>42</v>
      </c>
      <c r="C19" s="1" t="s">
        <v>586</v>
      </c>
      <c r="D19" s="2" t="s">
        <v>43</v>
      </c>
      <c r="E19" s="49" t="s">
        <v>585</v>
      </c>
      <c r="F19" s="2" t="s">
        <v>44</v>
      </c>
      <c r="G19" s="3">
        <v>1999</v>
      </c>
    </row>
    <row r="20" spans="1:7">
      <c r="A20" s="49" t="s">
        <v>425</v>
      </c>
      <c r="B20" s="2" t="s">
        <v>45</v>
      </c>
      <c r="C20" s="1" t="s">
        <v>588</v>
      </c>
      <c r="D20" s="2" t="s">
        <v>46</v>
      </c>
      <c r="E20" s="49" t="s">
        <v>587</v>
      </c>
      <c r="F20" s="2" t="s">
        <v>47</v>
      </c>
      <c r="G20" s="3">
        <v>2000</v>
      </c>
    </row>
    <row r="21" spans="1:7">
      <c r="A21" s="49" t="s">
        <v>426</v>
      </c>
      <c r="B21" s="2" t="s">
        <v>48</v>
      </c>
      <c r="C21" s="1" t="s">
        <v>590</v>
      </c>
      <c r="D21" s="2" t="s">
        <v>49</v>
      </c>
      <c r="E21" s="49" t="s">
        <v>589</v>
      </c>
      <c r="F21" s="2" t="s">
        <v>50</v>
      </c>
      <c r="G21" s="3">
        <v>2000</v>
      </c>
    </row>
    <row r="22" spans="1:7" ht="15.5" customHeight="1">
      <c r="A22" s="49" t="s">
        <v>427</v>
      </c>
      <c r="B22" s="2" t="s">
        <v>51</v>
      </c>
      <c r="C22" s="1" t="s">
        <v>592</v>
      </c>
      <c r="D22" s="2" t="s">
        <v>52</v>
      </c>
      <c r="E22" s="49" t="s">
        <v>591</v>
      </c>
      <c r="F22" s="2" t="s">
        <v>53</v>
      </c>
      <c r="G22" s="3">
        <v>2001</v>
      </c>
    </row>
    <row r="23" spans="1:7">
      <c r="A23" s="49" t="s">
        <v>417</v>
      </c>
      <c r="B23" s="2" t="s">
        <v>54</v>
      </c>
      <c r="C23" s="1" t="s">
        <v>594</v>
      </c>
      <c r="D23" s="2" t="s">
        <v>55</v>
      </c>
      <c r="E23" s="49" t="s">
        <v>593</v>
      </c>
      <c r="F23" s="2" t="s">
        <v>56</v>
      </c>
      <c r="G23" s="3">
        <v>2001</v>
      </c>
    </row>
    <row r="24" spans="1:7">
      <c r="A24" s="49" t="s">
        <v>428</v>
      </c>
      <c r="B24" s="2" t="s">
        <v>57</v>
      </c>
      <c r="C24" s="1" t="s">
        <v>596</v>
      </c>
      <c r="D24" s="2" t="s">
        <v>58</v>
      </c>
      <c r="E24" s="49" t="s">
        <v>595</v>
      </c>
      <c r="F24" s="2" t="s">
        <v>59</v>
      </c>
      <c r="G24" s="3">
        <v>2002</v>
      </c>
    </row>
    <row r="25" spans="1:7">
      <c r="A25" s="49" t="s">
        <v>429</v>
      </c>
      <c r="B25" s="2" t="s">
        <v>60</v>
      </c>
      <c r="C25" s="1" t="s">
        <v>598</v>
      </c>
      <c r="D25" s="2" t="s">
        <v>61</v>
      </c>
      <c r="E25" s="49" t="s">
        <v>597</v>
      </c>
      <c r="F25" s="2" t="s">
        <v>62</v>
      </c>
      <c r="G25" s="3">
        <v>2002</v>
      </c>
    </row>
    <row r="26" spans="1:7">
      <c r="A26" s="49" t="s">
        <v>430</v>
      </c>
      <c r="B26" s="2" t="s">
        <v>63</v>
      </c>
      <c r="C26" s="1" t="s">
        <v>600</v>
      </c>
      <c r="D26" s="2" t="s">
        <v>64</v>
      </c>
      <c r="E26" s="49" t="s">
        <v>599</v>
      </c>
      <c r="F26" s="2" t="s">
        <v>65</v>
      </c>
      <c r="G26" s="3">
        <v>2003</v>
      </c>
    </row>
    <row r="27" spans="1:7">
      <c r="A27" s="49" t="s">
        <v>431</v>
      </c>
      <c r="B27" s="2" t="s">
        <v>66</v>
      </c>
      <c r="C27" s="1" t="s">
        <v>602</v>
      </c>
      <c r="D27" s="2" t="s">
        <v>49</v>
      </c>
      <c r="E27" s="49" t="s">
        <v>601</v>
      </c>
      <c r="F27" s="2" t="s">
        <v>67</v>
      </c>
      <c r="G27" s="3">
        <v>2004</v>
      </c>
    </row>
    <row r="28" spans="1:7">
      <c r="A28" s="49" t="s">
        <v>432</v>
      </c>
      <c r="B28" s="2" t="s">
        <v>68</v>
      </c>
      <c r="C28" s="1" t="s">
        <v>604</v>
      </c>
      <c r="D28" s="2" t="s">
        <v>69</v>
      </c>
      <c r="E28" s="49" t="s">
        <v>603</v>
      </c>
      <c r="F28" s="2" t="s">
        <v>70</v>
      </c>
      <c r="G28" s="3">
        <v>2004</v>
      </c>
    </row>
    <row r="29" spans="1:7" ht="31">
      <c r="A29" s="49" t="s">
        <v>433</v>
      </c>
      <c r="B29" s="2" t="s">
        <v>71</v>
      </c>
      <c r="C29" s="1" t="s">
        <v>606</v>
      </c>
      <c r="D29" s="2" t="s">
        <v>72</v>
      </c>
      <c r="E29" s="49" t="s">
        <v>605</v>
      </c>
      <c r="F29" s="2" t="s">
        <v>73</v>
      </c>
      <c r="G29" s="3">
        <v>2004</v>
      </c>
    </row>
    <row r="30" spans="1:7">
      <c r="A30" s="49" t="s">
        <v>435</v>
      </c>
      <c r="B30" s="2" t="s">
        <v>434</v>
      </c>
      <c r="C30" s="1" t="s">
        <v>608</v>
      </c>
      <c r="D30" s="2" t="s">
        <v>69</v>
      </c>
      <c r="E30" s="49" t="s">
        <v>607</v>
      </c>
      <c r="F30" s="2" t="s">
        <v>75</v>
      </c>
      <c r="G30" s="3">
        <v>2005</v>
      </c>
    </row>
    <row r="31" spans="1:7">
      <c r="A31" s="49" t="s">
        <v>436</v>
      </c>
      <c r="B31" s="2" t="s">
        <v>76</v>
      </c>
      <c r="C31" s="1" t="s">
        <v>610</v>
      </c>
      <c r="D31" s="2" t="s">
        <v>77</v>
      </c>
      <c r="E31" s="49" t="s">
        <v>609</v>
      </c>
      <c r="F31" s="2" t="s">
        <v>78</v>
      </c>
      <c r="G31" s="3">
        <v>2006</v>
      </c>
    </row>
    <row r="32" spans="1:7">
      <c r="A32" s="49" t="s">
        <v>437</v>
      </c>
      <c r="B32" s="2" t="s">
        <v>79</v>
      </c>
      <c r="C32" s="1" t="s">
        <v>612</v>
      </c>
      <c r="D32" s="2" t="s">
        <v>80</v>
      </c>
      <c r="E32" s="49" t="s">
        <v>611</v>
      </c>
      <c r="F32" s="2" t="s">
        <v>81</v>
      </c>
      <c r="G32" s="3">
        <v>2007</v>
      </c>
    </row>
    <row r="33" spans="1:7">
      <c r="A33" s="49" t="s">
        <v>438</v>
      </c>
      <c r="B33" s="2" t="s">
        <v>82</v>
      </c>
      <c r="C33" s="1" t="s">
        <v>614</v>
      </c>
      <c r="D33" s="2" t="s">
        <v>83</v>
      </c>
      <c r="E33" s="49" t="s">
        <v>613</v>
      </c>
      <c r="F33" s="2" t="s">
        <v>84</v>
      </c>
      <c r="G33" s="3">
        <v>2007</v>
      </c>
    </row>
    <row r="34" spans="1:7">
      <c r="A34" s="49" t="s">
        <v>439</v>
      </c>
      <c r="B34" s="2" t="s">
        <v>85</v>
      </c>
      <c r="C34" s="1" t="s">
        <v>616</v>
      </c>
      <c r="D34" s="2" t="s">
        <v>86</v>
      </c>
      <c r="E34" s="49" t="s">
        <v>615</v>
      </c>
      <c r="F34" s="2" t="s">
        <v>87</v>
      </c>
      <c r="G34" s="3">
        <v>2007</v>
      </c>
    </row>
    <row r="35" spans="1:7">
      <c r="A35" s="49" t="s">
        <v>440</v>
      </c>
      <c r="B35" s="2" t="s">
        <v>88</v>
      </c>
      <c r="C35" s="1" t="s">
        <v>618</v>
      </c>
      <c r="D35" s="2" t="s">
        <v>89</v>
      </c>
      <c r="E35" s="49" t="s">
        <v>617</v>
      </c>
      <c r="F35" s="2" t="s">
        <v>90</v>
      </c>
      <c r="G35" s="3">
        <v>2007</v>
      </c>
    </row>
    <row r="36" spans="1:7" ht="15.5" customHeight="1">
      <c r="A36" s="49" t="s">
        <v>441</v>
      </c>
      <c r="B36" s="2" t="s">
        <v>91</v>
      </c>
      <c r="C36" s="1" t="s">
        <v>620</v>
      </c>
      <c r="D36" s="2" t="s">
        <v>92</v>
      </c>
      <c r="E36" s="49" t="s">
        <v>619</v>
      </c>
      <c r="F36" s="2" t="s">
        <v>93</v>
      </c>
      <c r="G36" s="3">
        <v>2007</v>
      </c>
    </row>
    <row r="37" spans="1:7">
      <c r="A37" s="49" t="s">
        <v>442</v>
      </c>
      <c r="B37" s="2" t="s">
        <v>94</v>
      </c>
      <c r="C37" s="1" t="s">
        <v>622</v>
      </c>
      <c r="D37" s="2" t="s">
        <v>95</v>
      </c>
      <c r="E37" s="49" t="s">
        <v>621</v>
      </c>
      <c r="F37" s="2" t="s">
        <v>96</v>
      </c>
      <c r="G37" s="3">
        <v>2008</v>
      </c>
    </row>
    <row r="38" spans="1:7">
      <c r="A38" s="49" t="s">
        <v>443</v>
      </c>
      <c r="B38" s="2" t="s">
        <v>97</v>
      </c>
      <c r="C38" s="1" t="s">
        <v>624</v>
      </c>
      <c r="D38" s="2" t="s">
        <v>80</v>
      </c>
      <c r="E38" s="49" t="s">
        <v>623</v>
      </c>
      <c r="F38" s="2" t="s">
        <v>98</v>
      </c>
      <c r="G38" s="3">
        <v>2008</v>
      </c>
    </row>
    <row r="39" spans="1:7">
      <c r="A39" s="49" t="s">
        <v>444</v>
      </c>
      <c r="B39" s="2" t="s">
        <v>175</v>
      </c>
      <c r="C39" s="1" t="s">
        <v>626</v>
      </c>
      <c r="D39" s="2" t="s">
        <v>100</v>
      </c>
      <c r="E39" s="49" t="s">
        <v>625</v>
      </c>
      <c r="F39" s="2" t="s">
        <v>462</v>
      </c>
      <c r="G39" s="3">
        <v>2009</v>
      </c>
    </row>
    <row r="40" spans="1:7" ht="15.5" customHeight="1">
      <c r="A40" s="49" t="s">
        <v>445</v>
      </c>
      <c r="B40" s="2" t="s">
        <v>102</v>
      </c>
      <c r="C40" s="1" t="s">
        <v>628</v>
      </c>
      <c r="D40" s="2" t="s">
        <v>103</v>
      </c>
      <c r="E40" s="49" t="s">
        <v>627</v>
      </c>
      <c r="F40" s="2" t="s">
        <v>104</v>
      </c>
      <c r="G40" s="3">
        <v>2010</v>
      </c>
    </row>
    <row r="41" spans="1:7">
      <c r="A41" s="49" t="s">
        <v>446</v>
      </c>
      <c r="B41" s="2" t="s">
        <v>106</v>
      </c>
      <c r="C41" s="1" t="s">
        <v>630</v>
      </c>
      <c r="D41" s="2" t="s">
        <v>105</v>
      </c>
      <c r="E41" s="49" t="s">
        <v>629</v>
      </c>
      <c r="F41" s="2" t="s">
        <v>107</v>
      </c>
      <c r="G41" s="3">
        <v>2011</v>
      </c>
    </row>
    <row r="42" spans="1:7">
      <c r="A42" s="49" t="s">
        <v>447</v>
      </c>
      <c r="B42" s="2" t="s">
        <v>108</v>
      </c>
      <c r="C42" s="1" t="s">
        <v>632</v>
      </c>
      <c r="D42" s="2" t="s">
        <v>448</v>
      </c>
      <c r="E42" s="49" t="s">
        <v>631</v>
      </c>
      <c r="F42" s="2" t="s">
        <v>109</v>
      </c>
      <c r="G42" s="3">
        <v>2012</v>
      </c>
    </row>
    <row r="43" spans="1:7">
      <c r="A43" s="49" t="s">
        <v>449</v>
      </c>
      <c r="B43" s="2" t="s">
        <v>110</v>
      </c>
      <c r="C43" s="1" t="s">
        <v>634</v>
      </c>
      <c r="D43" s="2" t="s">
        <v>111</v>
      </c>
      <c r="E43" s="49" t="s">
        <v>633</v>
      </c>
      <c r="F43" s="2" t="s">
        <v>112</v>
      </c>
      <c r="G43" s="3">
        <v>2012</v>
      </c>
    </row>
    <row r="44" spans="1:7">
      <c r="A44" s="49" t="s">
        <v>450</v>
      </c>
      <c r="B44" s="2" t="s">
        <v>114</v>
      </c>
      <c r="C44" s="1" t="s">
        <v>636</v>
      </c>
      <c r="D44" s="2" t="s">
        <v>115</v>
      </c>
      <c r="E44" s="49" t="s">
        <v>635</v>
      </c>
      <c r="F44" s="2" t="s">
        <v>116</v>
      </c>
      <c r="G44" s="3">
        <v>2014</v>
      </c>
    </row>
    <row r="45" spans="1:7">
      <c r="A45" s="49" t="s">
        <v>451</v>
      </c>
      <c r="B45" s="2" t="s">
        <v>117</v>
      </c>
      <c r="C45" s="1" t="s">
        <v>638</v>
      </c>
      <c r="D45" s="2" t="s">
        <v>118</v>
      </c>
      <c r="E45" s="49" t="s">
        <v>637</v>
      </c>
      <c r="F45" s="2" t="s">
        <v>113</v>
      </c>
      <c r="G45" s="3">
        <v>2014</v>
      </c>
    </row>
    <row r="46" spans="1:7">
      <c r="A46" s="49" t="s">
        <v>452</v>
      </c>
      <c r="B46" s="2" t="s">
        <v>119</v>
      </c>
      <c r="C46" s="1" t="s">
        <v>640</v>
      </c>
      <c r="D46" s="2" t="s">
        <v>120</v>
      </c>
      <c r="E46" s="49" t="s">
        <v>639</v>
      </c>
      <c r="F46" s="12" t="s">
        <v>121</v>
      </c>
      <c r="G46" s="3">
        <v>2016</v>
      </c>
    </row>
    <row r="47" spans="1:7">
      <c r="A47" s="49" t="s">
        <v>453</v>
      </c>
      <c r="B47" s="2" t="s">
        <v>122</v>
      </c>
      <c r="C47" s="1" t="s">
        <v>642</v>
      </c>
      <c r="D47" s="2" t="s">
        <v>458</v>
      </c>
      <c r="E47" s="49" t="s">
        <v>641</v>
      </c>
      <c r="F47" s="2" t="s">
        <v>123</v>
      </c>
      <c r="G47" s="3">
        <v>2016</v>
      </c>
    </row>
    <row r="48" spans="1:7" ht="15.5" customHeight="1">
      <c r="A48" s="49" t="s">
        <v>454</v>
      </c>
      <c r="B48" s="2" t="s">
        <v>124</v>
      </c>
      <c r="C48" s="1" t="s">
        <v>644</v>
      </c>
      <c r="D48" s="2" t="s">
        <v>125</v>
      </c>
      <c r="E48" s="49" t="s">
        <v>643</v>
      </c>
      <c r="F48" s="2" t="s">
        <v>126</v>
      </c>
      <c r="G48" s="3">
        <v>2017</v>
      </c>
    </row>
    <row r="49" spans="1:7">
      <c r="A49" s="49" t="s">
        <v>455</v>
      </c>
      <c r="B49" s="2" t="s">
        <v>127</v>
      </c>
      <c r="C49" s="1" t="s">
        <v>646</v>
      </c>
      <c r="D49" s="2" t="s">
        <v>128</v>
      </c>
      <c r="E49" s="49" t="s">
        <v>645</v>
      </c>
      <c r="F49" s="2" t="s">
        <v>129</v>
      </c>
      <c r="G49" s="3">
        <v>2019</v>
      </c>
    </row>
    <row r="50" spans="1:7">
      <c r="A50" s="49" t="s">
        <v>456</v>
      </c>
      <c r="B50" s="2" t="s">
        <v>130</v>
      </c>
      <c r="C50" s="1" t="s">
        <v>648</v>
      </c>
      <c r="D50" s="2" t="s">
        <v>131</v>
      </c>
      <c r="E50" s="49" t="s">
        <v>647</v>
      </c>
      <c r="F50" s="2" t="s">
        <v>132</v>
      </c>
      <c r="G50" s="3">
        <v>2019</v>
      </c>
    </row>
    <row r="51" spans="1:7">
      <c r="A51" s="49" t="s">
        <v>457</v>
      </c>
      <c r="B51" s="2" t="s">
        <v>133</v>
      </c>
      <c r="C51" s="1" t="s">
        <v>650</v>
      </c>
      <c r="D51" s="2" t="s">
        <v>134</v>
      </c>
      <c r="E51" s="49" t="s">
        <v>649</v>
      </c>
      <c r="F51" s="2" t="s">
        <v>135</v>
      </c>
      <c r="G51" s="3">
        <v>2019</v>
      </c>
    </row>
  </sheetData>
  <pageMargins left="0.7" right="0.7" top="0.75" bottom="0.75" header="0.3" footer="0.3"/>
  <ignoredErrors>
    <ignoredError sqref="F21 A21:B21 H21:XFD21 G21"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56D7F-9D9E-4E72-A0F5-27D503B7D00C}">
  <dimension ref="A2:J202"/>
  <sheetViews>
    <sheetView zoomScale="112" zoomScaleNormal="112" workbookViewId="0">
      <selection activeCell="J10" sqref="J10"/>
    </sheetView>
  </sheetViews>
  <sheetFormatPr defaultRowHeight="15.5"/>
  <cols>
    <col min="1" max="1" width="15.36328125" style="15" bestFit="1" customWidth="1"/>
    <col min="2" max="2" width="50.81640625" style="15" bestFit="1" customWidth="1"/>
    <col min="3" max="3" width="12.6328125" style="15" customWidth="1"/>
    <col min="4" max="9" width="12.6328125" style="8" customWidth="1"/>
    <col min="10" max="10" width="15.36328125" style="15" customWidth="1"/>
    <col min="11" max="11" width="15.36328125" style="15" bestFit="1" customWidth="1"/>
    <col min="12" max="13" width="9.90625" style="15" bestFit="1" customWidth="1"/>
    <col min="14" max="16384" width="8.7265625" style="15"/>
  </cols>
  <sheetData>
    <row r="2" spans="1:10" s="16" customFormat="1" ht="15">
      <c r="A2" s="16" t="s">
        <v>141</v>
      </c>
      <c r="B2" s="16" t="s">
        <v>142</v>
      </c>
      <c r="C2" s="16" t="s">
        <v>394</v>
      </c>
      <c r="D2" s="7" t="s">
        <v>549</v>
      </c>
      <c r="E2" s="7" t="s">
        <v>143</v>
      </c>
      <c r="F2" s="7" t="s">
        <v>140</v>
      </c>
      <c r="G2" s="7" t="s">
        <v>9</v>
      </c>
      <c r="H2" s="7" t="s">
        <v>6</v>
      </c>
      <c r="I2" s="7" t="s">
        <v>491</v>
      </c>
      <c r="J2" s="16" t="s">
        <v>395</v>
      </c>
    </row>
    <row r="3" spans="1:10">
      <c r="A3" s="15" t="s">
        <v>136</v>
      </c>
      <c r="B3" s="17" t="s">
        <v>10</v>
      </c>
      <c r="C3" s="8">
        <f t="shared" ref="C3:C34" si="0">SUM(D3:H3)</f>
        <v>0</v>
      </c>
      <c r="D3" s="8">
        <v>0</v>
      </c>
      <c r="E3" s="8">
        <v>0</v>
      </c>
      <c r="F3" s="8">
        <v>0</v>
      </c>
      <c r="G3" s="8">
        <v>0</v>
      </c>
      <c r="H3" s="8">
        <v>0</v>
      </c>
      <c r="J3" s="12" t="s">
        <v>191</v>
      </c>
    </row>
    <row r="4" spans="1:10">
      <c r="A4" s="15" t="s">
        <v>136</v>
      </c>
      <c r="B4" s="17" t="s">
        <v>13</v>
      </c>
      <c r="C4" s="8">
        <f t="shared" si="0"/>
        <v>0</v>
      </c>
      <c r="D4" s="8">
        <v>0</v>
      </c>
      <c r="E4" s="8">
        <v>0</v>
      </c>
      <c r="F4" s="8">
        <v>0</v>
      </c>
      <c r="G4" s="8">
        <v>0</v>
      </c>
      <c r="H4" s="8">
        <v>0</v>
      </c>
      <c r="J4" s="12" t="s">
        <v>192</v>
      </c>
    </row>
    <row r="5" spans="1:10">
      <c r="A5" s="15" t="s">
        <v>136</v>
      </c>
      <c r="B5" s="15" t="s">
        <v>18</v>
      </c>
      <c r="C5" s="8">
        <f t="shared" si="0"/>
        <v>0</v>
      </c>
      <c r="D5" s="8">
        <v>0</v>
      </c>
      <c r="E5" s="8">
        <v>0</v>
      </c>
      <c r="F5" s="8">
        <v>0</v>
      </c>
      <c r="G5" s="8">
        <v>0</v>
      </c>
      <c r="H5" s="8">
        <v>0</v>
      </c>
      <c r="J5" s="12" t="s">
        <v>193</v>
      </c>
    </row>
    <row r="6" spans="1:10">
      <c r="A6" s="15" t="s">
        <v>136</v>
      </c>
      <c r="B6" s="15" t="s">
        <v>188</v>
      </c>
      <c r="C6" s="8">
        <f t="shared" si="0"/>
        <v>0</v>
      </c>
      <c r="D6" s="8">
        <v>0</v>
      </c>
      <c r="E6" s="8">
        <v>0</v>
      </c>
      <c r="F6" s="8">
        <v>0</v>
      </c>
      <c r="G6" s="8">
        <v>0</v>
      </c>
      <c r="H6" s="8">
        <v>0</v>
      </c>
      <c r="J6" s="12" t="s">
        <v>194</v>
      </c>
    </row>
    <row r="7" spans="1:10">
      <c r="A7" s="15" t="s">
        <v>136</v>
      </c>
      <c r="B7" s="15" t="s">
        <v>19</v>
      </c>
      <c r="C7" s="8">
        <f t="shared" si="0"/>
        <v>1</v>
      </c>
      <c r="D7" s="8">
        <v>1</v>
      </c>
      <c r="E7" s="8">
        <v>0</v>
      </c>
      <c r="F7" s="8">
        <v>0</v>
      </c>
      <c r="G7" s="8">
        <v>0</v>
      </c>
      <c r="H7" s="8">
        <v>0</v>
      </c>
      <c r="J7" s="12" t="s">
        <v>195</v>
      </c>
    </row>
    <row r="8" spans="1:10">
      <c r="A8" s="15" t="s">
        <v>136</v>
      </c>
      <c r="B8" s="15" t="s">
        <v>15</v>
      </c>
      <c r="C8" s="8">
        <f t="shared" si="0"/>
        <v>1</v>
      </c>
      <c r="D8" s="8">
        <v>1</v>
      </c>
      <c r="E8" s="8">
        <v>0</v>
      </c>
      <c r="F8" s="8">
        <v>0</v>
      </c>
      <c r="G8" s="8">
        <v>0</v>
      </c>
      <c r="H8" s="8">
        <v>0</v>
      </c>
      <c r="J8" s="12" t="s">
        <v>196</v>
      </c>
    </row>
    <row r="9" spans="1:10">
      <c r="A9" s="15" t="s">
        <v>136</v>
      </c>
      <c r="B9" s="15" t="s">
        <v>189</v>
      </c>
      <c r="C9" s="8">
        <f t="shared" si="0"/>
        <v>1</v>
      </c>
      <c r="D9" s="8">
        <v>1</v>
      </c>
      <c r="E9" s="8">
        <v>0</v>
      </c>
      <c r="F9" s="8">
        <v>0</v>
      </c>
      <c r="G9" s="8">
        <v>0</v>
      </c>
      <c r="H9" s="8">
        <v>0</v>
      </c>
      <c r="J9" s="12" t="s">
        <v>197</v>
      </c>
    </row>
    <row r="10" spans="1:10">
      <c r="A10" s="15" t="s">
        <v>136</v>
      </c>
      <c r="B10" s="17" t="s">
        <v>21</v>
      </c>
      <c r="C10" s="8">
        <f t="shared" si="0"/>
        <v>2</v>
      </c>
      <c r="D10" s="8">
        <v>1</v>
      </c>
      <c r="E10" s="8">
        <v>0</v>
      </c>
      <c r="F10" s="8">
        <v>0</v>
      </c>
      <c r="G10" s="8">
        <v>1</v>
      </c>
      <c r="H10" s="8">
        <v>0</v>
      </c>
      <c r="J10" s="12" t="s">
        <v>198</v>
      </c>
    </row>
    <row r="11" spans="1:10">
      <c r="A11" s="15" t="s">
        <v>136</v>
      </c>
      <c r="B11" s="17" t="s">
        <v>24</v>
      </c>
      <c r="C11" s="8">
        <f t="shared" si="0"/>
        <v>4</v>
      </c>
      <c r="D11" s="8">
        <v>1</v>
      </c>
      <c r="E11" s="8">
        <v>1</v>
      </c>
      <c r="F11" s="8">
        <v>0</v>
      </c>
      <c r="G11" s="8">
        <v>1</v>
      </c>
      <c r="H11" s="8">
        <v>1</v>
      </c>
      <c r="I11" s="8" t="s">
        <v>492</v>
      </c>
      <c r="J11" s="12" t="s">
        <v>199</v>
      </c>
    </row>
    <row r="12" spans="1:10">
      <c r="A12" s="15" t="s">
        <v>136</v>
      </c>
      <c r="B12" s="15" t="s">
        <v>26</v>
      </c>
      <c r="C12" s="8">
        <f t="shared" si="0"/>
        <v>3</v>
      </c>
      <c r="D12" s="8">
        <v>1</v>
      </c>
      <c r="E12" s="8">
        <v>0</v>
      </c>
      <c r="F12" s="8">
        <v>0</v>
      </c>
      <c r="G12" s="8">
        <v>1</v>
      </c>
      <c r="H12" s="8">
        <v>1</v>
      </c>
      <c r="J12" s="12" t="s">
        <v>200</v>
      </c>
    </row>
    <row r="13" spans="1:10">
      <c r="A13" s="15" t="s">
        <v>136</v>
      </c>
      <c r="B13" s="15" t="s">
        <v>27</v>
      </c>
      <c r="C13" s="8">
        <f t="shared" si="0"/>
        <v>2</v>
      </c>
      <c r="D13" s="8">
        <v>1</v>
      </c>
      <c r="E13" s="8">
        <v>0</v>
      </c>
      <c r="F13" s="8">
        <v>0</v>
      </c>
      <c r="G13" s="8">
        <v>1</v>
      </c>
      <c r="H13" s="8">
        <v>0</v>
      </c>
      <c r="J13" s="12" t="s">
        <v>201</v>
      </c>
    </row>
    <row r="14" spans="1:10">
      <c r="A14" s="15" t="s">
        <v>136</v>
      </c>
      <c r="B14" s="17" t="s">
        <v>392</v>
      </c>
      <c r="C14" s="8">
        <f t="shared" si="0"/>
        <v>3</v>
      </c>
      <c r="D14" s="8">
        <v>1</v>
      </c>
      <c r="E14" s="8">
        <v>1</v>
      </c>
      <c r="F14" s="8">
        <v>0</v>
      </c>
      <c r="G14" s="8">
        <v>1</v>
      </c>
      <c r="H14" s="8">
        <v>0</v>
      </c>
      <c r="J14" s="12" t="s">
        <v>202</v>
      </c>
    </row>
    <row r="15" spans="1:10">
      <c r="A15" s="15" t="s">
        <v>136</v>
      </c>
      <c r="B15" s="15" t="s">
        <v>393</v>
      </c>
      <c r="C15" s="8">
        <f t="shared" si="0"/>
        <v>2</v>
      </c>
      <c r="D15" s="8">
        <v>1</v>
      </c>
      <c r="E15" s="8">
        <v>0</v>
      </c>
      <c r="F15" s="8">
        <v>0</v>
      </c>
      <c r="G15" s="8">
        <v>1</v>
      </c>
      <c r="H15" s="8">
        <v>0</v>
      </c>
      <c r="J15" s="12" t="s">
        <v>203</v>
      </c>
    </row>
    <row r="16" spans="1:10">
      <c r="A16" s="15" t="s">
        <v>136</v>
      </c>
      <c r="B16" s="15" t="s">
        <v>33</v>
      </c>
      <c r="C16" s="8">
        <f t="shared" si="0"/>
        <v>1</v>
      </c>
      <c r="D16" s="8">
        <v>1</v>
      </c>
      <c r="E16" s="8">
        <v>0</v>
      </c>
      <c r="F16" s="8">
        <v>0</v>
      </c>
      <c r="G16" s="8">
        <v>0</v>
      </c>
      <c r="H16" s="8">
        <v>0</v>
      </c>
      <c r="J16" s="12" t="s">
        <v>204</v>
      </c>
    </row>
    <row r="17" spans="1:10">
      <c r="A17" s="15" t="s">
        <v>136</v>
      </c>
      <c r="B17" s="17" t="s">
        <v>36</v>
      </c>
      <c r="C17" s="8">
        <f t="shared" si="0"/>
        <v>5</v>
      </c>
      <c r="D17" s="8">
        <v>1</v>
      </c>
      <c r="E17" s="8">
        <v>1</v>
      </c>
      <c r="F17" s="8">
        <v>1</v>
      </c>
      <c r="G17" s="8">
        <v>1</v>
      </c>
      <c r="H17" s="8">
        <v>1</v>
      </c>
      <c r="J17" s="12" t="s">
        <v>205</v>
      </c>
    </row>
    <row r="18" spans="1:10">
      <c r="A18" s="15" t="s">
        <v>136</v>
      </c>
      <c r="B18" s="15" t="s">
        <v>38</v>
      </c>
      <c r="C18" s="8">
        <f t="shared" si="0"/>
        <v>0</v>
      </c>
      <c r="D18" s="8">
        <v>0</v>
      </c>
      <c r="E18" s="8">
        <v>0</v>
      </c>
      <c r="F18" s="8">
        <v>0</v>
      </c>
      <c r="G18" s="8">
        <v>0</v>
      </c>
      <c r="H18" s="8">
        <v>0</v>
      </c>
      <c r="J18" s="12" t="s">
        <v>206</v>
      </c>
    </row>
    <row r="19" spans="1:10">
      <c r="A19" s="15" t="s">
        <v>136</v>
      </c>
      <c r="B19" s="15" t="s">
        <v>41</v>
      </c>
      <c r="C19" s="8">
        <f t="shared" si="0"/>
        <v>0</v>
      </c>
      <c r="D19" s="8">
        <v>0</v>
      </c>
      <c r="E19" s="8">
        <v>0</v>
      </c>
      <c r="F19" s="8">
        <v>0</v>
      </c>
      <c r="G19" s="8">
        <v>0</v>
      </c>
      <c r="H19" s="8">
        <v>0</v>
      </c>
      <c r="J19" s="12" t="s">
        <v>207</v>
      </c>
    </row>
    <row r="20" spans="1:10">
      <c r="A20" s="15" t="s">
        <v>136</v>
      </c>
      <c r="B20" s="17" t="s">
        <v>42</v>
      </c>
      <c r="C20" s="8">
        <f t="shared" si="0"/>
        <v>0</v>
      </c>
      <c r="D20" s="8">
        <v>0</v>
      </c>
      <c r="E20" s="8">
        <v>0</v>
      </c>
      <c r="F20" s="8">
        <v>0</v>
      </c>
      <c r="G20" s="8">
        <v>0</v>
      </c>
      <c r="H20" s="8">
        <v>0</v>
      </c>
      <c r="J20" s="12" t="s">
        <v>208</v>
      </c>
    </row>
    <row r="21" spans="1:10">
      <c r="A21" s="15" t="s">
        <v>136</v>
      </c>
      <c r="B21" s="15" t="s">
        <v>45</v>
      </c>
      <c r="C21" s="8">
        <f t="shared" si="0"/>
        <v>3</v>
      </c>
      <c r="D21" s="8">
        <v>1</v>
      </c>
      <c r="E21" s="8">
        <v>0</v>
      </c>
      <c r="F21" s="8">
        <v>0</v>
      </c>
      <c r="G21" s="8">
        <v>1</v>
      </c>
      <c r="H21" s="8">
        <v>1</v>
      </c>
      <c r="J21" s="12" t="s">
        <v>209</v>
      </c>
    </row>
    <row r="22" spans="1:10">
      <c r="A22" s="15" t="s">
        <v>136</v>
      </c>
      <c r="B22" s="15" t="s">
        <v>48</v>
      </c>
      <c r="C22" s="8">
        <f t="shared" si="0"/>
        <v>1</v>
      </c>
      <c r="D22" s="8">
        <v>1</v>
      </c>
      <c r="E22" s="8">
        <v>0</v>
      </c>
      <c r="F22" s="8">
        <v>0</v>
      </c>
      <c r="G22" s="8">
        <v>0</v>
      </c>
      <c r="H22" s="8">
        <v>0</v>
      </c>
      <c r="J22" s="12" t="s">
        <v>210</v>
      </c>
    </row>
    <row r="23" spans="1:10">
      <c r="A23" s="15" t="s">
        <v>136</v>
      </c>
      <c r="B23" s="15" t="s">
        <v>51</v>
      </c>
      <c r="C23" s="8">
        <f t="shared" si="0"/>
        <v>1</v>
      </c>
      <c r="D23" s="8">
        <v>1</v>
      </c>
      <c r="E23" s="8">
        <v>0</v>
      </c>
      <c r="F23" s="8">
        <v>0</v>
      </c>
      <c r="G23" s="8">
        <v>0</v>
      </c>
      <c r="H23" s="8">
        <v>0</v>
      </c>
      <c r="J23" s="12" t="s">
        <v>211</v>
      </c>
    </row>
    <row r="24" spans="1:10">
      <c r="A24" s="15" t="s">
        <v>136</v>
      </c>
      <c r="B24" s="15" t="s">
        <v>54</v>
      </c>
      <c r="C24" s="8">
        <f t="shared" si="0"/>
        <v>0</v>
      </c>
      <c r="D24" s="8">
        <v>0</v>
      </c>
      <c r="E24" s="8">
        <v>0</v>
      </c>
      <c r="F24" s="8">
        <v>0</v>
      </c>
      <c r="G24" s="8">
        <v>0</v>
      </c>
      <c r="H24" s="8">
        <v>0</v>
      </c>
      <c r="J24" s="12" t="s">
        <v>212</v>
      </c>
    </row>
    <row r="25" spans="1:10">
      <c r="A25" s="15" t="s">
        <v>136</v>
      </c>
      <c r="B25" s="15" t="s">
        <v>57</v>
      </c>
      <c r="C25" s="8">
        <f t="shared" si="0"/>
        <v>0</v>
      </c>
      <c r="D25" s="8">
        <v>0</v>
      </c>
      <c r="E25" s="8">
        <v>0</v>
      </c>
      <c r="F25" s="8">
        <v>0</v>
      </c>
      <c r="G25" s="8">
        <v>0</v>
      </c>
      <c r="H25" s="8">
        <v>0</v>
      </c>
      <c r="J25" s="12" t="s">
        <v>213</v>
      </c>
    </row>
    <row r="26" spans="1:10">
      <c r="A26" s="15" t="s">
        <v>136</v>
      </c>
      <c r="B26" s="15" t="s">
        <v>60</v>
      </c>
      <c r="C26" s="8">
        <f t="shared" si="0"/>
        <v>1</v>
      </c>
      <c r="D26" s="8">
        <v>1</v>
      </c>
      <c r="E26" s="8">
        <v>0</v>
      </c>
      <c r="F26" s="8">
        <v>0</v>
      </c>
      <c r="G26" s="8">
        <v>0</v>
      </c>
      <c r="H26" s="8">
        <v>0</v>
      </c>
      <c r="J26" s="12" t="s">
        <v>214</v>
      </c>
    </row>
    <row r="27" spans="1:10">
      <c r="A27" s="15" t="s">
        <v>136</v>
      </c>
      <c r="B27" s="17" t="s">
        <v>63</v>
      </c>
      <c r="C27" s="8">
        <f t="shared" si="0"/>
        <v>5</v>
      </c>
      <c r="D27" s="8">
        <v>1</v>
      </c>
      <c r="E27" s="8">
        <v>1</v>
      </c>
      <c r="F27" s="8">
        <v>1</v>
      </c>
      <c r="G27" s="8">
        <v>1</v>
      </c>
      <c r="H27" s="8">
        <v>1</v>
      </c>
      <c r="I27" s="8" t="s">
        <v>492</v>
      </c>
      <c r="J27" s="12" t="s">
        <v>215</v>
      </c>
    </row>
    <row r="28" spans="1:10">
      <c r="A28" s="15" t="s">
        <v>136</v>
      </c>
      <c r="B28" s="15" t="s">
        <v>66</v>
      </c>
      <c r="C28" s="8">
        <f t="shared" si="0"/>
        <v>0</v>
      </c>
      <c r="D28" s="8">
        <v>0</v>
      </c>
      <c r="E28" s="8">
        <v>0</v>
      </c>
      <c r="F28" s="8">
        <v>0</v>
      </c>
      <c r="G28" s="8">
        <v>0</v>
      </c>
      <c r="H28" s="8">
        <v>0</v>
      </c>
      <c r="J28" s="12" t="s">
        <v>216</v>
      </c>
    </row>
    <row r="29" spans="1:10">
      <c r="A29" s="15" t="s">
        <v>136</v>
      </c>
      <c r="B29" s="15" t="s">
        <v>68</v>
      </c>
      <c r="C29" s="8">
        <f t="shared" si="0"/>
        <v>0</v>
      </c>
      <c r="D29" s="8">
        <v>0</v>
      </c>
      <c r="E29" s="8">
        <v>0</v>
      </c>
      <c r="F29" s="8">
        <v>0</v>
      </c>
      <c r="G29" s="8">
        <v>0</v>
      </c>
      <c r="H29" s="8">
        <v>0</v>
      </c>
      <c r="J29" s="12" t="s">
        <v>217</v>
      </c>
    </row>
    <row r="30" spans="1:10">
      <c r="A30" s="15" t="s">
        <v>136</v>
      </c>
      <c r="B30" s="15" t="s">
        <v>190</v>
      </c>
      <c r="C30" s="8">
        <f t="shared" si="0"/>
        <v>0</v>
      </c>
      <c r="D30" s="8">
        <v>0</v>
      </c>
      <c r="E30" s="8">
        <v>0</v>
      </c>
      <c r="F30" s="8">
        <v>0</v>
      </c>
      <c r="G30" s="8">
        <v>0</v>
      </c>
      <c r="H30" s="8">
        <v>0</v>
      </c>
      <c r="J30" s="12" t="s">
        <v>218</v>
      </c>
    </row>
    <row r="31" spans="1:10">
      <c r="A31" s="15" t="s">
        <v>136</v>
      </c>
      <c r="B31" s="17" t="s">
        <v>74</v>
      </c>
      <c r="C31" s="8">
        <f t="shared" si="0"/>
        <v>0</v>
      </c>
      <c r="D31" s="8">
        <v>0</v>
      </c>
      <c r="E31" s="8">
        <v>0</v>
      </c>
      <c r="F31" s="8">
        <v>0</v>
      </c>
      <c r="G31" s="8">
        <v>0</v>
      </c>
      <c r="H31" s="8">
        <v>0</v>
      </c>
      <c r="J31" s="12" t="s">
        <v>219</v>
      </c>
    </row>
    <row r="32" spans="1:10">
      <c r="A32" s="15" t="s">
        <v>136</v>
      </c>
      <c r="B32" s="15" t="s">
        <v>76</v>
      </c>
      <c r="C32" s="8">
        <f t="shared" si="0"/>
        <v>5</v>
      </c>
      <c r="D32" s="8">
        <v>1</v>
      </c>
      <c r="E32" s="8">
        <v>1</v>
      </c>
      <c r="F32" s="8">
        <v>1</v>
      </c>
      <c r="G32" s="8">
        <v>1</v>
      </c>
      <c r="H32" s="8">
        <v>1</v>
      </c>
      <c r="J32" s="12" t="s">
        <v>220</v>
      </c>
    </row>
    <row r="33" spans="1:10">
      <c r="A33" s="15" t="s">
        <v>136</v>
      </c>
      <c r="B33" s="15" t="s">
        <v>79</v>
      </c>
      <c r="C33" s="8">
        <f t="shared" si="0"/>
        <v>0</v>
      </c>
      <c r="D33" s="8">
        <v>0</v>
      </c>
      <c r="E33" s="8">
        <v>0</v>
      </c>
      <c r="F33" s="8">
        <v>0</v>
      </c>
      <c r="G33" s="8">
        <v>0</v>
      </c>
      <c r="H33" s="8">
        <v>0</v>
      </c>
      <c r="J33" s="12" t="s">
        <v>221</v>
      </c>
    </row>
    <row r="34" spans="1:10">
      <c r="A34" s="15" t="s">
        <v>136</v>
      </c>
      <c r="B34" s="17" t="s">
        <v>391</v>
      </c>
      <c r="C34" s="8">
        <f t="shared" si="0"/>
        <v>5</v>
      </c>
      <c r="D34" s="8">
        <v>1</v>
      </c>
      <c r="E34" s="8">
        <v>1</v>
      </c>
      <c r="F34" s="8">
        <v>1</v>
      </c>
      <c r="G34" s="8">
        <v>1</v>
      </c>
      <c r="H34" s="8">
        <v>1</v>
      </c>
      <c r="J34" s="12" t="s">
        <v>222</v>
      </c>
    </row>
    <row r="35" spans="1:10">
      <c r="A35" s="15" t="s">
        <v>136</v>
      </c>
      <c r="B35" s="15" t="s">
        <v>85</v>
      </c>
      <c r="C35" s="8">
        <f t="shared" ref="C35:C66" si="1">SUM(D35:H35)</f>
        <v>0</v>
      </c>
      <c r="D35" s="8">
        <v>0</v>
      </c>
      <c r="E35" s="8">
        <v>0</v>
      </c>
      <c r="F35" s="8">
        <v>0</v>
      </c>
      <c r="G35" s="8">
        <v>0</v>
      </c>
      <c r="H35" s="8">
        <v>0</v>
      </c>
      <c r="J35" s="12" t="s">
        <v>223</v>
      </c>
    </row>
    <row r="36" spans="1:10">
      <c r="A36" s="15" t="s">
        <v>136</v>
      </c>
      <c r="B36" s="15" t="s">
        <v>88</v>
      </c>
      <c r="C36" s="8">
        <f t="shared" si="1"/>
        <v>0</v>
      </c>
      <c r="D36" s="8">
        <v>0</v>
      </c>
      <c r="E36" s="8">
        <v>0</v>
      </c>
      <c r="F36" s="8">
        <v>0</v>
      </c>
      <c r="G36" s="8">
        <v>0</v>
      </c>
      <c r="H36" s="8">
        <v>0</v>
      </c>
      <c r="J36" s="12" t="s">
        <v>224</v>
      </c>
    </row>
    <row r="37" spans="1:10">
      <c r="A37" s="15" t="s">
        <v>136</v>
      </c>
      <c r="B37" s="15" t="s">
        <v>91</v>
      </c>
      <c r="C37" s="8">
        <f t="shared" si="1"/>
        <v>0</v>
      </c>
      <c r="D37" s="8">
        <v>0</v>
      </c>
      <c r="E37" s="8">
        <v>0</v>
      </c>
      <c r="F37" s="8">
        <v>0</v>
      </c>
      <c r="G37" s="8">
        <v>0</v>
      </c>
      <c r="H37" s="8">
        <v>0</v>
      </c>
      <c r="J37" s="12" t="s">
        <v>225</v>
      </c>
    </row>
    <row r="38" spans="1:10">
      <c r="A38" s="15" t="s">
        <v>136</v>
      </c>
      <c r="B38" s="15" t="s">
        <v>94</v>
      </c>
      <c r="C38" s="8">
        <f t="shared" si="1"/>
        <v>0</v>
      </c>
      <c r="D38" s="8">
        <v>0</v>
      </c>
      <c r="E38" s="8">
        <v>0</v>
      </c>
      <c r="F38" s="8">
        <v>0</v>
      </c>
      <c r="G38" s="8">
        <v>0</v>
      </c>
      <c r="H38" s="8">
        <v>0</v>
      </c>
      <c r="J38" s="12" t="s">
        <v>226</v>
      </c>
    </row>
    <row r="39" spans="1:10">
      <c r="A39" s="15" t="s">
        <v>136</v>
      </c>
      <c r="B39" s="15" t="s">
        <v>97</v>
      </c>
      <c r="C39" s="8">
        <f t="shared" si="1"/>
        <v>1</v>
      </c>
      <c r="D39" s="8">
        <v>1</v>
      </c>
      <c r="E39" s="8">
        <v>0</v>
      </c>
      <c r="F39" s="8">
        <v>0</v>
      </c>
      <c r="G39" s="8">
        <v>0</v>
      </c>
      <c r="H39" s="8">
        <v>0</v>
      </c>
      <c r="J39" s="12" t="s">
        <v>227</v>
      </c>
    </row>
    <row r="40" spans="1:10">
      <c r="A40" s="15" t="s">
        <v>136</v>
      </c>
      <c r="B40" s="15" t="s">
        <v>99</v>
      </c>
      <c r="C40" s="8">
        <f t="shared" si="1"/>
        <v>1</v>
      </c>
      <c r="D40" s="8">
        <v>1</v>
      </c>
      <c r="E40" s="8">
        <v>0</v>
      </c>
      <c r="F40" s="8">
        <v>0</v>
      </c>
      <c r="G40" s="8">
        <v>0</v>
      </c>
      <c r="H40" s="8">
        <v>0</v>
      </c>
      <c r="J40" s="12" t="s">
        <v>228</v>
      </c>
    </row>
    <row r="41" spans="1:10">
      <c r="A41" s="15" t="s">
        <v>136</v>
      </c>
      <c r="B41" s="15" t="s">
        <v>101</v>
      </c>
      <c r="C41" s="8">
        <f t="shared" si="1"/>
        <v>1</v>
      </c>
      <c r="D41" s="8">
        <v>1</v>
      </c>
      <c r="E41" s="8">
        <v>0</v>
      </c>
      <c r="F41" s="8">
        <v>0</v>
      </c>
      <c r="G41" s="8">
        <v>0</v>
      </c>
      <c r="H41" s="8">
        <v>0</v>
      </c>
      <c r="J41" s="12" t="s">
        <v>229</v>
      </c>
    </row>
    <row r="42" spans="1:10">
      <c r="A42" s="15" t="s">
        <v>136</v>
      </c>
      <c r="B42" s="15" t="s">
        <v>106</v>
      </c>
      <c r="C42" s="8">
        <f t="shared" si="1"/>
        <v>1</v>
      </c>
      <c r="D42" s="8">
        <v>1</v>
      </c>
      <c r="E42" s="8">
        <v>0</v>
      </c>
      <c r="F42" s="8">
        <v>0</v>
      </c>
      <c r="G42" s="8">
        <v>0</v>
      </c>
      <c r="H42" s="8">
        <v>0</v>
      </c>
      <c r="J42" s="12" t="s">
        <v>230</v>
      </c>
    </row>
    <row r="43" spans="1:10">
      <c r="A43" s="15" t="s">
        <v>136</v>
      </c>
      <c r="B43" s="15" t="s">
        <v>108</v>
      </c>
      <c r="C43" s="8">
        <f t="shared" si="1"/>
        <v>0</v>
      </c>
      <c r="D43" s="8">
        <v>0</v>
      </c>
      <c r="E43" s="8">
        <v>0</v>
      </c>
      <c r="F43" s="8">
        <v>0</v>
      </c>
      <c r="G43" s="8">
        <v>0</v>
      </c>
      <c r="H43" s="8">
        <v>0</v>
      </c>
      <c r="J43" s="12" t="s">
        <v>231</v>
      </c>
    </row>
    <row r="44" spans="1:10">
      <c r="A44" s="15" t="s">
        <v>136</v>
      </c>
      <c r="B44" s="15" t="s">
        <v>110</v>
      </c>
      <c r="C44" s="8">
        <f t="shared" si="1"/>
        <v>0</v>
      </c>
      <c r="D44" s="8">
        <v>0</v>
      </c>
      <c r="E44" s="8">
        <v>0</v>
      </c>
      <c r="F44" s="8">
        <v>0</v>
      </c>
      <c r="G44" s="8">
        <v>0</v>
      </c>
      <c r="H44" s="8">
        <v>0</v>
      </c>
      <c r="J44" s="12" t="s">
        <v>232</v>
      </c>
    </row>
    <row r="45" spans="1:10">
      <c r="A45" s="15" t="s">
        <v>136</v>
      </c>
      <c r="B45" s="15" t="s">
        <v>114</v>
      </c>
      <c r="C45" s="8">
        <f t="shared" si="1"/>
        <v>1</v>
      </c>
      <c r="D45" s="8">
        <v>1</v>
      </c>
      <c r="E45" s="8">
        <v>0</v>
      </c>
      <c r="F45" s="8">
        <v>0</v>
      </c>
      <c r="G45" s="8">
        <v>0</v>
      </c>
      <c r="H45" s="8">
        <v>0</v>
      </c>
      <c r="J45" s="12" t="s">
        <v>233</v>
      </c>
    </row>
    <row r="46" spans="1:10">
      <c r="A46" s="15" t="s">
        <v>136</v>
      </c>
      <c r="B46" s="15" t="s">
        <v>117</v>
      </c>
      <c r="C46" s="8">
        <f t="shared" si="1"/>
        <v>0</v>
      </c>
      <c r="D46" s="8">
        <v>0</v>
      </c>
      <c r="E46" s="8">
        <v>0</v>
      </c>
      <c r="F46" s="8">
        <v>0</v>
      </c>
      <c r="G46" s="8">
        <v>0</v>
      </c>
      <c r="H46" s="8">
        <v>0</v>
      </c>
      <c r="J46" s="12" t="s">
        <v>234</v>
      </c>
    </row>
    <row r="47" spans="1:10">
      <c r="A47" s="15" t="s">
        <v>136</v>
      </c>
      <c r="B47" s="15" t="s">
        <v>119</v>
      </c>
      <c r="C47" s="8">
        <f t="shared" si="1"/>
        <v>1</v>
      </c>
      <c r="D47" s="8">
        <v>1</v>
      </c>
      <c r="E47" s="8">
        <v>0</v>
      </c>
      <c r="F47" s="8">
        <v>0</v>
      </c>
      <c r="G47" s="8">
        <v>0</v>
      </c>
      <c r="H47" s="8">
        <v>0</v>
      </c>
      <c r="J47" s="12" t="s">
        <v>235</v>
      </c>
    </row>
    <row r="48" spans="1:10">
      <c r="A48" s="15" t="s">
        <v>136</v>
      </c>
      <c r="B48" s="15" t="s">
        <v>122</v>
      </c>
      <c r="C48" s="8">
        <f t="shared" si="1"/>
        <v>0</v>
      </c>
      <c r="D48" s="8">
        <v>0</v>
      </c>
      <c r="E48" s="8">
        <v>0</v>
      </c>
      <c r="F48" s="8">
        <v>0</v>
      </c>
      <c r="G48" s="8">
        <v>0</v>
      </c>
      <c r="H48" s="8">
        <v>0</v>
      </c>
      <c r="J48" s="12" t="s">
        <v>236</v>
      </c>
    </row>
    <row r="49" spans="1:10">
      <c r="A49" s="15" t="s">
        <v>136</v>
      </c>
      <c r="B49" s="15" t="s">
        <v>124</v>
      </c>
      <c r="C49" s="8">
        <f t="shared" si="1"/>
        <v>0</v>
      </c>
      <c r="D49" s="8">
        <v>0</v>
      </c>
      <c r="E49" s="8">
        <v>0</v>
      </c>
      <c r="F49" s="8">
        <v>0</v>
      </c>
      <c r="G49" s="8">
        <v>0</v>
      </c>
      <c r="H49" s="8">
        <v>0</v>
      </c>
      <c r="J49" s="12" t="s">
        <v>237</v>
      </c>
    </row>
    <row r="50" spans="1:10">
      <c r="A50" s="15" t="s">
        <v>136</v>
      </c>
      <c r="B50" s="15" t="s">
        <v>127</v>
      </c>
      <c r="C50" s="8">
        <f t="shared" si="1"/>
        <v>0</v>
      </c>
      <c r="D50" s="8">
        <v>0</v>
      </c>
      <c r="E50" s="8">
        <v>0</v>
      </c>
      <c r="F50" s="8">
        <v>0</v>
      </c>
      <c r="G50" s="8">
        <v>0</v>
      </c>
      <c r="H50" s="8">
        <v>0</v>
      </c>
      <c r="J50" s="12" t="s">
        <v>238</v>
      </c>
    </row>
    <row r="51" spans="1:10">
      <c r="A51" s="15" t="s">
        <v>136</v>
      </c>
      <c r="B51" s="15" t="s">
        <v>130</v>
      </c>
      <c r="C51" s="8">
        <f t="shared" si="1"/>
        <v>2</v>
      </c>
      <c r="D51" s="8">
        <v>1</v>
      </c>
      <c r="E51" s="8">
        <v>0</v>
      </c>
      <c r="F51" s="8">
        <v>0</v>
      </c>
      <c r="G51" s="8">
        <v>1</v>
      </c>
      <c r="H51" s="8">
        <v>0</v>
      </c>
      <c r="I51" s="8" t="s">
        <v>492</v>
      </c>
      <c r="J51" s="12" t="s">
        <v>239</v>
      </c>
    </row>
    <row r="52" spans="1:10">
      <c r="A52" s="15" t="s">
        <v>136</v>
      </c>
      <c r="B52" s="15" t="s">
        <v>133</v>
      </c>
      <c r="C52" s="8">
        <f t="shared" si="1"/>
        <v>0</v>
      </c>
      <c r="D52" s="8">
        <v>0</v>
      </c>
      <c r="E52" s="8">
        <v>0</v>
      </c>
      <c r="F52" s="8">
        <v>0</v>
      </c>
      <c r="G52" s="8">
        <v>0</v>
      </c>
      <c r="H52" s="8">
        <v>0</v>
      </c>
      <c r="J52" s="12" t="s">
        <v>240</v>
      </c>
    </row>
    <row r="53" spans="1:10" s="4" customFormat="1">
      <c r="A53" s="4" t="s">
        <v>137</v>
      </c>
      <c r="B53" s="2" t="s">
        <v>10</v>
      </c>
      <c r="C53" s="8">
        <f t="shared" si="1"/>
        <v>0</v>
      </c>
      <c r="D53" s="8">
        <v>0</v>
      </c>
      <c r="E53" s="8">
        <v>0</v>
      </c>
      <c r="F53" s="8">
        <v>0</v>
      </c>
      <c r="G53" s="8">
        <v>0</v>
      </c>
      <c r="H53" s="8">
        <v>0</v>
      </c>
      <c r="I53" s="8"/>
      <c r="J53" s="34" t="s">
        <v>292</v>
      </c>
    </row>
    <row r="54" spans="1:10" s="4" customFormat="1">
      <c r="A54" s="4" t="s">
        <v>137</v>
      </c>
      <c r="B54" s="2" t="s">
        <v>13</v>
      </c>
      <c r="C54" s="8">
        <f t="shared" si="1"/>
        <v>0</v>
      </c>
      <c r="D54" s="8">
        <v>0</v>
      </c>
      <c r="E54" s="8">
        <v>0</v>
      </c>
      <c r="F54" s="8">
        <v>0</v>
      </c>
      <c r="G54" s="8">
        <v>0</v>
      </c>
      <c r="H54" s="8">
        <v>0</v>
      </c>
      <c r="I54" s="8"/>
      <c r="J54" s="34" t="s">
        <v>293</v>
      </c>
    </row>
    <row r="55" spans="1:10" s="4" customFormat="1">
      <c r="A55" s="4" t="s">
        <v>137</v>
      </c>
      <c r="B55" s="4" t="s">
        <v>18</v>
      </c>
      <c r="C55" s="8">
        <f t="shared" si="1"/>
        <v>0</v>
      </c>
      <c r="D55" s="8">
        <v>0</v>
      </c>
      <c r="E55" s="8">
        <v>0</v>
      </c>
      <c r="F55" s="8">
        <v>0</v>
      </c>
      <c r="G55" s="8">
        <v>0</v>
      </c>
      <c r="H55" s="8">
        <v>0</v>
      </c>
      <c r="I55" s="8"/>
      <c r="J55" s="34" t="s">
        <v>294</v>
      </c>
    </row>
    <row r="56" spans="1:10" s="4" customFormat="1">
      <c r="A56" s="4" t="s">
        <v>137</v>
      </c>
      <c r="B56" s="4" t="s">
        <v>188</v>
      </c>
      <c r="C56" s="8">
        <f t="shared" si="1"/>
        <v>0</v>
      </c>
      <c r="D56" s="8">
        <v>0</v>
      </c>
      <c r="E56" s="8">
        <v>0</v>
      </c>
      <c r="F56" s="8">
        <v>0</v>
      </c>
      <c r="G56" s="8">
        <v>0</v>
      </c>
      <c r="H56" s="8">
        <v>0</v>
      </c>
      <c r="I56" s="8"/>
      <c r="J56" s="34" t="s">
        <v>295</v>
      </c>
    </row>
    <row r="57" spans="1:10" s="4" customFormat="1">
      <c r="A57" s="4" t="s">
        <v>137</v>
      </c>
      <c r="B57" s="4" t="s">
        <v>19</v>
      </c>
      <c r="C57" s="8">
        <f t="shared" si="1"/>
        <v>2</v>
      </c>
      <c r="D57" s="8">
        <v>1</v>
      </c>
      <c r="E57" s="8">
        <v>0</v>
      </c>
      <c r="F57" s="8">
        <v>0</v>
      </c>
      <c r="G57" s="8">
        <v>1</v>
      </c>
      <c r="H57" s="8">
        <v>0</v>
      </c>
      <c r="I57" s="8"/>
      <c r="J57" s="34" t="s">
        <v>296</v>
      </c>
    </row>
    <row r="58" spans="1:10" s="4" customFormat="1">
      <c r="A58" s="4" t="s">
        <v>137</v>
      </c>
      <c r="B58" s="4" t="s">
        <v>15</v>
      </c>
      <c r="C58" s="8">
        <f t="shared" si="1"/>
        <v>1</v>
      </c>
      <c r="D58" s="8">
        <v>1</v>
      </c>
      <c r="E58" s="8">
        <v>0</v>
      </c>
      <c r="F58" s="8">
        <v>0</v>
      </c>
      <c r="G58" s="8">
        <v>0</v>
      </c>
      <c r="H58" s="8">
        <v>0</v>
      </c>
      <c r="I58" s="8"/>
      <c r="J58" s="34" t="s">
        <v>297</v>
      </c>
    </row>
    <row r="59" spans="1:10" s="4" customFormat="1">
      <c r="A59" s="4" t="s">
        <v>137</v>
      </c>
      <c r="B59" s="4" t="s">
        <v>189</v>
      </c>
      <c r="C59" s="8">
        <f t="shared" si="1"/>
        <v>0</v>
      </c>
      <c r="D59" s="8">
        <v>0</v>
      </c>
      <c r="E59" s="8">
        <v>0</v>
      </c>
      <c r="F59" s="8">
        <v>0</v>
      </c>
      <c r="G59" s="8">
        <v>0</v>
      </c>
      <c r="H59" s="8">
        <v>0</v>
      </c>
      <c r="I59" s="8"/>
      <c r="J59" s="34" t="s">
        <v>298</v>
      </c>
    </row>
    <row r="60" spans="1:10" s="4" customFormat="1">
      <c r="A60" s="4" t="s">
        <v>137</v>
      </c>
      <c r="B60" s="2" t="s">
        <v>21</v>
      </c>
      <c r="C60" s="8">
        <f t="shared" si="1"/>
        <v>3</v>
      </c>
      <c r="D60" s="8">
        <v>1</v>
      </c>
      <c r="E60" s="8">
        <v>1</v>
      </c>
      <c r="F60" s="8">
        <v>0</v>
      </c>
      <c r="G60" s="8">
        <v>1</v>
      </c>
      <c r="H60" s="8">
        <v>0</v>
      </c>
      <c r="I60" s="8"/>
      <c r="J60" s="34" t="s">
        <v>299</v>
      </c>
    </row>
    <row r="61" spans="1:10" s="4" customFormat="1">
      <c r="A61" s="4" t="s">
        <v>137</v>
      </c>
      <c r="B61" s="2" t="s">
        <v>24</v>
      </c>
      <c r="C61" s="8">
        <f t="shared" si="1"/>
        <v>4</v>
      </c>
      <c r="D61" s="8">
        <v>1</v>
      </c>
      <c r="E61" s="8">
        <v>1</v>
      </c>
      <c r="F61" s="8">
        <v>0</v>
      </c>
      <c r="G61" s="8">
        <v>1</v>
      </c>
      <c r="H61" s="8">
        <v>1</v>
      </c>
      <c r="I61" s="8" t="s">
        <v>492</v>
      </c>
      <c r="J61" s="34" t="s">
        <v>300</v>
      </c>
    </row>
    <row r="62" spans="1:10" s="4" customFormat="1">
      <c r="A62" s="4" t="s">
        <v>137</v>
      </c>
      <c r="B62" s="4" t="s">
        <v>26</v>
      </c>
      <c r="C62" s="8">
        <f t="shared" si="1"/>
        <v>5</v>
      </c>
      <c r="D62" s="8">
        <v>1</v>
      </c>
      <c r="E62" s="8">
        <v>1</v>
      </c>
      <c r="F62" s="8">
        <v>1</v>
      </c>
      <c r="G62" s="8">
        <v>1</v>
      </c>
      <c r="H62" s="8">
        <v>1</v>
      </c>
      <c r="I62" s="8"/>
      <c r="J62" s="34" t="s">
        <v>301</v>
      </c>
    </row>
    <row r="63" spans="1:10" s="4" customFormat="1">
      <c r="A63" s="4" t="s">
        <v>137</v>
      </c>
      <c r="B63" s="4" t="s">
        <v>27</v>
      </c>
      <c r="C63" s="8">
        <f t="shared" si="1"/>
        <v>2</v>
      </c>
      <c r="D63" s="8">
        <v>1</v>
      </c>
      <c r="E63" s="8">
        <v>0</v>
      </c>
      <c r="F63" s="8">
        <v>0</v>
      </c>
      <c r="G63" s="8">
        <v>1</v>
      </c>
      <c r="H63" s="8">
        <v>0</v>
      </c>
      <c r="I63" s="8"/>
      <c r="J63" s="34" t="s">
        <v>302</v>
      </c>
    </row>
    <row r="64" spans="1:10" s="4" customFormat="1">
      <c r="A64" s="4" t="s">
        <v>137</v>
      </c>
      <c r="B64" s="2" t="s">
        <v>392</v>
      </c>
      <c r="C64" s="8">
        <f t="shared" si="1"/>
        <v>3</v>
      </c>
      <c r="D64" s="8">
        <v>1</v>
      </c>
      <c r="E64" s="8">
        <v>1</v>
      </c>
      <c r="F64" s="8">
        <v>0</v>
      </c>
      <c r="G64" s="8">
        <v>1</v>
      </c>
      <c r="H64" s="8">
        <v>0</v>
      </c>
      <c r="I64" s="8"/>
      <c r="J64" s="34" t="s">
        <v>303</v>
      </c>
    </row>
    <row r="65" spans="1:10" s="4" customFormat="1">
      <c r="A65" s="4" t="s">
        <v>137</v>
      </c>
      <c r="B65" s="4" t="s">
        <v>393</v>
      </c>
      <c r="C65" s="8">
        <f t="shared" si="1"/>
        <v>3</v>
      </c>
      <c r="D65" s="8">
        <v>1</v>
      </c>
      <c r="E65" s="8">
        <v>0</v>
      </c>
      <c r="F65" s="8">
        <v>0</v>
      </c>
      <c r="G65" s="8">
        <v>1</v>
      </c>
      <c r="H65" s="8">
        <v>1</v>
      </c>
      <c r="I65" s="8"/>
      <c r="J65" s="34" t="s">
        <v>304</v>
      </c>
    </row>
    <row r="66" spans="1:10" s="4" customFormat="1">
      <c r="A66" s="4" t="s">
        <v>137</v>
      </c>
      <c r="B66" s="4" t="s">
        <v>33</v>
      </c>
      <c r="C66" s="8">
        <f t="shared" si="1"/>
        <v>1</v>
      </c>
      <c r="D66" s="8">
        <v>1</v>
      </c>
      <c r="E66" s="8">
        <v>0</v>
      </c>
      <c r="F66" s="8">
        <v>0</v>
      </c>
      <c r="G66" s="8">
        <v>0</v>
      </c>
      <c r="H66" s="8">
        <v>0</v>
      </c>
      <c r="I66" s="8"/>
      <c r="J66" s="34" t="s">
        <v>305</v>
      </c>
    </row>
    <row r="67" spans="1:10" s="4" customFormat="1">
      <c r="A67" s="4" t="s">
        <v>137</v>
      </c>
      <c r="B67" s="2" t="s">
        <v>36</v>
      </c>
      <c r="C67" s="8">
        <f t="shared" ref="C67:C98" si="2">SUM(D67:H67)</f>
        <v>5</v>
      </c>
      <c r="D67" s="8">
        <v>1</v>
      </c>
      <c r="E67" s="8">
        <v>1</v>
      </c>
      <c r="F67" s="8">
        <v>1</v>
      </c>
      <c r="G67" s="8">
        <v>1</v>
      </c>
      <c r="H67" s="8">
        <v>1</v>
      </c>
      <c r="I67" s="8"/>
      <c r="J67" s="34" t="s">
        <v>306</v>
      </c>
    </row>
    <row r="68" spans="1:10" s="4" customFormat="1">
      <c r="A68" s="4" t="s">
        <v>137</v>
      </c>
      <c r="B68" s="4" t="s">
        <v>38</v>
      </c>
      <c r="C68" s="8">
        <f t="shared" si="2"/>
        <v>0</v>
      </c>
      <c r="D68" s="8">
        <v>0</v>
      </c>
      <c r="E68" s="8">
        <v>0</v>
      </c>
      <c r="F68" s="8">
        <v>0</v>
      </c>
      <c r="G68" s="8">
        <v>0</v>
      </c>
      <c r="H68" s="8">
        <v>0</v>
      </c>
      <c r="I68" s="8"/>
      <c r="J68" s="34" t="s">
        <v>307</v>
      </c>
    </row>
    <row r="69" spans="1:10" s="4" customFormat="1">
      <c r="A69" s="4" t="s">
        <v>137</v>
      </c>
      <c r="B69" s="4" t="s">
        <v>41</v>
      </c>
      <c r="C69" s="8">
        <f t="shared" si="2"/>
        <v>1</v>
      </c>
      <c r="D69" s="8">
        <v>1</v>
      </c>
      <c r="E69" s="8">
        <v>0</v>
      </c>
      <c r="F69" s="8">
        <v>0</v>
      </c>
      <c r="G69" s="8">
        <v>0</v>
      </c>
      <c r="H69" s="8">
        <v>0</v>
      </c>
      <c r="I69" s="8"/>
      <c r="J69" s="34" t="s">
        <v>308</v>
      </c>
    </row>
    <row r="70" spans="1:10" s="4" customFormat="1">
      <c r="A70" s="4" t="s">
        <v>137</v>
      </c>
      <c r="B70" s="2" t="s">
        <v>42</v>
      </c>
      <c r="C70" s="8">
        <f t="shared" si="2"/>
        <v>1</v>
      </c>
      <c r="D70" s="8">
        <v>1</v>
      </c>
      <c r="E70" s="8">
        <v>0</v>
      </c>
      <c r="F70" s="8">
        <v>0</v>
      </c>
      <c r="G70" s="8">
        <v>0</v>
      </c>
      <c r="H70" s="8">
        <v>0</v>
      </c>
      <c r="I70" s="8"/>
      <c r="J70" s="34" t="s">
        <v>309</v>
      </c>
    </row>
    <row r="71" spans="1:10" s="4" customFormat="1">
      <c r="A71" s="4" t="s">
        <v>137</v>
      </c>
      <c r="B71" s="4" t="s">
        <v>45</v>
      </c>
      <c r="C71" s="8">
        <f t="shared" si="2"/>
        <v>1</v>
      </c>
      <c r="D71" s="8">
        <v>1</v>
      </c>
      <c r="E71" s="8">
        <v>0</v>
      </c>
      <c r="F71" s="8">
        <v>0</v>
      </c>
      <c r="G71" s="8">
        <v>0</v>
      </c>
      <c r="H71" s="8">
        <v>0</v>
      </c>
      <c r="I71" s="8"/>
      <c r="J71" s="34" t="s">
        <v>310</v>
      </c>
    </row>
    <row r="72" spans="1:10" s="4" customFormat="1">
      <c r="A72" s="4" t="s">
        <v>137</v>
      </c>
      <c r="B72" s="4" t="s">
        <v>48</v>
      </c>
      <c r="C72" s="8">
        <f t="shared" si="2"/>
        <v>0</v>
      </c>
      <c r="D72" s="8">
        <v>0</v>
      </c>
      <c r="E72" s="8">
        <v>0</v>
      </c>
      <c r="F72" s="8">
        <v>0</v>
      </c>
      <c r="G72" s="8">
        <v>0</v>
      </c>
      <c r="H72" s="8">
        <v>0</v>
      </c>
      <c r="I72" s="8"/>
      <c r="J72" s="34" t="s">
        <v>311</v>
      </c>
    </row>
    <row r="73" spans="1:10" s="4" customFormat="1">
      <c r="A73" s="4" t="s">
        <v>137</v>
      </c>
      <c r="B73" s="4" t="s">
        <v>51</v>
      </c>
      <c r="C73" s="8">
        <f t="shared" si="2"/>
        <v>1</v>
      </c>
      <c r="D73" s="8">
        <v>1</v>
      </c>
      <c r="E73" s="8">
        <v>0</v>
      </c>
      <c r="F73" s="8">
        <v>0</v>
      </c>
      <c r="G73" s="8">
        <v>0</v>
      </c>
      <c r="H73" s="8">
        <v>0</v>
      </c>
      <c r="I73" s="8"/>
      <c r="J73" s="34" t="s">
        <v>312</v>
      </c>
    </row>
    <row r="74" spans="1:10" s="4" customFormat="1">
      <c r="A74" s="4" t="s">
        <v>137</v>
      </c>
      <c r="B74" s="4" t="s">
        <v>54</v>
      </c>
      <c r="C74" s="8">
        <f t="shared" si="2"/>
        <v>0</v>
      </c>
      <c r="D74" s="8">
        <v>0</v>
      </c>
      <c r="E74" s="8">
        <v>0</v>
      </c>
      <c r="F74" s="8">
        <v>0</v>
      </c>
      <c r="G74" s="8">
        <v>0</v>
      </c>
      <c r="H74" s="8">
        <v>0</v>
      </c>
      <c r="I74" s="8"/>
      <c r="J74" s="34" t="s">
        <v>313</v>
      </c>
    </row>
    <row r="75" spans="1:10" s="4" customFormat="1">
      <c r="A75" s="4" t="s">
        <v>137</v>
      </c>
      <c r="B75" s="4" t="s">
        <v>57</v>
      </c>
      <c r="C75" s="8">
        <f t="shared" si="2"/>
        <v>0</v>
      </c>
      <c r="D75" s="8">
        <v>0</v>
      </c>
      <c r="E75" s="8">
        <v>0</v>
      </c>
      <c r="F75" s="8">
        <v>0</v>
      </c>
      <c r="G75" s="8">
        <v>0</v>
      </c>
      <c r="H75" s="8">
        <v>0</v>
      </c>
      <c r="I75" s="8" t="s">
        <v>492</v>
      </c>
      <c r="J75" s="34" t="s">
        <v>314</v>
      </c>
    </row>
    <row r="76" spans="1:10" s="4" customFormat="1">
      <c r="A76" s="4" t="s">
        <v>137</v>
      </c>
      <c r="B76" s="4" t="s">
        <v>60</v>
      </c>
      <c r="C76" s="8">
        <f t="shared" si="2"/>
        <v>2</v>
      </c>
      <c r="D76" s="8">
        <v>1</v>
      </c>
      <c r="E76" s="8">
        <v>0</v>
      </c>
      <c r="F76" s="8">
        <v>0</v>
      </c>
      <c r="G76" s="8">
        <v>1</v>
      </c>
      <c r="H76" s="8">
        <v>0</v>
      </c>
      <c r="I76" s="8"/>
      <c r="J76" s="34" t="s">
        <v>315</v>
      </c>
    </row>
    <row r="77" spans="1:10" s="4" customFormat="1">
      <c r="A77" s="4" t="s">
        <v>137</v>
      </c>
      <c r="B77" s="2" t="s">
        <v>63</v>
      </c>
      <c r="C77" s="8">
        <f t="shared" si="2"/>
        <v>5</v>
      </c>
      <c r="D77" s="8">
        <v>1</v>
      </c>
      <c r="E77" s="8">
        <v>1</v>
      </c>
      <c r="F77" s="8">
        <v>1</v>
      </c>
      <c r="G77" s="8">
        <v>1</v>
      </c>
      <c r="H77" s="8">
        <v>1</v>
      </c>
      <c r="I77" s="8"/>
      <c r="J77" s="34" t="s">
        <v>316</v>
      </c>
    </row>
    <row r="78" spans="1:10" s="4" customFormat="1">
      <c r="A78" s="4" t="s">
        <v>137</v>
      </c>
      <c r="B78" s="4" t="s">
        <v>66</v>
      </c>
      <c r="C78" s="8">
        <f t="shared" si="2"/>
        <v>0</v>
      </c>
      <c r="D78" s="8">
        <v>0</v>
      </c>
      <c r="E78" s="8">
        <v>0</v>
      </c>
      <c r="F78" s="8">
        <v>0</v>
      </c>
      <c r="G78" s="8">
        <v>0</v>
      </c>
      <c r="H78" s="8">
        <v>0</v>
      </c>
      <c r="I78" s="8"/>
      <c r="J78" s="34" t="s">
        <v>317</v>
      </c>
    </row>
    <row r="79" spans="1:10" s="4" customFormat="1">
      <c r="A79" s="4" t="s">
        <v>137</v>
      </c>
      <c r="B79" s="4" t="s">
        <v>68</v>
      </c>
      <c r="C79" s="8">
        <f t="shared" si="2"/>
        <v>1</v>
      </c>
      <c r="D79" s="8">
        <v>1</v>
      </c>
      <c r="E79" s="8">
        <v>0</v>
      </c>
      <c r="F79" s="8">
        <v>0</v>
      </c>
      <c r="G79" s="8">
        <v>0</v>
      </c>
      <c r="H79" s="8">
        <v>0</v>
      </c>
      <c r="I79" s="8"/>
      <c r="J79" s="34" t="s">
        <v>318</v>
      </c>
    </row>
    <row r="80" spans="1:10" s="4" customFormat="1">
      <c r="A80" s="4" t="s">
        <v>137</v>
      </c>
      <c r="B80" s="4" t="s">
        <v>190</v>
      </c>
      <c r="C80" s="8">
        <f t="shared" si="2"/>
        <v>0</v>
      </c>
      <c r="D80" s="8">
        <v>0</v>
      </c>
      <c r="E80" s="8">
        <v>0</v>
      </c>
      <c r="F80" s="8">
        <v>0</v>
      </c>
      <c r="G80" s="8">
        <v>0</v>
      </c>
      <c r="H80" s="8">
        <v>0</v>
      </c>
      <c r="I80" s="8"/>
      <c r="J80" s="34" t="s">
        <v>319</v>
      </c>
    </row>
    <row r="81" spans="1:10" s="4" customFormat="1">
      <c r="A81" s="4" t="s">
        <v>137</v>
      </c>
      <c r="B81" s="2" t="s">
        <v>74</v>
      </c>
      <c r="C81" s="8">
        <f t="shared" si="2"/>
        <v>0</v>
      </c>
      <c r="D81" s="8">
        <v>0</v>
      </c>
      <c r="E81" s="8">
        <v>0</v>
      </c>
      <c r="F81" s="8">
        <v>0</v>
      </c>
      <c r="G81" s="8">
        <v>0</v>
      </c>
      <c r="H81" s="8">
        <v>0</v>
      </c>
      <c r="I81" s="8"/>
      <c r="J81" s="34" t="s">
        <v>320</v>
      </c>
    </row>
    <row r="82" spans="1:10" s="4" customFormat="1">
      <c r="A82" s="4" t="s">
        <v>137</v>
      </c>
      <c r="B82" s="4" t="s">
        <v>76</v>
      </c>
      <c r="C82" s="8">
        <f t="shared" si="2"/>
        <v>5</v>
      </c>
      <c r="D82" s="8">
        <v>1</v>
      </c>
      <c r="E82" s="8">
        <v>1</v>
      </c>
      <c r="F82" s="8">
        <v>1</v>
      </c>
      <c r="G82" s="8">
        <v>1</v>
      </c>
      <c r="H82" s="8">
        <v>1</v>
      </c>
      <c r="I82" s="8"/>
      <c r="J82" s="34" t="s">
        <v>321</v>
      </c>
    </row>
    <row r="83" spans="1:10" s="4" customFormat="1">
      <c r="A83" s="4" t="s">
        <v>137</v>
      </c>
      <c r="B83" s="4" t="s">
        <v>79</v>
      </c>
      <c r="C83" s="8">
        <f t="shared" si="2"/>
        <v>1</v>
      </c>
      <c r="D83" s="8">
        <v>0</v>
      </c>
      <c r="E83" s="8">
        <v>0</v>
      </c>
      <c r="F83" s="8">
        <v>0</v>
      </c>
      <c r="G83" s="8">
        <v>1</v>
      </c>
      <c r="H83" s="8">
        <v>0</v>
      </c>
      <c r="I83" s="8"/>
      <c r="J83" s="34" t="s">
        <v>322</v>
      </c>
    </row>
    <row r="84" spans="1:10" s="4" customFormat="1">
      <c r="A84" s="4" t="s">
        <v>137</v>
      </c>
      <c r="B84" s="2" t="s">
        <v>391</v>
      </c>
      <c r="C84" s="8">
        <f t="shared" si="2"/>
        <v>5</v>
      </c>
      <c r="D84" s="8">
        <v>1</v>
      </c>
      <c r="E84" s="8">
        <v>1</v>
      </c>
      <c r="F84" s="8">
        <v>1</v>
      </c>
      <c r="G84" s="8">
        <v>1</v>
      </c>
      <c r="H84" s="8">
        <v>1</v>
      </c>
      <c r="I84" s="8"/>
      <c r="J84" s="34" t="s">
        <v>323</v>
      </c>
    </row>
    <row r="85" spans="1:10" s="4" customFormat="1">
      <c r="A85" s="4" t="s">
        <v>137</v>
      </c>
      <c r="B85" s="4" t="s">
        <v>85</v>
      </c>
      <c r="C85" s="8">
        <f t="shared" si="2"/>
        <v>1</v>
      </c>
      <c r="D85" s="8">
        <v>1</v>
      </c>
      <c r="E85" s="8">
        <v>0</v>
      </c>
      <c r="F85" s="8">
        <v>0</v>
      </c>
      <c r="G85" s="8">
        <v>0</v>
      </c>
      <c r="H85" s="8">
        <v>0</v>
      </c>
      <c r="I85" s="8"/>
      <c r="J85" s="34" t="s">
        <v>324</v>
      </c>
    </row>
    <row r="86" spans="1:10" s="4" customFormat="1">
      <c r="A86" s="4" t="s">
        <v>137</v>
      </c>
      <c r="B86" s="4" t="s">
        <v>88</v>
      </c>
      <c r="C86" s="8">
        <f t="shared" si="2"/>
        <v>1</v>
      </c>
      <c r="D86" s="8">
        <v>1</v>
      </c>
      <c r="E86" s="8">
        <v>0</v>
      </c>
      <c r="F86" s="8">
        <v>0</v>
      </c>
      <c r="G86" s="8">
        <v>0</v>
      </c>
      <c r="H86" s="8">
        <v>0</v>
      </c>
      <c r="I86" s="8"/>
      <c r="J86" s="34" t="s">
        <v>325</v>
      </c>
    </row>
    <row r="87" spans="1:10" s="4" customFormat="1">
      <c r="A87" s="4" t="s">
        <v>137</v>
      </c>
      <c r="B87" s="4" t="s">
        <v>91</v>
      </c>
      <c r="C87" s="8">
        <f t="shared" si="2"/>
        <v>0</v>
      </c>
      <c r="D87" s="8">
        <v>0</v>
      </c>
      <c r="E87" s="8">
        <v>0</v>
      </c>
      <c r="F87" s="8">
        <v>0</v>
      </c>
      <c r="G87" s="8">
        <v>0</v>
      </c>
      <c r="H87" s="8">
        <v>0</v>
      </c>
      <c r="I87" s="8"/>
      <c r="J87" s="34" t="s">
        <v>326</v>
      </c>
    </row>
    <row r="88" spans="1:10" s="4" customFormat="1">
      <c r="A88" s="4" t="s">
        <v>137</v>
      </c>
      <c r="B88" s="4" t="s">
        <v>94</v>
      </c>
      <c r="C88" s="8">
        <f t="shared" si="2"/>
        <v>0</v>
      </c>
      <c r="D88" s="8">
        <v>0</v>
      </c>
      <c r="E88" s="8">
        <v>0</v>
      </c>
      <c r="F88" s="8">
        <v>0</v>
      </c>
      <c r="G88" s="8">
        <v>0</v>
      </c>
      <c r="H88" s="8">
        <v>0</v>
      </c>
      <c r="I88" s="8"/>
      <c r="J88" s="34" t="s">
        <v>327</v>
      </c>
    </row>
    <row r="89" spans="1:10" s="4" customFormat="1">
      <c r="A89" s="4" t="s">
        <v>137</v>
      </c>
      <c r="B89" s="4" t="s">
        <v>97</v>
      </c>
      <c r="C89" s="8">
        <f t="shared" si="2"/>
        <v>0</v>
      </c>
      <c r="D89" s="8">
        <v>0</v>
      </c>
      <c r="E89" s="8">
        <v>0</v>
      </c>
      <c r="F89" s="8">
        <v>0</v>
      </c>
      <c r="G89" s="8">
        <v>0</v>
      </c>
      <c r="H89" s="8">
        <v>0</v>
      </c>
      <c r="I89" s="8"/>
      <c r="J89" s="34" t="s">
        <v>328</v>
      </c>
    </row>
    <row r="90" spans="1:10" s="4" customFormat="1">
      <c r="A90" s="4" t="s">
        <v>137</v>
      </c>
      <c r="B90" s="4" t="s">
        <v>99</v>
      </c>
      <c r="C90" s="8">
        <f t="shared" si="2"/>
        <v>0</v>
      </c>
      <c r="D90" s="8">
        <v>0</v>
      </c>
      <c r="E90" s="8">
        <v>0</v>
      </c>
      <c r="F90" s="8">
        <v>0</v>
      </c>
      <c r="G90" s="8">
        <v>0</v>
      </c>
      <c r="H90" s="8">
        <v>0</v>
      </c>
      <c r="I90" s="8"/>
      <c r="J90" s="34" t="s">
        <v>329</v>
      </c>
    </row>
    <row r="91" spans="1:10" s="4" customFormat="1">
      <c r="A91" s="4" t="s">
        <v>137</v>
      </c>
      <c r="B91" s="4" t="s">
        <v>101</v>
      </c>
      <c r="C91" s="8">
        <f t="shared" si="2"/>
        <v>0</v>
      </c>
      <c r="D91" s="8">
        <v>0</v>
      </c>
      <c r="E91" s="8">
        <v>0</v>
      </c>
      <c r="F91" s="8">
        <v>0</v>
      </c>
      <c r="G91" s="8">
        <v>0</v>
      </c>
      <c r="H91" s="8">
        <v>0</v>
      </c>
      <c r="I91" s="8"/>
      <c r="J91" s="34" t="s">
        <v>330</v>
      </c>
    </row>
    <row r="92" spans="1:10" s="4" customFormat="1">
      <c r="A92" s="4" t="s">
        <v>137</v>
      </c>
      <c r="B92" s="4" t="s">
        <v>106</v>
      </c>
      <c r="C92" s="8">
        <f t="shared" si="2"/>
        <v>4</v>
      </c>
      <c r="D92" s="8">
        <v>1</v>
      </c>
      <c r="E92" s="8">
        <v>1</v>
      </c>
      <c r="F92" s="8">
        <v>1</v>
      </c>
      <c r="G92" s="8">
        <v>0</v>
      </c>
      <c r="H92" s="8">
        <v>1</v>
      </c>
      <c r="I92" s="8"/>
      <c r="J92" s="34" t="s">
        <v>331</v>
      </c>
    </row>
    <row r="93" spans="1:10" s="4" customFormat="1">
      <c r="A93" s="4" t="s">
        <v>137</v>
      </c>
      <c r="B93" s="4" t="s">
        <v>108</v>
      </c>
      <c r="C93" s="8">
        <f t="shared" si="2"/>
        <v>0</v>
      </c>
      <c r="D93" s="8">
        <v>0</v>
      </c>
      <c r="E93" s="8">
        <v>0</v>
      </c>
      <c r="F93" s="8">
        <v>0</v>
      </c>
      <c r="G93" s="8">
        <v>0</v>
      </c>
      <c r="H93" s="8">
        <v>0</v>
      </c>
      <c r="I93" s="8"/>
      <c r="J93" s="34" t="s">
        <v>332</v>
      </c>
    </row>
    <row r="94" spans="1:10" s="4" customFormat="1">
      <c r="A94" s="4" t="s">
        <v>137</v>
      </c>
      <c r="B94" s="4" t="s">
        <v>110</v>
      </c>
      <c r="C94" s="8">
        <f t="shared" si="2"/>
        <v>1</v>
      </c>
      <c r="D94" s="8">
        <v>1</v>
      </c>
      <c r="E94" s="8">
        <v>0</v>
      </c>
      <c r="F94" s="8">
        <v>0</v>
      </c>
      <c r="G94" s="8">
        <v>0</v>
      </c>
      <c r="H94" s="8">
        <v>0</v>
      </c>
      <c r="I94" s="8"/>
      <c r="J94" s="34" t="s">
        <v>333</v>
      </c>
    </row>
    <row r="95" spans="1:10" s="4" customFormat="1">
      <c r="A95" s="4" t="s">
        <v>137</v>
      </c>
      <c r="B95" s="4" t="s">
        <v>114</v>
      </c>
      <c r="C95" s="8">
        <f t="shared" si="2"/>
        <v>1</v>
      </c>
      <c r="D95" s="8">
        <v>1</v>
      </c>
      <c r="E95" s="8">
        <v>0</v>
      </c>
      <c r="F95" s="8">
        <v>0</v>
      </c>
      <c r="G95" s="8">
        <v>0</v>
      </c>
      <c r="H95" s="8">
        <v>0</v>
      </c>
      <c r="I95" s="8"/>
      <c r="J95" s="34" t="s">
        <v>334</v>
      </c>
    </row>
    <row r="96" spans="1:10" s="4" customFormat="1">
      <c r="A96" s="4" t="s">
        <v>137</v>
      </c>
      <c r="B96" s="4" t="s">
        <v>117</v>
      </c>
      <c r="C96" s="8">
        <f t="shared" si="2"/>
        <v>0</v>
      </c>
      <c r="D96" s="8">
        <v>0</v>
      </c>
      <c r="E96" s="8">
        <v>0</v>
      </c>
      <c r="F96" s="8">
        <v>0</v>
      </c>
      <c r="G96" s="8">
        <v>0</v>
      </c>
      <c r="H96" s="8">
        <v>0</v>
      </c>
      <c r="I96" s="8"/>
      <c r="J96" s="34" t="s">
        <v>335</v>
      </c>
    </row>
    <row r="97" spans="1:10" s="4" customFormat="1">
      <c r="A97" s="4" t="s">
        <v>137</v>
      </c>
      <c r="B97" s="4" t="s">
        <v>119</v>
      </c>
      <c r="C97" s="8">
        <f t="shared" si="2"/>
        <v>0</v>
      </c>
      <c r="D97" s="8">
        <v>0</v>
      </c>
      <c r="E97" s="8">
        <v>0</v>
      </c>
      <c r="F97" s="8">
        <v>0</v>
      </c>
      <c r="G97" s="8">
        <v>0</v>
      </c>
      <c r="H97" s="8">
        <v>0</v>
      </c>
      <c r="I97" s="8"/>
      <c r="J97" s="34" t="s">
        <v>336</v>
      </c>
    </row>
    <row r="98" spans="1:10" s="4" customFormat="1">
      <c r="A98" s="4" t="s">
        <v>137</v>
      </c>
      <c r="B98" s="4" t="s">
        <v>122</v>
      </c>
      <c r="C98" s="8">
        <f t="shared" si="2"/>
        <v>0</v>
      </c>
      <c r="D98" s="8">
        <v>0</v>
      </c>
      <c r="E98" s="8">
        <v>0</v>
      </c>
      <c r="F98" s="8">
        <v>0</v>
      </c>
      <c r="G98" s="8">
        <v>0</v>
      </c>
      <c r="H98" s="8">
        <v>0</v>
      </c>
      <c r="I98" s="8"/>
      <c r="J98" s="34" t="s">
        <v>337</v>
      </c>
    </row>
    <row r="99" spans="1:10" s="4" customFormat="1">
      <c r="A99" s="4" t="s">
        <v>137</v>
      </c>
      <c r="B99" s="4" t="s">
        <v>124</v>
      </c>
      <c r="C99" s="8">
        <f t="shared" ref="C99:C130" si="3">SUM(D99:H99)</f>
        <v>0</v>
      </c>
      <c r="D99" s="8">
        <v>0</v>
      </c>
      <c r="E99" s="8">
        <v>0</v>
      </c>
      <c r="F99" s="8">
        <v>0</v>
      </c>
      <c r="G99" s="8">
        <v>0</v>
      </c>
      <c r="H99" s="8">
        <v>0</v>
      </c>
      <c r="I99" s="8"/>
      <c r="J99" s="34" t="s">
        <v>338</v>
      </c>
    </row>
    <row r="100" spans="1:10" s="4" customFormat="1">
      <c r="A100" s="4" t="s">
        <v>137</v>
      </c>
      <c r="B100" s="4" t="s">
        <v>127</v>
      </c>
      <c r="C100" s="8">
        <f t="shared" si="3"/>
        <v>0</v>
      </c>
      <c r="D100" s="8">
        <v>0</v>
      </c>
      <c r="E100" s="8">
        <v>0</v>
      </c>
      <c r="F100" s="8">
        <v>0</v>
      </c>
      <c r="G100" s="8">
        <v>0</v>
      </c>
      <c r="H100" s="8">
        <v>0</v>
      </c>
      <c r="I100" s="8"/>
      <c r="J100" s="34" t="s">
        <v>339</v>
      </c>
    </row>
    <row r="101" spans="1:10" s="4" customFormat="1">
      <c r="A101" s="4" t="s">
        <v>137</v>
      </c>
      <c r="B101" s="4" t="s">
        <v>130</v>
      </c>
      <c r="C101" s="8">
        <f t="shared" si="3"/>
        <v>2</v>
      </c>
      <c r="D101" s="8">
        <v>1</v>
      </c>
      <c r="E101" s="8">
        <v>0</v>
      </c>
      <c r="F101" s="8">
        <v>0</v>
      </c>
      <c r="G101" s="8">
        <v>1</v>
      </c>
      <c r="H101" s="8">
        <v>0</v>
      </c>
      <c r="I101" s="8" t="s">
        <v>492</v>
      </c>
      <c r="J101" s="34" t="s">
        <v>340</v>
      </c>
    </row>
    <row r="102" spans="1:10" s="4" customFormat="1">
      <c r="A102" s="4" t="s">
        <v>137</v>
      </c>
      <c r="B102" s="4" t="s">
        <v>133</v>
      </c>
      <c r="C102" s="8">
        <f t="shared" si="3"/>
        <v>0</v>
      </c>
      <c r="D102" s="8">
        <v>0</v>
      </c>
      <c r="E102" s="8">
        <v>0</v>
      </c>
      <c r="F102" s="8">
        <v>0</v>
      </c>
      <c r="G102" s="8">
        <v>0</v>
      </c>
      <c r="H102" s="8">
        <v>0</v>
      </c>
      <c r="I102" s="8"/>
      <c r="J102" s="34" t="s">
        <v>341</v>
      </c>
    </row>
    <row r="103" spans="1:10" s="4" customFormat="1">
      <c r="A103" s="4" t="s">
        <v>138</v>
      </c>
      <c r="B103" s="2" t="s">
        <v>10</v>
      </c>
      <c r="C103" s="8">
        <f t="shared" si="3"/>
        <v>0</v>
      </c>
      <c r="D103" s="8">
        <v>0</v>
      </c>
      <c r="E103" s="8">
        <v>0</v>
      </c>
      <c r="F103" s="8">
        <v>0</v>
      </c>
      <c r="G103" s="8">
        <v>0</v>
      </c>
      <c r="H103" s="8">
        <v>0</v>
      </c>
      <c r="I103" s="8"/>
      <c r="J103" s="34" t="s">
        <v>242</v>
      </c>
    </row>
    <row r="104" spans="1:10" s="4" customFormat="1">
      <c r="A104" s="4" t="s">
        <v>138</v>
      </c>
      <c r="B104" s="2" t="s">
        <v>13</v>
      </c>
      <c r="C104" s="8">
        <f t="shared" si="3"/>
        <v>0</v>
      </c>
      <c r="D104" s="8">
        <v>0</v>
      </c>
      <c r="E104" s="8">
        <v>0</v>
      </c>
      <c r="F104" s="8">
        <v>0</v>
      </c>
      <c r="G104" s="8">
        <v>0</v>
      </c>
      <c r="H104" s="8">
        <v>0</v>
      </c>
      <c r="I104" s="8"/>
      <c r="J104" s="34" t="s">
        <v>243</v>
      </c>
    </row>
    <row r="105" spans="1:10" s="4" customFormat="1">
      <c r="A105" s="4" t="s">
        <v>138</v>
      </c>
      <c r="B105" s="4" t="s">
        <v>18</v>
      </c>
      <c r="C105" s="8">
        <f t="shared" si="3"/>
        <v>0</v>
      </c>
      <c r="D105" s="8">
        <v>0</v>
      </c>
      <c r="E105" s="8">
        <v>0</v>
      </c>
      <c r="F105" s="8">
        <v>0</v>
      </c>
      <c r="G105" s="8">
        <v>0</v>
      </c>
      <c r="H105" s="8">
        <v>0</v>
      </c>
      <c r="I105" s="8"/>
      <c r="J105" s="34" t="s">
        <v>244</v>
      </c>
    </row>
    <row r="106" spans="1:10" s="4" customFormat="1">
      <c r="A106" s="4" t="s">
        <v>138</v>
      </c>
      <c r="B106" s="4" t="s">
        <v>188</v>
      </c>
      <c r="C106" s="8">
        <f t="shared" si="3"/>
        <v>0</v>
      </c>
      <c r="D106" s="8">
        <v>0</v>
      </c>
      <c r="E106" s="8">
        <v>0</v>
      </c>
      <c r="F106" s="8">
        <v>0</v>
      </c>
      <c r="G106" s="8">
        <v>0</v>
      </c>
      <c r="H106" s="8">
        <v>0</v>
      </c>
      <c r="I106" s="8"/>
      <c r="J106" s="34" t="s">
        <v>245</v>
      </c>
    </row>
    <row r="107" spans="1:10" s="4" customFormat="1">
      <c r="A107" s="4" t="s">
        <v>138</v>
      </c>
      <c r="B107" s="4" t="s">
        <v>19</v>
      </c>
      <c r="C107" s="8">
        <f t="shared" si="3"/>
        <v>1</v>
      </c>
      <c r="D107" s="8">
        <v>1</v>
      </c>
      <c r="E107" s="8">
        <v>0</v>
      </c>
      <c r="F107" s="8">
        <v>0</v>
      </c>
      <c r="G107" s="8">
        <v>0</v>
      </c>
      <c r="H107" s="8">
        <v>0</v>
      </c>
      <c r="I107" s="8" t="s">
        <v>492</v>
      </c>
      <c r="J107" s="34" t="s">
        <v>246</v>
      </c>
    </row>
    <row r="108" spans="1:10" s="4" customFormat="1">
      <c r="A108" s="4" t="s">
        <v>138</v>
      </c>
      <c r="B108" s="4" t="s">
        <v>15</v>
      </c>
      <c r="C108" s="8">
        <f t="shared" si="3"/>
        <v>2</v>
      </c>
      <c r="D108" s="8">
        <v>1</v>
      </c>
      <c r="E108" s="8">
        <v>0</v>
      </c>
      <c r="F108" s="8">
        <v>0</v>
      </c>
      <c r="G108" s="8">
        <v>1</v>
      </c>
      <c r="H108" s="8">
        <v>0</v>
      </c>
      <c r="I108" s="8"/>
      <c r="J108" s="34" t="s">
        <v>247</v>
      </c>
    </row>
    <row r="109" spans="1:10" s="4" customFormat="1">
      <c r="A109" s="4" t="s">
        <v>138</v>
      </c>
      <c r="B109" s="4" t="s">
        <v>189</v>
      </c>
      <c r="C109" s="8">
        <f t="shared" si="3"/>
        <v>1</v>
      </c>
      <c r="D109" s="8">
        <v>1</v>
      </c>
      <c r="E109" s="8">
        <v>0</v>
      </c>
      <c r="F109" s="8">
        <v>0</v>
      </c>
      <c r="G109" s="8">
        <v>0</v>
      </c>
      <c r="H109" s="8">
        <v>0</v>
      </c>
      <c r="I109" s="8"/>
      <c r="J109" s="34" t="s">
        <v>248</v>
      </c>
    </row>
    <row r="110" spans="1:10" s="4" customFormat="1">
      <c r="A110" s="4" t="s">
        <v>138</v>
      </c>
      <c r="B110" s="2" t="s">
        <v>21</v>
      </c>
      <c r="C110" s="8">
        <f t="shared" si="3"/>
        <v>3</v>
      </c>
      <c r="D110" s="8">
        <v>1</v>
      </c>
      <c r="E110" s="8">
        <v>1</v>
      </c>
      <c r="F110" s="8">
        <v>0</v>
      </c>
      <c r="G110" s="8">
        <v>1</v>
      </c>
      <c r="H110" s="8">
        <v>0</v>
      </c>
      <c r="I110" s="8"/>
      <c r="J110" s="34" t="s">
        <v>249</v>
      </c>
    </row>
    <row r="111" spans="1:10" s="4" customFormat="1">
      <c r="A111" s="4" t="s">
        <v>138</v>
      </c>
      <c r="B111" s="2" t="s">
        <v>24</v>
      </c>
      <c r="C111" s="8">
        <f t="shared" si="3"/>
        <v>4</v>
      </c>
      <c r="D111" s="8">
        <v>1</v>
      </c>
      <c r="E111" s="8">
        <v>1</v>
      </c>
      <c r="F111" s="8">
        <v>0</v>
      </c>
      <c r="G111" s="8">
        <v>1</v>
      </c>
      <c r="H111" s="8">
        <v>1</v>
      </c>
      <c r="I111" s="8"/>
      <c r="J111" s="34" t="s">
        <v>250</v>
      </c>
    </row>
    <row r="112" spans="1:10" s="4" customFormat="1">
      <c r="A112" s="4" t="s">
        <v>138</v>
      </c>
      <c r="B112" s="4" t="s">
        <v>26</v>
      </c>
      <c r="C112" s="8">
        <f t="shared" si="3"/>
        <v>5</v>
      </c>
      <c r="D112" s="8">
        <v>1</v>
      </c>
      <c r="E112" s="8">
        <v>1</v>
      </c>
      <c r="F112" s="8">
        <v>1</v>
      </c>
      <c r="G112" s="8">
        <v>1</v>
      </c>
      <c r="H112" s="8">
        <v>1</v>
      </c>
      <c r="I112" s="8"/>
      <c r="J112" s="34" t="s">
        <v>251</v>
      </c>
    </row>
    <row r="113" spans="1:10" s="4" customFormat="1">
      <c r="A113" s="4" t="s">
        <v>138</v>
      </c>
      <c r="B113" s="4" t="s">
        <v>27</v>
      </c>
      <c r="C113" s="8">
        <f t="shared" si="3"/>
        <v>5</v>
      </c>
      <c r="D113" s="8">
        <v>1</v>
      </c>
      <c r="E113" s="8">
        <v>1</v>
      </c>
      <c r="F113" s="8">
        <v>1</v>
      </c>
      <c r="G113" s="8">
        <v>1</v>
      </c>
      <c r="H113" s="8">
        <v>1</v>
      </c>
      <c r="I113" s="8"/>
      <c r="J113" s="34" t="s">
        <v>252</v>
      </c>
    </row>
    <row r="114" spans="1:10" s="4" customFormat="1">
      <c r="A114" s="4" t="s">
        <v>138</v>
      </c>
      <c r="B114" s="2" t="s">
        <v>392</v>
      </c>
      <c r="C114" s="8">
        <f t="shared" si="3"/>
        <v>3</v>
      </c>
      <c r="D114" s="8">
        <v>1</v>
      </c>
      <c r="E114" s="8">
        <v>1</v>
      </c>
      <c r="F114" s="8">
        <v>0</v>
      </c>
      <c r="G114" s="8">
        <v>1</v>
      </c>
      <c r="H114" s="8">
        <v>0</v>
      </c>
      <c r="I114" s="8"/>
      <c r="J114" s="34" t="s">
        <v>253</v>
      </c>
    </row>
    <row r="115" spans="1:10" s="4" customFormat="1">
      <c r="A115" s="4" t="s">
        <v>138</v>
      </c>
      <c r="B115" s="4" t="s">
        <v>393</v>
      </c>
      <c r="C115" s="8">
        <f t="shared" si="3"/>
        <v>4</v>
      </c>
      <c r="D115" s="8">
        <v>1</v>
      </c>
      <c r="E115" s="8">
        <v>1</v>
      </c>
      <c r="F115" s="8">
        <v>0</v>
      </c>
      <c r="G115" s="8">
        <v>1</v>
      </c>
      <c r="H115" s="8">
        <v>1</v>
      </c>
      <c r="I115" s="8"/>
      <c r="J115" s="34" t="s">
        <v>254</v>
      </c>
    </row>
    <row r="116" spans="1:10" s="4" customFormat="1">
      <c r="A116" s="4" t="s">
        <v>138</v>
      </c>
      <c r="B116" s="4" t="s">
        <v>33</v>
      </c>
      <c r="C116" s="8">
        <f t="shared" si="3"/>
        <v>1</v>
      </c>
      <c r="D116" s="8">
        <v>1</v>
      </c>
      <c r="E116" s="8">
        <v>0</v>
      </c>
      <c r="F116" s="8">
        <v>0</v>
      </c>
      <c r="G116" s="8">
        <v>0</v>
      </c>
      <c r="H116" s="8">
        <v>0</v>
      </c>
      <c r="I116" s="8"/>
      <c r="J116" s="34" t="s">
        <v>255</v>
      </c>
    </row>
    <row r="117" spans="1:10" s="4" customFormat="1">
      <c r="A117" s="4" t="s">
        <v>138</v>
      </c>
      <c r="B117" s="2" t="s">
        <v>36</v>
      </c>
      <c r="C117" s="8">
        <f t="shared" si="3"/>
        <v>5</v>
      </c>
      <c r="D117" s="8">
        <v>1</v>
      </c>
      <c r="E117" s="8">
        <v>1</v>
      </c>
      <c r="F117" s="8">
        <v>1</v>
      </c>
      <c r="G117" s="8">
        <v>1</v>
      </c>
      <c r="H117" s="8">
        <v>1</v>
      </c>
      <c r="I117" s="8"/>
      <c r="J117" s="34" t="s">
        <v>256</v>
      </c>
    </row>
    <row r="118" spans="1:10" s="4" customFormat="1">
      <c r="A118" s="4" t="s">
        <v>138</v>
      </c>
      <c r="B118" s="4" t="s">
        <v>38</v>
      </c>
      <c r="C118" s="8">
        <f t="shared" si="3"/>
        <v>0</v>
      </c>
      <c r="D118" s="8">
        <v>0</v>
      </c>
      <c r="E118" s="8">
        <v>0</v>
      </c>
      <c r="F118" s="8">
        <v>0</v>
      </c>
      <c r="G118" s="8">
        <v>0</v>
      </c>
      <c r="H118" s="8">
        <v>0</v>
      </c>
      <c r="I118" s="8"/>
      <c r="J118" s="34" t="s">
        <v>257</v>
      </c>
    </row>
    <row r="119" spans="1:10" s="4" customFormat="1">
      <c r="A119" s="4" t="s">
        <v>138</v>
      </c>
      <c r="B119" s="4" t="s">
        <v>41</v>
      </c>
      <c r="C119" s="8">
        <f t="shared" si="3"/>
        <v>0</v>
      </c>
      <c r="D119" s="8">
        <v>0</v>
      </c>
      <c r="E119" s="8">
        <v>0</v>
      </c>
      <c r="F119" s="8">
        <v>0</v>
      </c>
      <c r="G119" s="8">
        <v>0</v>
      </c>
      <c r="H119" s="8">
        <v>0</v>
      </c>
      <c r="I119" s="8"/>
      <c r="J119" s="34" t="s">
        <v>258</v>
      </c>
    </row>
    <row r="120" spans="1:10" s="4" customFormat="1">
      <c r="A120" s="4" t="s">
        <v>138</v>
      </c>
      <c r="B120" s="2" t="s">
        <v>42</v>
      </c>
      <c r="C120" s="8">
        <f t="shared" si="3"/>
        <v>0</v>
      </c>
      <c r="D120" s="8">
        <v>0</v>
      </c>
      <c r="E120" s="8">
        <v>0</v>
      </c>
      <c r="F120" s="8">
        <v>0</v>
      </c>
      <c r="G120" s="8">
        <v>0</v>
      </c>
      <c r="H120" s="8">
        <v>0</v>
      </c>
      <c r="I120" s="8"/>
      <c r="J120" s="34" t="s">
        <v>259</v>
      </c>
    </row>
    <row r="121" spans="1:10" s="4" customFormat="1">
      <c r="A121" s="4" t="s">
        <v>138</v>
      </c>
      <c r="B121" s="4" t="s">
        <v>45</v>
      </c>
      <c r="C121" s="8">
        <f t="shared" si="3"/>
        <v>1</v>
      </c>
      <c r="D121" s="8">
        <v>1</v>
      </c>
      <c r="E121" s="8">
        <v>0</v>
      </c>
      <c r="F121" s="8">
        <v>0</v>
      </c>
      <c r="G121" s="8">
        <v>0</v>
      </c>
      <c r="H121" s="8">
        <v>0</v>
      </c>
      <c r="I121" s="8"/>
      <c r="J121" s="34" t="s">
        <v>260</v>
      </c>
    </row>
    <row r="122" spans="1:10" s="4" customFormat="1">
      <c r="A122" s="4" t="s">
        <v>138</v>
      </c>
      <c r="B122" s="4" t="s">
        <v>48</v>
      </c>
      <c r="C122" s="8">
        <f t="shared" si="3"/>
        <v>1</v>
      </c>
      <c r="D122" s="8">
        <v>1</v>
      </c>
      <c r="E122" s="8">
        <v>0</v>
      </c>
      <c r="F122" s="8">
        <v>0</v>
      </c>
      <c r="G122" s="8">
        <v>0</v>
      </c>
      <c r="H122" s="8">
        <v>0</v>
      </c>
      <c r="I122" s="8"/>
      <c r="J122" s="34" t="s">
        <v>261</v>
      </c>
    </row>
    <row r="123" spans="1:10" s="4" customFormat="1">
      <c r="A123" s="4" t="s">
        <v>138</v>
      </c>
      <c r="B123" s="4" t="s">
        <v>51</v>
      </c>
      <c r="C123" s="8">
        <f t="shared" si="3"/>
        <v>0</v>
      </c>
      <c r="D123" s="8">
        <v>0</v>
      </c>
      <c r="E123" s="8">
        <v>0</v>
      </c>
      <c r="F123" s="8">
        <v>0</v>
      </c>
      <c r="G123" s="8">
        <v>0</v>
      </c>
      <c r="H123" s="8">
        <v>0</v>
      </c>
      <c r="I123" s="8"/>
      <c r="J123" s="34" t="s">
        <v>262</v>
      </c>
    </row>
    <row r="124" spans="1:10" s="4" customFormat="1">
      <c r="A124" s="4" t="s">
        <v>138</v>
      </c>
      <c r="B124" s="4" t="s">
        <v>54</v>
      </c>
      <c r="C124" s="8">
        <f t="shared" si="3"/>
        <v>0</v>
      </c>
      <c r="D124" s="8">
        <v>0</v>
      </c>
      <c r="E124" s="8">
        <v>0</v>
      </c>
      <c r="F124" s="8">
        <v>0</v>
      </c>
      <c r="G124" s="8">
        <v>0</v>
      </c>
      <c r="H124" s="8">
        <v>0</v>
      </c>
      <c r="I124" s="8"/>
      <c r="J124" s="34" t="s">
        <v>263</v>
      </c>
    </row>
    <row r="125" spans="1:10" s="4" customFormat="1">
      <c r="A125" s="4" t="s">
        <v>138</v>
      </c>
      <c r="B125" s="4" t="s">
        <v>57</v>
      </c>
      <c r="C125" s="8">
        <f t="shared" si="3"/>
        <v>0</v>
      </c>
      <c r="D125" s="8">
        <v>0</v>
      </c>
      <c r="E125" s="8">
        <v>0</v>
      </c>
      <c r="F125" s="8">
        <v>0</v>
      </c>
      <c r="G125" s="8">
        <v>0</v>
      </c>
      <c r="H125" s="8">
        <v>0</v>
      </c>
      <c r="I125" s="8"/>
      <c r="J125" s="34" t="s">
        <v>264</v>
      </c>
    </row>
    <row r="126" spans="1:10" s="4" customFormat="1">
      <c r="A126" s="4" t="s">
        <v>138</v>
      </c>
      <c r="B126" s="4" t="s">
        <v>60</v>
      </c>
      <c r="C126" s="8">
        <f t="shared" si="3"/>
        <v>2</v>
      </c>
      <c r="D126" s="8">
        <v>1</v>
      </c>
      <c r="E126" s="8">
        <v>0</v>
      </c>
      <c r="F126" s="8">
        <v>0</v>
      </c>
      <c r="G126" s="8">
        <v>1</v>
      </c>
      <c r="H126" s="8">
        <v>0</v>
      </c>
      <c r="I126" s="8" t="s">
        <v>492</v>
      </c>
      <c r="J126" s="34" t="s">
        <v>265</v>
      </c>
    </row>
    <row r="127" spans="1:10" s="4" customFormat="1">
      <c r="A127" s="4" t="s">
        <v>138</v>
      </c>
      <c r="B127" s="2" t="s">
        <v>63</v>
      </c>
      <c r="C127" s="8">
        <f t="shared" si="3"/>
        <v>1</v>
      </c>
      <c r="D127" s="8">
        <v>1</v>
      </c>
      <c r="E127" s="8">
        <v>0</v>
      </c>
      <c r="F127" s="8">
        <v>0</v>
      </c>
      <c r="G127" s="8">
        <v>0</v>
      </c>
      <c r="H127" s="8">
        <v>0</v>
      </c>
      <c r="I127" s="8"/>
      <c r="J127" s="34" t="s">
        <v>266</v>
      </c>
    </row>
    <row r="128" spans="1:10" s="4" customFormat="1">
      <c r="A128" s="4" t="s">
        <v>138</v>
      </c>
      <c r="B128" s="4" t="s">
        <v>66</v>
      </c>
      <c r="C128" s="8">
        <f t="shared" si="3"/>
        <v>0</v>
      </c>
      <c r="D128" s="8">
        <v>0</v>
      </c>
      <c r="E128" s="8">
        <v>0</v>
      </c>
      <c r="F128" s="8">
        <v>0</v>
      </c>
      <c r="G128" s="8">
        <v>0</v>
      </c>
      <c r="H128" s="8">
        <v>0</v>
      </c>
      <c r="I128" s="8"/>
      <c r="J128" s="34" t="s">
        <v>267</v>
      </c>
    </row>
    <row r="129" spans="1:10" s="4" customFormat="1">
      <c r="A129" s="4" t="s">
        <v>138</v>
      </c>
      <c r="B129" s="4" t="s">
        <v>68</v>
      </c>
      <c r="C129" s="8">
        <f t="shared" si="3"/>
        <v>0</v>
      </c>
      <c r="D129" s="8">
        <v>0</v>
      </c>
      <c r="E129" s="8">
        <v>0</v>
      </c>
      <c r="F129" s="8">
        <v>0</v>
      </c>
      <c r="G129" s="8">
        <v>0</v>
      </c>
      <c r="H129" s="8">
        <v>0</v>
      </c>
      <c r="I129" s="8"/>
      <c r="J129" s="34" t="s">
        <v>268</v>
      </c>
    </row>
    <row r="130" spans="1:10" s="4" customFormat="1">
      <c r="A130" s="4" t="s">
        <v>138</v>
      </c>
      <c r="B130" s="4" t="s">
        <v>190</v>
      </c>
      <c r="C130" s="8">
        <f t="shared" si="3"/>
        <v>0</v>
      </c>
      <c r="D130" s="8">
        <v>0</v>
      </c>
      <c r="E130" s="8">
        <v>0</v>
      </c>
      <c r="F130" s="8">
        <v>0</v>
      </c>
      <c r="G130" s="8">
        <v>0</v>
      </c>
      <c r="H130" s="8">
        <v>0</v>
      </c>
      <c r="I130" s="8"/>
      <c r="J130" s="34" t="s">
        <v>269</v>
      </c>
    </row>
    <row r="131" spans="1:10" s="4" customFormat="1">
      <c r="A131" s="4" t="s">
        <v>138</v>
      </c>
      <c r="B131" s="2" t="s">
        <v>74</v>
      </c>
      <c r="C131" s="8">
        <f t="shared" ref="C131:C162" si="4">SUM(D131:H131)</f>
        <v>0</v>
      </c>
      <c r="D131" s="8">
        <v>0</v>
      </c>
      <c r="E131" s="8">
        <v>0</v>
      </c>
      <c r="F131" s="8">
        <v>0</v>
      </c>
      <c r="G131" s="8">
        <v>0</v>
      </c>
      <c r="H131" s="8">
        <v>0</v>
      </c>
      <c r="I131" s="8"/>
      <c r="J131" s="34" t="s">
        <v>270</v>
      </c>
    </row>
    <row r="132" spans="1:10" s="4" customFormat="1">
      <c r="A132" s="4" t="s">
        <v>138</v>
      </c>
      <c r="B132" s="4" t="s">
        <v>76</v>
      </c>
      <c r="C132" s="8">
        <f t="shared" si="4"/>
        <v>5</v>
      </c>
      <c r="D132" s="8">
        <v>1</v>
      </c>
      <c r="E132" s="8">
        <v>1</v>
      </c>
      <c r="F132" s="8">
        <v>1</v>
      </c>
      <c r="G132" s="8">
        <v>1</v>
      </c>
      <c r="H132" s="8">
        <v>1</v>
      </c>
      <c r="I132" s="8"/>
      <c r="J132" s="34" t="s">
        <v>271</v>
      </c>
    </row>
    <row r="133" spans="1:10" s="4" customFormat="1">
      <c r="A133" s="4" t="s">
        <v>138</v>
      </c>
      <c r="B133" s="4" t="s">
        <v>79</v>
      </c>
      <c r="C133" s="8">
        <f t="shared" si="4"/>
        <v>0</v>
      </c>
      <c r="D133" s="8">
        <v>0</v>
      </c>
      <c r="E133" s="8">
        <v>0</v>
      </c>
      <c r="F133" s="8">
        <v>0</v>
      </c>
      <c r="G133" s="8">
        <v>0</v>
      </c>
      <c r="H133" s="8">
        <v>0</v>
      </c>
      <c r="I133" s="8"/>
      <c r="J133" s="34" t="s">
        <v>272</v>
      </c>
    </row>
    <row r="134" spans="1:10" s="4" customFormat="1">
      <c r="A134" s="4" t="s">
        <v>138</v>
      </c>
      <c r="B134" s="2" t="s">
        <v>391</v>
      </c>
      <c r="C134" s="8">
        <f t="shared" si="4"/>
        <v>5</v>
      </c>
      <c r="D134" s="8">
        <v>1</v>
      </c>
      <c r="E134" s="8">
        <v>1</v>
      </c>
      <c r="F134" s="8">
        <v>1</v>
      </c>
      <c r="G134" s="8">
        <v>1</v>
      </c>
      <c r="H134" s="8">
        <v>1</v>
      </c>
      <c r="I134" s="8"/>
      <c r="J134" s="34" t="s">
        <v>273</v>
      </c>
    </row>
    <row r="135" spans="1:10" s="4" customFormat="1">
      <c r="A135" s="4" t="s">
        <v>138</v>
      </c>
      <c r="B135" s="4" t="s">
        <v>85</v>
      </c>
      <c r="C135" s="8">
        <f t="shared" si="4"/>
        <v>0</v>
      </c>
      <c r="D135" s="8">
        <v>0</v>
      </c>
      <c r="E135" s="8">
        <v>0</v>
      </c>
      <c r="F135" s="8">
        <v>0</v>
      </c>
      <c r="G135" s="8">
        <v>0</v>
      </c>
      <c r="H135" s="8">
        <v>0</v>
      </c>
      <c r="I135" s="8"/>
      <c r="J135" s="34" t="s">
        <v>274</v>
      </c>
    </row>
    <row r="136" spans="1:10" s="4" customFormat="1">
      <c r="A136" s="4" t="s">
        <v>138</v>
      </c>
      <c r="B136" s="4" t="s">
        <v>88</v>
      </c>
      <c r="C136" s="8">
        <f t="shared" si="4"/>
        <v>0</v>
      </c>
      <c r="D136" s="8">
        <v>0</v>
      </c>
      <c r="E136" s="8">
        <v>0</v>
      </c>
      <c r="F136" s="8">
        <v>0</v>
      </c>
      <c r="G136" s="8">
        <v>0</v>
      </c>
      <c r="H136" s="8">
        <v>0</v>
      </c>
      <c r="I136" s="8"/>
      <c r="J136" s="34" t="s">
        <v>275</v>
      </c>
    </row>
    <row r="137" spans="1:10" s="4" customFormat="1">
      <c r="A137" s="4" t="s">
        <v>138</v>
      </c>
      <c r="B137" s="4" t="s">
        <v>91</v>
      </c>
      <c r="C137" s="8">
        <f t="shared" si="4"/>
        <v>0</v>
      </c>
      <c r="D137" s="8">
        <v>0</v>
      </c>
      <c r="E137" s="8">
        <v>0</v>
      </c>
      <c r="F137" s="8">
        <v>0</v>
      </c>
      <c r="G137" s="8">
        <v>0</v>
      </c>
      <c r="H137" s="8">
        <v>0</v>
      </c>
      <c r="I137" s="8"/>
      <c r="J137" s="34" t="s">
        <v>276</v>
      </c>
    </row>
    <row r="138" spans="1:10" s="4" customFormat="1">
      <c r="A138" s="4" t="s">
        <v>138</v>
      </c>
      <c r="B138" s="4" t="s">
        <v>94</v>
      </c>
      <c r="C138" s="8">
        <f t="shared" si="4"/>
        <v>0</v>
      </c>
      <c r="D138" s="8">
        <v>0</v>
      </c>
      <c r="E138" s="8">
        <v>0</v>
      </c>
      <c r="F138" s="8">
        <v>0</v>
      </c>
      <c r="G138" s="8">
        <v>0</v>
      </c>
      <c r="H138" s="8">
        <v>0</v>
      </c>
      <c r="I138" s="8"/>
      <c r="J138" s="34" t="s">
        <v>277</v>
      </c>
    </row>
    <row r="139" spans="1:10" s="4" customFormat="1">
      <c r="A139" s="4" t="s">
        <v>138</v>
      </c>
      <c r="B139" s="4" t="s">
        <v>97</v>
      </c>
      <c r="C139" s="8">
        <f t="shared" si="4"/>
        <v>0</v>
      </c>
      <c r="D139" s="8">
        <v>0</v>
      </c>
      <c r="E139" s="8">
        <v>0</v>
      </c>
      <c r="F139" s="8">
        <v>0</v>
      </c>
      <c r="G139" s="8">
        <v>0</v>
      </c>
      <c r="H139" s="8">
        <v>0</v>
      </c>
      <c r="I139" s="8"/>
      <c r="J139" s="34" t="s">
        <v>278</v>
      </c>
    </row>
    <row r="140" spans="1:10" s="4" customFormat="1">
      <c r="A140" s="4" t="s">
        <v>138</v>
      </c>
      <c r="B140" s="4" t="s">
        <v>99</v>
      </c>
      <c r="C140" s="8">
        <f t="shared" si="4"/>
        <v>1</v>
      </c>
      <c r="D140" s="8">
        <v>1</v>
      </c>
      <c r="E140" s="8">
        <v>0</v>
      </c>
      <c r="F140" s="8">
        <v>0</v>
      </c>
      <c r="G140" s="8">
        <v>0</v>
      </c>
      <c r="H140" s="8">
        <v>0</v>
      </c>
      <c r="I140" s="8"/>
      <c r="J140" s="34" t="s">
        <v>279</v>
      </c>
    </row>
    <row r="141" spans="1:10" s="4" customFormat="1">
      <c r="A141" s="4" t="s">
        <v>138</v>
      </c>
      <c r="B141" s="4" t="s">
        <v>101</v>
      </c>
      <c r="C141" s="8">
        <f t="shared" si="4"/>
        <v>0</v>
      </c>
      <c r="D141" s="8">
        <v>0</v>
      </c>
      <c r="E141" s="8">
        <v>0</v>
      </c>
      <c r="F141" s="8">
        <v>0</v>
      </c>
      <c r="G141" s="8">
        <v>0</v>
      </c>
      <c r="H141" s="8">
        <v>0</v>
      </c>
      <c r="I141" s="8"/>
      <c r="J141" s="34" t="s">
        <v>280</v>
      </c>
    </row>
    <row r="142" spans="1:10" s="4" customFormat="1">
      <c r="A142" s="4" t="s">
        <v>138</v>
      </c>
      <c r="B142" s="4" t="s">
        <v>106</v>
      </c>
      <c r="C142" s="8">
        <f t="shared" si="4"/>
        <v>2</v>
      </c>
      <c r="D142" s="8">
        <v>1</v>
      </c>
      <c r="E142" s="8">
        <v>0</v>
      </c>
      <c r="F142" s="8">
        <v>0</v>
      </c>
      <c r="G142" s="8">
        <v>1</v>
      </c>
      <c r="H142" s="8">
        <v>0</v>
      </c>
      <c r="I142" s="8"/>
      <c r="J142" s="34" t="s">
        <v>281</v>
      </c>
    </row>
    <row r="143" spans="1:10" s="4" customFormat="1">
      <c r="A143" s="4" t="s">
        <v>138</v>
      </c>
      <c r="B143" s="4" t="s">
        <v>108</v>
      </c>
      <c r="C143" s="8">
        <f t="shared" si="4"/>
        <v>0</v>
      </c>
      <c r="D143" s="8">
        <v>0</v>
      </c>
      <c r="E143" s="8">
        <v>0</v>
      </c>
      <c r="F143" s="8">
        <v>0</v>
      </c>
      <c r="G143" s="8">
        <v>0</v>
      </c>
      <c r="H143" s="8">
        <v>0</v>
      </c>
      <c r="I143" s="8"/>
      <c r="J143" s="34" t="s">
        <v>282</v>
      </c>
    </row>
    <row r="144" spans="1:10" s="4" customFormat="1">
      <c r="A144" s="4" t="s">
        <v>138</v>
      </c>
      <c r="B144" s="4" t="s">
        <v>110</v>
      </c>
      <c r="C144" s="8">
        <f t="shared" si="4"/>
        <v>1</v>
      </c>
      <c r="D144" s="8">
        <v>1</v>
      </c>
      <c r="E144" s="8">
        <v>0</v>
      </c>
      <c r="F144" s="8">
        <v>0</v>
      </c>
      <c r="G144" s="8">
        <v>0</v>
      </c>
      <c r="H144" s="8">
        <v>0</v>
      </c>
      <c r="I144" s="8"/>
      <c r="J144" s="34" t="s">
        <v>283</v>
      </c>
    </row>
    <row r="145" spans="1:10" s="4" customFormat="1">
      <c r="A145" s="4" t="s">
        <v>138</v>
      </c>
      <c r="B145" s="4" t="s">
        <v>114</v>
      </c>
      <c r="C145" s="8">
        <f t="shared" si="4"/>
        <v>0</v>
      </c>
      <c r="D145" s="8">
        <v>0</v>
      </c>
      <c r="E145" s="8">
        <v>0</v>
      </c>
      <c r="F145" s="8">
        <v>0</v>
      </c>
      <c r="G145" s="8">
        <v>0</v>
      </c>
      <c r="H145" s="8">
        <v>0</v>
      </c>
      <c r="I145" s="8"/>
      <c r="J145" s="34" t="s">
        <v>284</v>
      </c>
    </row>
    <row r="146" spans="1:10" s="4" customFormat="1">
      <c r="A146" s="4" t="s">
        <v>138</v>
      </c>
      <c r="B146" s="4" t="s">
        <v>117</v>
      </c>
      <c r="C146" s="8">
        <f t="shared" si="4"/>
        <v>0</v>
      </c>
      <c r="D146" s="8">
        <v>0</v>
      </c>
      <c r="E146" s="8">
        <v>0</v>
      </c>
      <c r="F146" s="8">
        <v>0</v>
      </c>
      <c r="G146" s="8">
        <v>0</v>
      </c>
      <c r="H146" s="8">
        <v>0</v>
      </c>
      <c r="I146" s="8"/>
      <c r="J146" s="34" t="s">
        <v>285</v>
      </c>
    </row>
    <row r="147" spans="1:10" s="4" customFormat="1">
      <c r="A147" s="4" t="s">
        <v>138</v>
      </c>
      <c r="B147" s="4" t="s">
        <v>119</v>
      </c>
      <c r="C147" s="8">
        <f t="shared" si="4"/>
        <v>2</v>
      </c>
      <c r="D147" s="8">
        <v>1</v>
      </c>
      <c r="E147" s="8">
        <v>0</v>
      </c>
      <c r="F147" s="8">
        <v>0</v>
      </c>
      <c r="G147" s="8">
        <v>1</v>
      </c>
      <c r="H147" s="8">
        <v>0</v>
      </c>
      <c r="I147" s="8"/>
      <c r="J147" s="34" t="s">
        <v>286</v>
      </c>
    </row>
    <row r="148" spans="1:10" s="4" customFormat="1">
      <c r="A148" s="4" t="s">
        <v>138</v>
      </c>
      <c r="B148" s="4" t="s">
        <v>122</v>
      </c>
      <c r="C148" s="8">
        <f t="shared" si="4"/>
        <v>0</v>
      </c>
      <c r="D148" s="8">
        <v>0</v>
      </c>
      <c r="E148" s="8">
        <v>0</v>
      </c>
      <c r="F148" s="8">
        <v>0</v>
      </c>
      <c r="G148" s="8">
        <v>0</v>
      </c>
      <c r="H148" s="8">
        <v>0</v>
      </c>
      <c r="I148" s="8"/>
      <c r="J148" s="34" t="s">
        <v>287</v>
      </c>
    </row>
    <row r="149" spans="1:10" s="4" customFormat="1">
      <c r="A149" s="4" t="s">
        <v>138</v>
      </c>
      <c r="B149" s="4" t="s">
        <v>124</v>
      </c>
      <c r="C149" s="8">
        <f t="shared" si="4"/>
        <v>0</v>
      </c>
      <c r="D149" s="8">
        <v>0</v>
      </c>
      <c r="E149" s="8">
        <v>0</v>
      </c>
      <c r="F149" s="8">
        <v>0</v>
      </c>
      <c r="G149" s="8">
        <v>0</v>
      </c>
      <c r="H149" s="8">
        <v>0</v>
      </c>
      <c r="I149" s="8"/>
      <c r="J149" s="34" t="s">
        <v>288</v>
      </c>
    </row>
    <row r="150" spans="1:10" s="4" customFormat="1">
      <c r="A150" s="4" t="s">
        <v>138</v>
      </c>
      <c r="B150" s="4" t="s">
        <v>127</v>
      </c>
      <c r="C150" s="8">
        <f t="shared" si="4"/>
        <v>5</v>
      </c>
      <c r="D150" s="8">
        <v>1</v>
      </c>
      <c r="E150" s="8">
        <v>1</v>
      </c>
      <c r="F150" s="8">
        <v>1</v>
      </c>
      <c r="G150" s="8">
        <v>1</v>
      </c>
      <c r="H150" s="8">
        <v>1</v>
      </c>
      <c r="I150" s="8"/>
      <c r="J150" s="34" t="s">
        <v>289</v>
      </c>
    </row>
    <row r="151" spans="1:10" s="4" customFormat="1">
      <c r="A151" s="4" t="s">
        <v>138</v>
      </c>
      <c r="B151" s="4" t="s">
        <v>130</v>
      </c>
      <c r="C151" s="8">
        <f t="shared" si="4"/>
        <v>1</v>
      </c>
      <c r="D151" s="8">
        <v>1</v>
      </c>
      <c r="E151" s="8">
        <v>0</v>
      </c>
      <c r="F151" s="8">
        <v>0</v>
      </c>
      <c r="G151" s="8">
        <v>0</v>
      </c>
      <c r="H151" s="8">
        <v>0</v>
      </c>
      <c r="I151" s="8"/>
      <c r="J151" s="34" t="s">
        <v>290</v>
      </c>
    </row>
    <row r="152" spans="1:10" s="4" customFormat="1">
      <c r="A152" s="4" t="s">
        <v>138</v>
      </c>
      <c r="B152" s="4" t="s">
        <v>133</v>
      </c>
      <c r="C152" s="8">
        <f t="shared" si="4"/>
        <v>0</v>
      </c>
      <c r="D152" s="8">
        <v>0</v>
      </c>
      <c r="E152" s="8">
        <v>0</v>
      </c>
      <c r="F152" s="8">
        <v>0</v>
      </c>
      <c r="G152" s="8">
        <v>0</v>
      </c>
      <c r="H152" s="8">
        <v>0</v>
      </c>
      <c r="I152" s="8"/>
      <c r="J152" s="34" t="s">
        <v>291</v>
      </c>
    </row>
    <row r="153" spans="1:10" s="4" customFormat="1">
      <c r="A153" s="4" t="s">
        <v>139</v>
      </c>
      <c r="B153" s="2" t="s">
        <v>10</v>
      </c>
      <c r="C153" s="8">
        <f t="shared" si="4"/>
        <v>0</v>
      </c>
      <c r="D153" s="8">
        <v>0</v>
      </c>
      <c r="E153" s="8">
        <v>0</v>
      </c>
      <c r="F153" s="8">
        <v>0</v>
      </c>
      <c r="G153" s="8">
        <v>0</v>
      </c>
      <c r="H153" s="8">
        <v>0</v>
      </c>
      <c r="I153" s="8"/>
      <c r="J153" s="34" t="s">
        <v>342</v>
      </c>
    </row>
    <row r="154" spans="1:10" s="4" customFormat="1">
      <c r="A154" s="4" t="s">
        <v>139</v>
      </c>
      <c r="B154" s="2" t="s">
        <v>13</v>
      </c>
      <c r="C154" s="8">
        <f t="shared" si="4"/>
        <v>0</v>
      </c>
      <c r="D154" s="8">
        <v>0</v>
      </c>
      <c r="E154" s="8">
        <v>0</v>
      </c>
      <c r="F154" s="8">
        <v>0</v>
      </c>
      <c r="G154" s="8">
        <v>0</v>
      </c>
      <c r="H154" s="8">
        <v>0</v>
      </c>
      <c r="I154" s="8"/>
      <c r="J154" s="34" t="s">
        <v>343</v>
      </c>
    </row>
    <row r="155" spans="1:10" s="4" customFormat="1">
      <c r="A155" s="4" t="s">
        <v>139</v>
      </c>
      <c r="B155" s="4" t="s">
        <v>18</v>
      </c>
      <c r="C155" s="8">
        <f t="shared" si="4"/>
        <v>0</v>
      </c>
      <c r="D155" s="8">
        <v>0</v>
      </c>
      <c r="E155" s="8">
        <v>0</v>
      </c>
      <c r="F155" s="8">
        <v>0</v>
      </c>
      <c r="G155" s="8">
        <v>0</v>
      </c>
      <c r="H155" s="8">
        <v>0</v>
      </c>
      <c r="I155" s="8"/>
      <c r="J155" s="34" t="s">
        <v>344</v>
      </c>
    </row>
    <row r="156" spans="1:10" s="4" customFormat="1">
      <c r="A156" s="4" t="s">
        <v>139</v>
      </c>
      <c r="B156" s="4" t="s">
        <v>188</v>
      </c>
      <c r="C156" s="8">
        <f t="shared" si="4"/>
        <v>0</v>
      </c>
      <c r="D156" s="8">
        <v>0</v>
      </c>
      <c r="E156" s="8">
        <v>0</v>
      </c>
      <c r="F156" s="8">
        <v>0</v>
      </c>
      <c r="G156" s="8">
        <v>0</v>
      </c>
      <c r="H156" s="8">
        <v>0</v>
      </c>
      <c r="I156" s="8"/>
      <c r="J156" s="34" t="s">
        <v>345</v>
      </c>
    </row>
    <row r="157" spans="1:10" s="4" customFormat="1">
      <c r="A157" s="4" t="s">
        <v>139</v>
      </c>
      <c r="B157" s="4" t="s">
        <v>19</v>
      </c>
      <c r="C157" s="8">
        <f t="shared" si="4"/>
        <v>2</v>
      </c>
      <c r="D157" s="8">
        <v>1</v>
      </c>
      <c r="E157" s="8">
        <v>0</v>
      </c>
      <c r="F157" s="8">
        <v>0</v>
      </c>
      <c r="G157" s="8">
        <v>1</v>
      </c>
      <c r="H157" s="8">
        <v>0</v>
      </c>
      <c r="I157" s="8"/>
      <c r="J157" s="34" t="s">
        <v>346</v>
      </c>
    </row>
    <row r="158" spans="1:10" s="4" customFormat="1">
      <c r="A158" s="4" t="s">
        <v>139</v>
      </c>
      <c r="B158" s="4" t="s">
        <v>15</v>
      </c>
      <c r="C158" s="8">
        <f t="shared" si="4"/>
        <v>1</v>
      </c>
      <c r="D158" s="8">
        <v>1</v>
      </c>
      <c r="E158" s="8">
        <v>0</v>
      </c>
      <c r="F158" s="8">
        <v>0</v>
      </c>
      <c r="G158" s="8">
        <v>0</v>
      </c>
      <c r="H158" s="8">
        <v>0</v>
      </c>
      <c r="I158" s="8"/>
      <c r="J158" s="34" t="s">
        <v>347</v>
      </c>
    </row>
    <row r="159" spans="1:10" s="4" customFormat="1">
      <c r="A159" s="4" t="s">
        <v>139</v>
      </c>
      <c r="B159" s="4" t="s">
        <v>189</v>
      </c>
      <c r="C159" s="8">
        <f t="shared" si="4"/>
        <v>1</v>
      </c>
      <c r="D159" s="8">
        <v>1</v>
      </c>
      <c r="E159" s="8">
        <v>0</v>
      </c>
      <c r="F159" s="8">
        <v>0</v>
      </c>
      <c r="G159" s="8">
        <v>0</v>
      </c>
      <c r="H159" s="8">
        <v>0</v>
      </c>
      <c r="I159" s="8"/>
      <c r="J159" s="34" t="s">
        <v>348</v>
      </c>
    </row>
    <row r="160" spans="1:10" s="4" customFormat="1">
      <c r="A160" s="4" t="s">
        <v>139</v>
      </c>
      <c r="B160" s="2" t="s">
        <v>21</v>
      </c>
      <c r="C160" s="8">
        <f t="shared" si="4"/>
        <v>1</v>
      </c>
      <c r="D160" s="8">
        <v>1</v>
      </c>
      <c r="E160" s="8">
        <v>0</v>
      </c>
      <c r="F160" s="8">
        <v>0</v>
      </c>
      <c r="G160" s="8">
        <v>0</v>
      </c>
      <c r="H160" s="8">
        <v>0</v>
      </c>
      <c r="I160" s="8"/>
      <c r="J160" s="34" t="s">
        <v>349</v>
      </c>
    </row>
    <row r="161" spans="1:10" s="4" customFormat="1">
      <c r="A161" s="4" t="s">
        <v>139</v>
      </c>
      <c r="B161" s="2" t="s">
        <v>24</v>
      </c>
      <c r="C161" s="8">
        <f t="shared" si="4"/>
        <v>4</v>
      </c>
      <c r="D161" s="8">
        <v>1</v>
      </c>
      <c r="E161" s="8">
        <v>1</v>
      </c>
      <c r="F161" s="8">
        <v>0</v>
      </c>
      <c r="G161" s="8">
        <v>1</v>
      </c>
      <c r="H161" s="8">
        <v>1</v>
      </c>
      <c r="I161" s="8" t="s">
        <v>492</v>
      </c>
      <c r="J161" s="34" t="s">
        <v>350</v>
      </c>
    </row>
    <row r="162" spans="1:10" s="4" customFormat="1">
      <c r="A162" s="4" t="s">
        <v>139</v>
      </c>
      <c r="B162" s="4" t="s">
        <v>26</v>
      </c>
      <c r="C162" s="8">
        <f t="shared" si="4"/>
        <v>4</v>
      </c>
      <c r="D162" s="8">
        <v>1</v>
      </c>
      <c r="E162" s="8">
        <v>1</v>
      </c>
      <c r="F162" s="8">
        <v>0</v>
      </c>
      <c r="G162" s="8">
        <v>1</v>
      </c>
      <c r="H162" s="8">
        <v>1</v>
      </c>
      <c r="I162" s="8"/>
      <c r="J162" s="34" t="s">
        <v>351</v>
      </c>
    </row>
    <row r="163" spans="1:10" s="4" customFormat="1">
      <c r="A163" s="4" t="s">
        <v>139</v>
      </c>
      <c r="B163" s="4" t="s">
        <v>27</v>
      </c>
      <c r="C163" s="8">
        <f t="shared" ref="C163:C194" si="5">SUM(D163:H163)</f>
        <v>2</v>
      </c>
      <c r="D163" s="8">
        <v>1</v>
      </c>
      <c r="E163" s="8">
        <v>0</v>
      </c>
      <c r="F163" s="8">
        <v>0</v>
      </c>
      <c r="G163" s="8">
        <v>1</v>
      </c>
      <c r="H163" s="8">
        <v>0</v>
      </c>
      <c r="I163" s="8"/>
      <c r="J163" s="34" t="s">
        <v>302</v>
      </c>
    </row>
    <row r="164" spans="1:10" s="4" customFormat="1">
      <c r="A164" s="4" t="s">
        <v>139</v>
      </c>
      <c r="B164" s="2" t="s">
        <v>392</v>
      </c>
      <c r="C164" s="8">
        <f t="shared" si="5"/>
        <v>3</v>
      </c>
      <c r="D164" s="8">
        <v>1</v>
      </c>
      <c r="E164" s="8">
        <v>1</v>
      </c>
      <c r="F164" s="8">
        <v>0</v>
      </c>
      <c r="G164" s="8">
        <v>1</v>
      </c>
      <c r="H164" s="8">
        <v>0</v>
      </c>
      <c r="I164" s="8"/>
      <c r="J164" s="34" t="s">
        <v>352</v>
      </c>
    </row>
    <row r="165" spans="1:10" s="4" customFormat="1">
      <c r="A165" s="4" t="s">
        <v>139</v>
      </c>
      <c r="B165" s="4" t="s">
        <v>393</v>
      </c>
      <c r="C165" s="8">
        <f t="shared" si="5"/>
        <v>4</v>
      </c>
      <c r="D165" s="8">
        <v>1</v>
      </c>
      <c r="E165" s="8">
        <v>1</v>
      </c>
      <c r="F165" s="8">
        <v>0</v>
      </c>
      <c r="G165" s="8">
        <v>1</v>
      </c>
      <c r="H165" s="8">
        <v>1</v>
      </c>
      <c r="I165" s="8"/>
      <c r="J165" s="34" t="s">
        <v>353</v>
      </c>
    </row>
    <row r="166" spans="1:10" s="4" customFormat="1">
      <c r="A166" s="4" t="s">
        <v>139</v>
      </c>
      <c r="B166" s="4" t="s">
        <v>33</v>
      </c>
      <c r="C166" s="8">
        <f t="shared" si="5"/>
        <v>1</v>
      </c>
      <c r="D166" s="8">
        <v>1</v>
      </c>
      <c r="E166" s="8">
        <v>0</v>
      </c>
      <c r="F166" s="8">
        <v>0</v>
      </c>
      <c r="G166" s="8">
        <v>0</v>
      </c>
      <c r="H166" s="8">
        <v>0</v>
      </c>
      <c r="I166" s="8"/>
      <c r="J166" s="34" t="s">
        <v>354</v>
      </c>
    </row>
    <row r="167" spans="1:10" s="4" customFormat="1">
      <c r="A167" s="4" t="s">
        <v>139</v>
      </c>
      <c r="B167" s="2" t="s">
        <v>36</v>
      </c>
      <c r="C167" s="8">
        <f t="shared" si="5"/>
        <v>5</v>
      </c>
      <c r="D167" s="8">
        <v>1</v>
      </c>
      <c r="E167" s="8">
        <v>1</v>
      </c>
      <c r="F167" s="8">
        <v>1</v>
      </c>
      <c r="G167" s="8">
        <v>1</v>
      </c>
      <c r="H167" s="8">
        <v>1</v>
      </c>
      <c r="I167" s="8"/>
      <c r="J167" s="34" t="s">
        <v>355</v>
      </c>
    </row>
    <row r="168" spans="1:10" s="4" customFormat="1">
      <c r="A168" s="4" t="s">
        <v>139</v>
      </c>
      <c r="B168" s="4" t="s">
        <v>38</v>
      </c>
      <c r="C168" s="8">
        <f t="shared" si="5"/>
        <v>0</v>
      </c>
      <c r="D168" s="8">
        <v>0</v>
      </c>
      <c r="E168" s="8">
        <v>0</v>
      </c>
      <c r="F168" s="8">
        <v>0</v>
      </c>
      <c r="G168" s="8">
        <v>0</v>
      </c>
      <c r="H168" s="8">
        <v>0</v>
      </c>
      <c r="I168" s="8"/>
      <c r="J168" s="34" t="s">
        <v>356</v>
      </c>
    </row>
    <row r="169" spans="1:10" s="4" customFormat="1">
      <c r="A169" s="4" t="s">
        <v>139</v>
      </c>
      <c r="B169" s="4" t="s">
        <v>41</v>
      </c>
      <c r="C169" s="8">
        <f t="shared" si="5"/>
        <v>1</v>
      </c>
      <c r="D169" s="8">
        <v>1</v>
      </c>
      <c r="E169" s="8">
        <v>0</v>
      </c>
      <c r="F169" s="8">
        <v>0</v>
      </c>
      <c r="G169" s="8">
        <v>0</v>
      </c>
      <c r="H169" s="8">
        <v>0</v>
      </c>
      <c r="I169" s="8"/>
      <c r="J169" s="34" t="s">
        <v>357</v>
      </c>
    </row>
    <row r="170" spans="1:10" s="4" customFormat="1">
      <c r="A170" s="4" t="s">
        <v>139</v>
      </c>
      <c r="B170" s="2" t="s">
        <v>42</v>
      </c>
      <c r="C170" s="8">
        <f t="shared" si="5"/>
        <v>1</v>
      </c>
      <c r="D170" s="8">
        <v>1</v>
      </c>
      <c r="E170" s="8">
        <v>0</v>
      </c>
      <c r="F170" s="8">
        <v>0</v>
      </c>
      <c r="G170" s="8">
        <v>0</v>
      </c>
      <c r="H170" s="8">
        <v>0</v>
      </c>
      <c r="I170" s="8"/>
      <c r="J170" s="34" t="s">
        <v>358</v>
      </c>
    </row>
    <row r="171" spans="1:10" s="4" customFormat="1">
      <c r="A171" s="4" t="s">
        <v>139</v>
      </c>
      <c r="B171" s="4" t="s">
        <v>45</v>
      </c>
      <c r="C171" s="8">
        <f t="shared" si="5"/>
        <v>3</v>
      </c>
      <c r="D171" s="8">
        <v>1</v>
      </c>
      <c r="E171" s="8">
        <v>0</v>
      </c>
      <c r="F171" s="8">
        <v>0</v>
      </c>
      <c r="G171" s="8">
        <v>1</v>
      </c>
      <c r="H171" s="8">
        <v>1</v>
      </c>
      <c r="I171" s="8"/>
      <c r="J171" s="34" t="s">
        <v>359</v>
      </c>
    </row>
    <row r="172" spans="1:10" s="4" customFormat="1">
      <c r="A172" s="4" t="s">
        <v>139</v>
      </c>
      <c r="B172" s="4" t="s">
        <v>48</v>
      </c>
      <c r="C172" s="8">
        <f t="shared" si="5"/>
        <v>1</v>
      </c>
      <c r="D172" s="8">
        <v>1</v>
      </c>
      <c r="E172" s="8">
        <v>0</v>
      </c>
      <c r="F172" s="8">
        <v>0</v>
      </c>
      <c r="G172" s="8">
        <v>0</v>
      </c>
      <c r="H172" s="8">
        <v>0</v>
      </c>
      <c r="I172" s="8"/>
      <c r="J172" s="34" t="s">
        <v>360</v>
      </c>
    </row>
    <row r="173" spans="1:10" s="4" customFormat="1">
      <c r="A173" s="4" t="s">
        <v>139</v>
      </c>
      <c r="B173" s="4" t="s">
        <v>51</v>
      </c>
      <c r="C173" s="8">
        <f t="shared" si="5"/>
        <v>0</v>
      </c>
      <c r="D173" s="8">
        <v>0</v>
      </c>
      <c r="E173" s="8">
        <v>0</v>
      </c>
      <c r="F173" s="8">
        <v>0</v>
      </c>
      <c r="G173" s="8">
        <v>0</v>
      </c>
      <c r="H173" s="8">
        <v>0</v>
      </c>
      <c r="I173" s="8"/>
      <c r="J173" s="34" t="s">
        <v>361</v>
      </c>
    </row>
    <row r="174" spans="1:10" s="4" customFormat="1">
      <c r="A174" s="4" t="s">
        <v>139</v>
      </c>
      <c r="B174" s="4" t="s">
        <v>54</v>
      </c>
      <c r="C174" s="8">
        <f t="shared" si="5"/>
        <v>0</v>
      </c>
      <c r="D174" s="8">
        <v>0</v>
      </c>
      <c r="E174" s="8">
        <v>0</v>
      </c>
      <c r="F174" s="8">
        <v>0</v>
      </c>
      <c r="G174" s="8">
        <v>0</v>
      </c>
      <c r="H174" s="8">
        <v>0</v>
      </c>
      <c r="I174" s="8"/>
      <c r="J174" s="34" t="s">
        <v>362</v>
      </c>
    </row>
    <row r="175" spans="1:10" s="4" customFormat="1">
      <c r="A175" s="4" t="s">
        <v>139</v>
      </c>
      <c r="B175" s="4" t="s">
        <v>57</v>
      </c>
      <c r="C175" s="8">
        <f t="shared" si="5"/>
        <v>0</v>
      </c>
      <c r="D175" s="8">
        <v>0</v>
      </c>
      <c r="E175" s="8">
        <v>0</v>
      </c>
      <c r="F175" s="8">
        <v>0</v>
      </c>
      <c r="G175" s="8">
        <v>0</v>
      </c>
      <c r="H175" s="8">
        <v>0</v>
      </c>
      <c r="I175" s="8"/>
      <c r="J175" s="34" t="s">
        <v>363</v>
      </c>
    </row>
    <row r="176" spans="1:10" s="4" customFormat="1">
      <c r="A176" s="4" t="s">
        <v>139</v>
      </c>
      <c r="B176" s="4" t="s">
        <v>60</v>
      </c>
      <c r="C176" s="8">
        <f t="shared" si="5"/>
        <v>2</v>
      </c>
      <c r="D176" s="8">
        <v>1</v>
      </c>
      <c r="E176" s="8">
        <v>0</v>
      </c>
      <c r="F176" s="8">
        <v>0</v>
      </c>
      <c r="G176" s="8">
        <v>1</v>
      </c>
      <c r="H176" s="8">
        <v>0</v>
      </c>
      <c r="I176" s="8"/>
      <c r="J176" s="34" t="s">
        <v>364</v>
      </c>
    </row>
    <row r="177" spans="1:10" s="4" customFormat="1">
      <c r="A177" s="4" t="s">
        <v>139</v>
      </c>
      <c r="B177" s="2" t="s">
        <v>63</v>
      </c>
      <c r="C177" s="8">
        <f t="shared" si="5"/>
        <v>1</v>
      </c>
      <c r="D177" s="8">
        <v>1</v>
      </c>
      <c r="E177" s="8">
        <v>0</v>
      </c>
      <c r="F177" s="8">
        <v>0</v>
      </c>
      <c r="G177" s="8">
        <v>0</v>
      </c>
      <c r="H177" s="8">
        <v>0</v>
      </c>
      <c r="I177" s="8"/>
      <c r="J177" s="34" t="s">
        <v>365</v>
      </c>
    </row>
    <row r="178" spans="1:10" s="4" customFormat="1">
      <c r="A178" s="4" t="s">
        <v>139</v>
      </c>
      <c r="B178" s="4" t="s">
        <v>66</v>
      </c>
      <c r="C178" s="8">
        <f t="shared" si="5"/>
        <v>0</v>
      </c>
      <c r="D178" s="8">
        <v>0</v>
      </c>
      <c r="E178" s="8">
        <v>0</v>
      </c>
      <c r="F178" s="8">
        <v>0</v>
      </c>
      <c r="G178" s="8">
        <v>0</v>
      </c>
      <c r="H178" s="8">
        <v>0</v>
      </c>
      <c r="I178" s="8"/>
      <c r="J178" s="34" t="s">
        <v>366</v>
      </c>
    </row>
    <row r="179" spans="1:10" s="4" customFormat="1">
      <c r="A179" s="4" t="s">
        <v>139</v>
      </c>
      <c r="B179" s="4" t="s">
        <v>68</v>
      </c>
      <c r="C179" s="8">
        <f t="shared" si="5"/>
        <v>1</v>
      </c>
      <c r="D179" s="8">
        <v>1</v>
      </c>
      <c r="E179" s="8">
        <v>0</v>
      </c>
      <c r="F179" s="8">
        <v>0</v>
      </c>
      <c r="G179" s="8">
        <v>0</v>
      </c>
      <c r="H179" s="8">
        <v>0</v>
      </c>
      <c r="I179" s="8"/>
      <c r="J179" s="34" t="s">
        <v>367</v>
      </c>
    </row>
    <row r="180" spans="1:10" s="4" customFormat="1">
      <c r="A180" s="4" t="s">
        <v>139</v>
      </c>
      <c r="B180" s="4" t="s">
        <v>190</v>
      </c>
      <c r="C180" s="8">
        <f t="shared" si="5"/>
        <v>0</v>
      </c>
      <c r="D180" s="8">
        <v>0</v>
      </c>
      <c r="E180" s="8">
        <v>0</v>
      </c>
      <c r="F180" s="8">
        <v>0</v>
      </c>
      <c r="G180" s="8">
        <v>0</v>
      </c>
      <c r="H180" s="8">
        <v>0</v>
      </c>
      <c r="I180" s="8"/>
      <c r="J180" s="34" t="s">
        <v>368</v>
      </c>
    </row>
    <row r="181" spans="1:10" s="4" customFormat="1">
      <c r="A181" s="4" t="s">
        <v>139</v>
      </c>
      <c r="B181" s="2" t="s">
        <v>74</v>
      </c>
      <c r="C181" s="8">
        <f t="shared" si="5"/>
        <v>0</v>
      </c>
      <c r="D181" s="8">
        <v>0</v>
      </c>
      <c r="E181" s="8">
        <v>0</v>
      </c>
      <c r="F181" s="8">
        <v>0</v>
      </c>
      <c r="G181" s="8">
        <v>0</v>
      </c>
      <c r="H181" s="8">
        <v>0</v>
      </c>
      <c r="I181" s="8"/>
      <c r="J181" s="34" t="s">
        <v>369</v>
      </c>
    </row>
    <row r="182" spans="1:10" s="4" customFormat="1">
      <c r="A182" s="4" t="s">
        <v>139</v>
      </c>
      <c r="B182" s="4" t="s">
        <v>76</v>
      </c>
      <c r="C182" s="8">
        <f t="shared" si="5"/>
        <v>5</v>
      </c>
      <c r="D182" s="8">
        <v>1</v>
      </c>
      <c r="E182" s="8">
        <v>1</v>
      </c>
      <c r="F182" s="8">
        <v>1</v>
      </c>
      <c r="G182" s="8">
        <v>1</v>
      </c>
      <c r="H182" s="8">
        <v>1</v>
      </c>
      <c r="I182" s="8"/>
      <c r="J182" s="34" t="s">
        <v>370</v>
      </c>
    </row>
    <row r="183" spans="1:10" s="4" customFormat="1">
      <c r="A183" s="4" t="s">
        <v>139</v>
      </c>
      <c r="B183" s="4" t="s">
        <v>79</v>
      </c>
      <c r="C183" s="8">
        <f t="shared" si="5"/>
        <v>0</v>
      </c>
      <c r="D183" s="8">
        <v>0</v>
      </c>
      <c r="E183" s="8">
        <v>0</v>
      </c>
      <c r="F183" s="8">
        <v>0</v>
      </c>
      <c r="G183" s="8">
        <v>0</v>
      </c>
      <c r="H183" s="8">
        <v>0</v>
      </c>
      <c r="I183" s="8"/>
      <c r="J183" s="34" t="s">
        <v>371</v>
      </c>
    </row>
    <row r="184" spans="1:10" s="4" customFormat="1">
      <c r="A184" s="4" t="s">
        <v>139</v>
      </c>
      <c r="B184" s="2" t="s">
        <v>391</v>
      </c>
      <c r="C184" s="8">
        <f t="shared" si="5"/>
        <v>5</v>
      </c>
      <c r="D184" s="8">
        <v>1</v>
      </c>
      <c r="E184" s="8">
        <v>1</v>
      </c>
      <c r="F184" s="8">
        <v>1</v>
      </c>
      <c r="G184" s="8">
        <v>1</v>
      </c>
      <c r="H184" s="8">
        <v>1</v>
      </c>
      <c r="I184" s="8"/>
      <c r="J184" s="34" t="s">
        <v>372</v>
      </c>
    </row>
    <row r="185" spans="1:10" s="4" customFormat="1">
      <c r="A185" s="4" t="s">
        <v>139</v>
      </c>
      <c r="B185" s="4" t="s">
        <v>85</v>
      </c>
      <c r="C185" s="8">
        <f t="shared" si="5"/>
        <v>1</v>
      </c>
      <c r="D185" s="8">
        <v>1</v>
      </c>
      <c r="E185" s="8">
        <v>0</v>
      </c>
      <c r="F185" s="8">
        <v>0</v>
      </c>
      <c r="G185" s="8">
        <v>0</v>
      </c>
      <c r="H185" s="8">
        <v>0</v>
      </c>
      <c r="I185" s="8"/>
      <c r="J185" s="34" t="s">
        <v>373</v>
      </c>
    </row>
    <row r="186" spans="1:10" s="4" customFormat="1">
      <c r="A186" s="4" t="s">
        <v>139</v>
      </c>
      <c r="B186" s="4" t="s">
        <v>88</v>
      </c>
      <c r="C186" s="8">
        <f t="shared" si="5"/>
        <v>1</v>
      </c>
      <c r="D186" s="8">
        <v>1</v>
      </c>
      <c r="E186" s="8">
        <v>0</v>
      </c>
      <c r="F186" s="8">
        <v>0</v>
      </c>
      <c r="G186" s="8">
        <v>0</v>
      </c>
      <c r="H186" s="8">
        <v>0</v>
      </c>
      <c r="I186" s="8"/>
      <c r="J186" s="34" t="s">
        <v>374</v>
      </c>
    </row>
    <row r="187" spans="1:10" s="4" customFormat="1">
      <c r="A187" s="4" t="s">
        <v>139</v>
      </c>
      <c r="B187" s="4" t="s">
        <v>91</v>
      </c>
      <c r="C187" s="8">
        <f t="shared" si="5"/>
        <v>0</v>
      </c>
      <c r="D187" s="8">
        <v>0</v>
      </c>
      <c r="E187" s="8">
        <v>0</v>
      </c>
      <c r="F187" s="8">
        <v>0</v>
      </c>
      <c r="G187" s="8">
        <v>0</v>
      </c>
      <c r="H187" s="8">
        <v>0</v>
      </c>
      <c r="I187" s="8"/>
      <c r="J187" s="34" t="s">
        <v>375</v>
      </c>
    </row>
    <row r="188" spans="1:10" s="4" customFormat="1">
      <c r="A188" s="4" t="s">
        <v>139</v>
      </c>
      <c r="B188" s="4" t="s">
        <v>94</v>
      </c>
      <c r="C188" s="8">
        <f t="shared" si="5"/>
        <v>0</v>
      </c>
      <c r="D188" s="8">
        <v>0</v>
      </c>
      <c r="E188" s="8">
        <v>0</v>
      </c>
      <c r="F188" s="8">
        <v>0</v>
      </c>
      <c r="G188" s="8">
        <v>0</v>
      </c>
      <c r="H188" s="8">
        <v>0</v>
      </c>
      <c r="I188" s="8"/>
      <c r="J188" s="34" t="s">
        <v>376</v>
      </c>
    </row>
    <row r="189" spans="1:10" s="4" customFormat="1">
      <c r="A189" s="4" t="s">
        <v>139</v>
      </c>
      <c r="B189" s="4" t="s">
        <v>97</v>
      </c>
      <c r="C189" s="8">
        <f t="shared" si="5"/>
        <v>0</v>
      </c>
      <c r="D189" s="8">
        <v>0</v>
      </c>
      <c r="E189" s="8">
        <v>0</v>
      </c>
      <c r="F189" s="8">
        <v>0</v>
      </c>
      <c r="G189" s="8">
        <v>0</v>
      </c>
      <c r="H189" s="8">
        <v>0</v>
      </c>
      <c r="I189" s="8"/>
      <c r="J189" s="34" t="s">
        <v>377</v>
      </c>
    </row>
    <row r="190" spans="1:10" s="4" customFormat="1">
      <c r="A190" s="4" t="s">
        <v>139</v>
      </c>
      <c r="B190" s="4" t="s">
        <v>99</v>
      </c>
      <c r="C190" s="8">
        <f t="shared" si="5"/>
        <v>0</v>
      </c>
      <c r="D190" s="8">
        <v>0</v>
      </c>
      <c r="E190" s="8">
        <v>0</v>
      </c>
      <c r="F190" s="8">
        <v>0</v>
      </c>
      <c r="G190" s="8">
        <v>0</v>
      </c>
      <c r="H190" s="8">
        <v>0</v>
      </c>
      <c r="I190" s="8"/>
      <c r="J190" s="34" t="s">
        <v>378</v>
      </c>
    </row>
    <row r="191" spans="1:10" s="4" customFormat="1">
      <c r="A191" s="4" t="s">
        <v>139</v>
      </c>
      <c r="B191" s="4" t="s">
        <v>101</v>
      </c>
      <c r="C191" s="8">
        <f t="shared" si="5"/>
        <v>0</v>
      </c>
      <c r="D191" s="8">
        <v>0</v>
      </c>
      <c r="E191" s="8">
        <v>0</v>
      </c>
      <c r="F191" s="8">
        <v>0</v>
      </c>
      <c r="G191" s="8">
        <v>0</v>
      </c>
      <c r="H191" s="8">
        <v>0</v>
      </c>
      <c r="I191" s="8"/>
      <c r="J191" s="34" t="s">
        <v>379</v>
      </c>
    </row>
    <row r="192" spans="1:10" s="4" customFormat="1">
      <c r="A192" s="4" t="s">
        <v>139</v>
      </c>
      <c r="B192" s="4" t="s">
        <v>106</v>
      </c>
      <c r="C192" s="8">
        <f t="shared" si="5"/>
        <v>2</v>
      </c>
      <c r="D192" s="8">
        <v>1</v>
      </c>
      <c r="E192" s="8">
        <v>0</v>
      </c>
      <c r="F192" s="8">
        <v>0</v>
      </c>
      <c r="G192" s="8">
        <v>1</v>
      </c>
      <c r="H192" s="8">
        <v>0</v>
      </c>
      <c r="I192" s="8"/>
      <c r="J192" s="34" t="s">
        <v>380</v>
      </c>
    </row>
    <row r="193" spans="1:10" s="4" customFormat="1">
      <c r="A193" s="4" t="s">
        <v>139</v>
      </c>
      <c r="B193" s="4" t="s">
        <v>108</v>
      </c>
      <c r="C193" s="8">
        <f t="shared" si="5"/>
        <v>0</v>
      </c>
      <c r="D193" s="8">
        <v>0</v>
      </c>
      <c r="E193" s="8">
        <v>0</v>
      </c>
      <c r="F193" s="8">
        <v>0</v>
      </c>
      <c r="G193" s="8">
        <v>0</v>
      </c>
      <c r="H193" s="8">
        <v>0</v>
      </c>
      <c r="I193" s="8"/>
      <c r="J193" s="34" t="s">
        <v>381</v>
      </c>
    </row>
    <row r="194" spans="1:10" s="4" customFormat="1">
      <c r="A194" s="4" t="s">
        <v>139</v>
      </c>
      <c r="B194" s="4" t="s">
        <v>110</v>
      </c>
      <c r="C194" s="8">
        <f t="shared" si="5"/>
        <v>1</v>
      </c>
      <c r="D194" s="8">
        <v>1</v>
      </c>
      <c r="E194" s="8">
        <v>0</v>
      </c>
      <c r="F194" s="8">
        <v>0</v>
      </c>
      <c r="G194" s="8">
        <v>0</v>
      </c>
      <c r="H194" s="8">
        <v>0</v>
      </c>
      <c r="I194" s="8"/>
      <c r="J194" s="34" t="s">
        <v>382</v>
      </c>
    </row>
    <row r="195" spans="1:10" s="4" customFormat="1">
      <c r="A195" s="4" t="s">
        <v>139</v>
      </c>
      <c r="B195" s="4" t="s">
        <v>114</v>
      </c>
      <c r="C195" s="8">
        <f t="shared" ref="C195:C202" si="6">SUM(D195:H195)</f>
        <v>1</v>
      </c>
      <c r="D195" s="8">
        <v>1</v>
      </c>
      <c r="E195" s="8">
        <v>0</v>
      </c>
      <c r="F195" s="8">
        <v>0</v>
      </c>
      <c r="G195" s="8">
        <v>0</v>
      </c>
      <c r="H195" s="8">
        <v>0</v>
      </c>
      <c r="I195" s="8"/>
      <c r="J195" s="34" t="s">
        <v>383</v>
      </c>
    </row>
    <row r="196" spans="1:10" s="4" customFormat="1">
      <c r="A196" s="4" t="s">
        <v>139</v>
      </c>
      <c r="B196" s="4" t="s">
        <v>117</v>
      </c>
      <c r="C196" s="8">
        <f t="shared" si="6"/>
        <v>0</v>
      </c>
      <c r="D196" s="8">
        <v>0</v>
      </c>
      <c r="E196" s="8">
        <v>0</v>
      </c>
      <c r="F196" s="8">
        <v>0</v>
      </c>
      <c r="G196" s="8">
        <v>0</v>
      </c>
      <c r="H196" s="8">
        <v>0</v>
      </c>
      <c r="I196" s="8"/>
      <c r="J196" s="34" t="s">
        <v>384</v>
      </c>
    </row>
    <row r="197" spans="1:10" s="4" customFormat="1">
      <c r="A197" s="4" t="s">
        <v>139</v>
      </c>
      <c r="B197" s="4" t="s">
        <v>119</v>
      </c>
      <c r="C197" s="8">
        <f t="shared" si="6"/>
        <v>1</v>
      </c>
      <c r="D197" s="8">
        <v>1</v>
      </c>
      <c r="E197" s="8">
        <v>0</v>
      </c>
      <c r="F197" s="8">
        <v>0</v>
      </c>
      <c r="G197" s="8">
        <v>0</v>
      </c>
      <c r="H197" s="8">
        <v>0</v>
      </c>
      <c r="I197" s="8"/>
      <c r="J197" s="34" t="s">
        <v>385</v>
      </c>
    </row>
    <row r="198" spans="1:10" s="4" customFormat="1">
      <c r="A198" s="4" t="s">
        <v>139</v>
      </c>
      <c r="B198" s="4" t="s">
        <v>122</v>
      </c>
      <c r="C198" s="8">
        <f t="shared" si="6"/>
        <v>0</v>
      </c>
      <c r="D198" s="8">
        <v>0</v>
      </c>
      <c r="E198" s="8">
        <v>0</v>
      </c>
      <c r="F198" s="8">
        <v>0</v>
      </c>
      <c r="G198" s="8">
        <v>0</v>
      </c>
      <c r="H198" s="8">
        <v>0</v>
      </c>
      <c r="I198" s="8"/>
      <c r="J198" s="34" t="s">
        <v>386</v>
      </c>
    </row>
    <row r="199" spans="1:10" s="4" customFormat="1">
      <c r="A199" s="4" t="s">
        <v>139</v>
      </c>
      <c r="B199" s="4" t="s">
        <v>124</v>
      </c>
      <c r="C199" s="8">
        <f t="shared" si="6"/>
        <v>0</v>
      </c>
      <c r="D199" s="8">
        <v>0</v>
      </c>
      <c r="E199" s="8">
        <v>0</v>
      </c>
      <c r="F199" s="8">
        <v>0</v>
      </c>
      <c r="G199" s="8">
        <v>0</v>
      </c>
      <c r="H199" s="8">
        <v>0</v>
      </c>
      <c r="I199" s="8"/>
      <c r="J199" s="34" t="s">
        <v>387</v>
      </c>
    </row>
    <row r="200" spans="1:10" s="4" customFormat="1">
      <c r="A200" s="4" t="s">
        <v>139</v>
      </c>
      <c r="B200" s="4" t="s">
        <v>127</v>
      </c>
      <c r="C200" s="8">
        <f t="shared" si="6"/>
        <v>1</v>
      </c>
      <c r="D200" s="8">
        <v>1</v>
      </c>
      <c r="E200" s="8">
        <v>0</v>
      </c>
      <c r="F200" s="8">
        <v>0</v>
      </c>
      <c r="G200" s="8">
        <v>0</v>
      </c>
      <c r="H200" s="8">
        <v>0</v>
      </c>
      <c r="I200" s="8"/>
      <c r="J200" s="34" t="s">
        <v>388</v>
      </c>
    </row>
    <row r="201" spans="1:10" s="4" customFormat="1">
      <c r="A201" s="4" t="s">
        <v>139</v>
      </c>
      <c r="B201" s="4" t="s">
        <v>130</v>
      </c>
      <c r="C201" s="8">
        <f t="shared" si="6"/>
        <v>1</v>
      </c>
      <c r="D201" s="8">
        <v>1</v>
      </c>
      <c r="E201" s="8">
        <v>0</v>
      </c>
      <c r="F201" s="8">
        <v>0</v>
      </c>
      <c r="G201" s="3">
        <v>0</v>
      </c>
      <c r="H201" s="8">
        <v>0</v>
      </c>
      <c r="I201" s="3"/>
      <c r="J201" s="34" t="s">
        <v>389</v>
      </c>
    </row>
    <row r="202" spans="1:10" s="4" customFormat="1">
      <c r="A202" s="4" t="s">
        <v>139</v>
      </c>
      <c r="B202" s="4" t="s">
        <v>133</v>
      </c>
      <c r="C202" s="8">
        <f t="shared" si="6"/>
        <v>0</v>
      </c>
      <c r="D202" s="8">
        <v>0</v>
      </c>
      <c r="E202" s="8">
        <v>0</v>
      </c>
      <c r="F202" s="8">
        <v>0</v>
      </c>
      <c r="G202" s="8">
        <v>0</v>
      </c>
      <c r="H202" s="8">
        <v>0</v>
      </c>
      <c r="I202" s="8"/>
      <c r="J202" s="34" t="s">
        <v>390</v>
      </c>
    </row>
  </sheetData>
  <autoFilter ref="A2:J2" xr:uid="{1B156D7F-9D9E-4E72-A0F5-27D503B7D00C}"/>
  <phoneticPr fontId="3"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9487D1-9A4B-49B3-A1AD-55098FD824C1}">
  <dimension ref="A1:W518"/>
  <sheetViews>
    <sheetView zoomScale="95" zoomScaleNormal="95" workbookViewId="0">
      <selection activeCell="U133" sqref="U133"/>
    </sheetView>
  </sheetViews>
  <sheetFormatPr defaultRowHeight="15.5"/>
  <cols>
    <col min="1" max="1" width="21.81640625" style="15" bestFit="1" customWidth="1"/>
    <col min="2" max="2" width="11.81640625" style="8" bestFit="1" customWidth="1"/>
    <col min="3" max="5" width="8.7265625" style="8"/>
    <col min="6" max="7" width="8.7265625" style="15"/>
    <col min="8" max="8" width="10.81640625" style="15" bestFit="1" customWidth="1"/>
    <col min="9" max="9" width="10.81640625" style="15" customWidth="1"/>
    <col min="10" max="10" width="10.81640625" style="15" bestFit="1" customWidth="1"/>
    <col min="11" max="13" width="8.7265625" style="15"/>
    <col min="14" max="14" width="12.36328125" style="15" bestFit="1" customWidth="1"/>
    <col min="15" max="15" width="8.7265625" style="15"/>
    <col min="16" max="16" width="11.81640625" style="15" bestFit="1" customWidth="1"/>
    <col min="17" max="17" width="11.81640625" style="15" customWidth="1"/>
    <col min="18" max="18" width="12.36328125" style="15" bestFit="1" customWidth="1"/>
    <col min="19" max="19" width="8.7265625" style="15"/>
    <col min="20" max="20" width="11.81640625" style="15" bestFit="1" customWidth="1"/>
    <col min="21" max="21" width="11.81640625" style="15" customWidth="1"/>
    <col min="22" max="22" width="12.36328125" style="15" bestFit="1" customWidth="1"/>
    <col min="23" max="16384" width="8.7265625" style="15"/>
  </cols>
  <sheetData>
    <row r="1" spans="1:10">
      <c r="A1" s="52" t="s">
        <v>474</v>
      </c>
      <c r="B1" s="53" t="s">
        <v>470</v>
      </c>
      <c r="C1" s="53" t="s">
        <v>471</v>
      </c>
      <c r="D1" s="53" t="s">
        <v>472</v>
      </c>
      <c r="E1" s="53" t="s">
        <v>473</v>
      </c>
      <c r="H1" s="13"/>
      <c r="I1" s="13"/>
      <c r="J1" s="13"/>
    </row>
    <row r="2" spans="1:10">
      <c r="A2" s="15" t="s">
        <v>499</v>
      </c>
      <c r="B2" s="15">
        <v>0</v>
      </c>
      <c r="C2" s="15">
        <v>0</v>
      </c>
      <c r="D2" s="15">
        <v>0</v>
      </c>
      <c r="E2" s="15">
        <v>0</v>
      </c>
      <c r="H2" s="13"/>
      <c r="I2" s="13"/>
      <c r="J2" s="13"/>
    </row>
    <row r="3" spans="1:10">
      <c r="A3" s="15" t="s">
        <v>540</v>
      </c>
      <c r="B3" s="15">
        <f>MAX($H$18:$H$518)</f>
        <v>1.8708459913012621</v>
      </c>
      <c r="C3" s="15">
        <f>MAX(L18:L518)</f>
        <v>1.7160117287420913</v>
      </c>
      <c r="D3" s="15">
        <f>MAX(P18:P518)</f>
        <v>1.625535370046763</v>
      </c>
      <c r="E3" s="15">
        <f>MAX(T18:T518)</f>
        <v>1.9192342428594891</v>
      </c>
      <c r="H3" s="13"/>
      <c r="I3" s="13"/>
      <c r="J3" s="13"/>
    </row>
    <row r="4" spans="1:10">
      <c r="A4" s="15" t="s">
        <v>464</v>
      </c>
      <c r="B4" s="15">
        <f>AVERAGE(B18:B67)</f>
        <v>1.08</v>
      </c>
      <c r="C4" s="15">
        <f>AVERAGE(C18:C67)</f>
        <v>1.24</v>
      </c>
      <c r="D4" s="15">
        <f>AVERAGE(D18:D67)</f>
        <v>1.22</v>
      </c>
      <c r="E4" s="15">
        <f>AVERAGE(E18:E67)</f>
        <v>1.1399999999999999</v>
      </c>
    </row>
    <row r="5" spans="1:10">
      <c r="A5" s="15" t="s">
        <v>465</v>
      </c>
      <c r="B5" s="54">
        <f>_xlfn.STDEV.P(B18:B67)</f>
        <v>1.5078461459976611</v>
      </c>
      <c r="C5" s="54">
        <f>_xlfn.STDEV.P(C18:C67)</f>
        <v>1.6438978070427614</v>
      </c>
      <c r="D5" s="54">
        <f>_xlfn.STDEV.P(D18:D67)</f>
        <v>1.7353962083628049</v>
      </c>
      <c r="E5" s="54">
        <f>_xlfn.STDEV.P(E18:E67)</f>
        <v>1.4698299221338502</v>
      </c>
    </row>
    <row r="6" spans="1:10">
      <c r="A6" s="15" t="s">
        <v>466</v>
      </c>
      <c r="B6" s="15">
        <f>COUNT(B18:B67)</f>
        <v>50</v>
      </c>
      <c r="C6" s="15">
        <f>COUNT(C18:C67)</f>
        <v>50</v>
      </c>
      <c r="D6" s="15">
        <f>COUNT(D18:D67)</f>
        <v>50</v>
      </c>
      <c r="E6" s="15">
        <f>COUNT(E18:E67)</f>
        <v>50</v>
      </c>
    </row>
    <row r="7" spans="1:10">
      <c r="A7" s="15" t="s">
        <v>467</v>
      </c>
      <c r="B7" s="55">
        <v>0.95</v>
      </c>
      <c r="C7" s="55">
        <v>0.95</v>
      </c>
      <c r="D7" s="55">
        <v>0.95</v>
      </c>
      <c r="E7" s="55">
        <v>0.95</v>
      </c>
    </row>
    <row r="8" spans="1:10">
      <c r="A8" s="15" t="s">
        <v>475</v>
      </c>
      <c r="B8" s="55">
        <f>1-B7</f>
        <v>5.0000000000000044E-2</v>
      </c>
      <c r="C8" s="55">
        <f>1-C7</f>
        <v>5.0000000000000044E-2</v>
      </c>
      <c r="D8" s="55">
        <f>1-D7</f>
        <v>5.0000000000000044E-2</v>
      </c>
      <c r="E8" s="55">
        <f>1-E7</f>
        <v>5.0000000000000044E-2</v>
      </c>
    </row>
    <row r="9" spans="1:10">
      <c r="A9" s="15" t="s">
        <v>476</v>
      </c>
      <c r="B9" s="55">
        <f>B8/2</f>
        <v>2.5000000000000022E-2</v>
      </c>
      <c r="C9" s="55">
        <f>C8/2</f>
        <v>2.5000000000000022E-2</v>
      </c>
      <c r="D9" s="55">
        <f>D8/2</f>
        <v>2.5000000000000022E-2</v>
      </c>
      <c r="E9" s="55">
        <f>E8/2</f>
        <v>2.5000000000000022E-2</v>
      </c>
    </row>
    <row r="10" spans="1:10">
      <c r="A10" s="15" t="s">
        <v>477</v>
      </c>
      <c r="B10" s="15">
        <f>_xlfn.NORM.S.INV(1-B9)</f>
        <v>1.9599639845400536</v>
      </c>
      <c r="C10" s="15">
        <f>_xlfn.NORM.S.INV(1-C9)</f>
        <v>1.9599639845400536</v>
      </c>
      <c r="D10" s="15">
        <f>_xlfn.NORM.S.INV(1-D9)</f>
        <v>1.9599639845400536</v>
      </c>
      <c r="E10" s="15">
        <f>_xlfn.NORM.S.INV(1-E9)</f>
        <v>1.9599639845400536</v>
      </c>
    </row>
    <row r="11" spans="1:10">
      <c r="A11" s="15" t="s">
        <v>478</v>
      </c>
      <c r="B11" s="15">
        <f>B5/SQRT(B6)</f>
        <v>0.21324164696418943</v>
      </c>
      <c r="C11" s="15">
        <f>C5/SQRT(C6)</f>
        <v>0.23248225738752623</v>
      </c>
      <c r="D11" s="15">
        <f>D5/SQRT(D6)</f>
        <v>0.24542208539575242</v>
      </c>
      <c r="E11" s="15">
        <f>E5/SQRT(E6)</f>
        <v>0.20786534102634813</v>
      </c>
    </row>
    <row r="12" spans="1:10">
      <c r="A12" s="15" t="s">
        <v>463</v>
      </c>
      <c r="B12" s="15">
        <f>B11*B10</f>
        <v>0.41794594805381613</v>
      </c>
      <c r="C12" s="15">
        <f>C11*C10</f>
        <v>0.45565685152412222</v>
      </c>
      <c r="D12" s="15">
        <f>D11*D10</f>
        <v>0.48101844838638819</v>
      </c>
      <c r="E12" s="15">
        <f>E11*E10</f>
        <v>0.40740858204577834</v>
      </c>
    </row>
    <row r="13" spans="1:10">
      <c r="A13" s="15" t="s">
        <v>468</v>
      </c>
      <c r="B13" s="15">
        <f>B4-B12</f>
        <v>0.66205405194618394</v>
      </c>
      <c r="C13" s="15">
        <f>C4-C12</f>
        <v>0.78434314847587783</v>
      </c>
      <c r="D13" s="15">
        <f>D4-D12</f>
        <v>0.73898155161361179</v>
      </c>
      <c r="E13" s="15">
        <f>E4-E12</f>
        <v>0.73259141795422156</v>
      </c>
    </row>
    <row r="14" spans="1:10">
      <c r="A14" s="15" t="s">
        <v>469</v>
      </c>
      <c r="B14" s="15">
        <f>B4+B12</f>
        <v>1.4979459480538162</v>
      </c>
      <c r="C14" s="15">
        <f>C4+C12</f>
        <v>1.6956568515241222</v>
      </c>
      <c r="D14" s="15">
        <f>D4+D12</f>
        <v>1.7010184483863882</v>
      </c>
      <c r="E14" s="15">
        <f>E4+E12</f>
        <v>1.5474085820457781</v>
      </c>
    </row>
    <row r="15" spans="1:10">
      <c r="B15" s="15"/>
      <c r="C15" s="15"/>
      <c r="D15" s="15"/>
      <c r="E15" s="15"/>
    </row>
    <row r="16" spans="1:10">
      <c r="A16" s="8"/>
      <c r="D16" s="15"/>
      <c r="E16" s="15"/>
    </row>
    <row r="17" spans="2:23">
      <c r="B17" s="56" t="s">
        <v>470</v>
      </c>
      <c r="C17" s="56" t="s">
        <v>471</v>
      </c>
      <c r="D17" s="56" t="s">
        <v>472</v>
      </c>
      <c r="E17" s="56" t="s">
        <v>473</v>
      </c>
      <c r="G17" s="56" t="s">
        <v>399</v>
      </c>
      <c r="H17" s="57" t="s">
        <v>479</v>
      </c>
      <c r="I17" s="57" t="s">
        <v>541</v>
      </c>
      <c r="J17" s="56" t="s">
        <v>483</v>
      </c>
      <c r="K17" s="56" t="s">
        <v>484</v>
      </c>
      <c r="L17" s="52" t="s">
        <v>480</v>
      </c>
      <c r="M17" s="52" t="s">
        <v>542</v>
      </c>
      <c r="N17" s="56" t="s">
        <v>485</v>
      </c>
      <c r="O17" s="56" t="s">
        <v>486</v>
      </c>
      <c r="P17" s="52" t="s">
        <v>481</v>
      </c>
      <c r="Q17" s="52" t="s">
        <v>543</v>
      </c>
      <c r="R17" s="56" t="s">
        <v>487</v>
      </c>
      <c r="S17" s="56" t="s">
        <v>488</v>
      </c>
      <c r="T17" s="52" t="s">
        <v>482</v>
      </c>
      <c r="U17" s="52" t="s">
        <v>544</v>
      </c>
      <c r="V17" s="56" t="s">
        <v>489</v>
      </c>
      <c r="W17" s="56" t="s">
        <v>490</v>
      </c>
    </row>
    <row r="18" spans="2:23">
      <c r="B18" s="8">
        <f>'Grading results'!C3</f>
        <v>0</v>
      </c>
      <c r="C18" s="8">
        <f>'Grading results'!C53</f>
        <v>0</v>
      </c>
      <c r="D18" s="8">
        <f>'Grading results'!C103</f>
        <v>0</v>
      </c>
      <c r="E18" s="8">
        <f>'Grading results'!C153</f>
        <v>0</v>
      </c>
      <c r="G18" s="15">
        <v>0</v>
      </c>
      <c r="H18" s="15">
        <f t="shared" ref="H18:H81" si="0">_xlfn.NORM.DIST(G18,$B$4,$B$11,FALSE)</f>
        <v>5.0350641691151984E-6</v>
      </c>
      <c r="I18" s="15">
        <f>$H$126</f>
        <v>1.8708459913012621</v>
      </c>
      <c r="J18" s="15">
        <f t="shared" ref="J18:J81" si="1">IF(G18&lt;=$B$13,H18,-100)</f>
        <v>5.0350641691151984E-6</v>
      </c>
      <c r="K18" s="15">
        <f t="shared" ref="K18:K81" si="2">IF(G18&gt;=$B$14,H18,-100)</f>
        <v>-100</v>
      </c>
      <c r="L18" s="15">
        <f t="shared" ref="L18:L81" si="3">_xlfn.NORM.DIST(G18,$C$4,$C$11,FALSE)</f>
        <v>1.1401048842554673E-6</v>
      </c>
      <c r="M18" s="15">
        <f>$C$3</f>
        <v>1.7160117287420913</v>
      </c>
      <c r="N18" s="15">
        <f t="shared" ref="N18:N81" si="4">IF(G18&lt;=$C$13,L18,-100)</f>
        <v>1.1401048842554673E-6</v>
      </c>
      <c r="O18" s="15">
        <f t="shared" ref="O18:O81" si="5">IF(G18&gt;=$C$14,L18,-100)</f>
        <v>-100</v>
      </c>
      <c r="P18" s="15">
        <f t="shared" ref="P18:P81" si="6">_xlfn.NORM.DIST(G18,$D$4,$D$11,FALSE)</f>
        <v>6.9991539038474175E-6</v>
      </c>
      <c r="Q18" s="15">
        <f>$D$3</f>
        <v>1.625535370046763</v>
      </c>
      <c r="R18" s="15">
        <f t="shared" ref="R18:R81" si="7">IF(G18&lt;=$D$13,P18,-100)</f>
        <v>6.9991539038474175E-6</v>
      </c>
      <c r="S18" s="15">
        <f t="shared" ref="S18:S81" si="8">IF(G18&gt;=$D$14,P18,-100)</f>
        <v>-100</v>
      </c>
      <c r="T18" s="15">
        <f t="shared" ref="T18:T81" si="9">_xlfn.NORM.DIST(G18,$E$4,$E$11,FALSE)</f>
        <v>5.6470892590652499E-7</v>
      </c>
      <c r="U18" s="15">
        <f>$E$3</f>
        <v>1.9192342428594891</v>
      </c>
      <c r="V18" s="15">
        <f t="shared" ref="V18:V81" si="10">IF(G18&lt;=$E$13,T18,-100)</f>
        <v>5.6470892590652499E-7</v>
      </c>
      <c r="W18" s="15">
        <f t="shared" ref="W18:W81" si="11">IF(G18&gt;=$E$14,T18,-100)</f>
        <v>-100</v>
      </c>
    </row>
    <row r="19" spans="2:23">
      <c r="B19" s="8">
        <f>'Grading results'!C4</f>
        <v>0</v>
      </c>
      <c r="C19" s="8">
        <f>'Grading results'!C54</f>
        <v>0</v>
      </c>
      <c r="D19" s="8">
        <f>'Grading results'!C104</f>
        <v>0</v>
      </c>
      <c r="E19" s="8">
        <f>'Grading results'!C154</f>
        <v>0</v>
      </c>
      <c r="G19" s="15">
        <v>0.01</v>
      </c>
      <c r="H19" s="15">
        <f t="shared" si="0"/>
        <v>6.3778783151213296E-6</v>
      </c>
      <c r="I19" s="15">
        <f t="shared" ref="I19:I82" si="12">$H$126</f>
        <v>1.8708459913012621</v>
      </c>
      <c r="J19" s="15">
        <f t="shared" si="1"/>
        <v>6.3778783151213296E-6</v>
      </c>
      <c r="K19" s="15">
        <f t="shared" si="2"/>
        <v>-100</v>
      </c>
      <c r="L19" s="15">
        <f t="shared" si="3"/>
        <v>1.4327860764169007E-6</v>
      </c>
      <c r="M19" s="15">
        <f t="shared" ref="M19:M82" si="13">$C$3</f>
        <v>1.7160117287420913</v>
      </c>
      <c r="N19" s="15">
        <f t="shared" si="4"/>
        <v>1.4327860764169007E-6</v>
      </c>
      <c r="O19" s="15">
        <f t="shared" si="5"/>
        <v>-100</v>
      </c>
      <c r="P19" s="15">
        <f t="shared" si="6"/>
        <v>8.5635025837709219E-6</v>
      </c>
      <c r="Q19" s="15">
        <f t="shared" ref="Q19:Q82" si="14">$D$3</f>
        <v>1.625535370046763</v>
      </c>
      <c r="R19" s="15">
        <f t="shared" si="7"/>
        <v>8.5635025837709219E-6</v>
      </c>
      <c r="S19" s="15">
        <f t="shared" si="8"/>
        <v>-100</v>
      </c>
      <c r="T19" s="15">
        <f t="shared" si="9"/>
        <v>7.3435551155478486E-7</v>
      </c>
      <c r="U19" s="15">
        <f t="shared" ref="U19:U82" si="15">$E$3</f>
        <v>1.9192342428594891</v>
      </c>
      <c r="V19" s="15">
        <f t="shared" si="10"/>
        <v>7.3435551155478486E-7</v>
      </c>
      <c r="W19" s="15">
        <f t="shared" si="11"/>
        <v>-100</v>
      </c>
    </row>
    <row r="20" spans="2:23">
      <c r="B20" s="8">
        <f>'Grading results'!C5</f>
        <v>0</v>
      </c>
      <c r="C20" s="8">
        <f>'Grading results'!C55</f>
        <v>0</v>
      </c>
      <c r="D20" s="8">
        <f>'Grading results'!C105</f>
        <v>0</v>
      </c>
      <c r="E20" s="8">
        <f>'Grading results'!C155</f>
        <v>0</v>
      </c>
      <c r="G20" s="15">
        <v>0.02</v>
      </c>
      <c r="H20" s="15">
        <f t="shared" si="0"/>
        <v>8.0610639610180374E-6</v>
      </c>
      <c r="I20" s="15">
        <f t="shared" si="12"/>
        <v>1.8708459913012621</v>
      </c>
      <c r="J20" s="15">
        <f t="shared" si="1"/>
        <v>8.0610639610180374E-6</v>
      </c>
      <c r="K20" s="15">
        <f t="shared" si="2"/>
        <v>-100</v>
      </c>
      <c r="L20" s="15">
        <f t="shared" si="3"/>
        <v>1.7972742988670025E-6</v>
      </c>
      <c r="M20" s="15">
        <f t="shared" si="13"/>
        <v>1.7160117287420913</v>
      </c>
      <c r="N20" s="15">
        <f t="shared" si="4"/>
        <v>1.7972742988670025E-6</v>
      </c>
      <c r="O20" s="15">
        <f t="shared" si="5"/>
        <v>-100</v>
      </c>
      <c r="P20" s="15">
        <f t="shared" si="6"/>
        <v>1.0460110845898774E-5</v>
      </c>
      <c r="Q20" s="15">
        <f t="shared" si="14"/>
        <v>1.625535370046763</v>
      </c>
      <c r="R20" s="15">
        <f t="shared" si="7"/>
        <v>1.0460110845898774E-5</v>
      </c>
      <c r="S20" s="15">
        <f t="shared" si="8"/>
        <v>-100</v>
      </c>
      <c r="T20" s="15">
        <f t="shared" si="9"/>
        <v>9.5275873681100571E-7</v>
      </c>
      <c r="U20" s="15">
        <f t="shared" si="15"/>
        <v>1.9192342428594891</v>
      </c>
      <c r="V20" s="15">
        <f t="shared" si="10"/>
        <v>9.5275873681100571E-7</v>
      </c>
      <c r="W20" s="15">
        <f t="shared" si="11"/>
        <v>-100</v>
      </c>
    </row>
    <row r="21" spans="2:23">
      <c r="B21" s="8">
        <f>'Grading results'!C6</f>
        <v>0</v>
      </c>
      <c r="C21" s="8">
        <f>'Grading results'!C56</f>
        <v>0</v>
      </c>
      <c r="D21" s="8">
        <f>'Grading results'!C106</f>
        <v>0</v>
      </c>
      <c r="E21" s="8">
        <f>'Grading results'!C156</f>
        <v>0</v>
      </c>
      <c r="G21" s="15">
        <v>0.03</v>
      </c>
      <c r="H21" s="15">
        <f t="shared" si="0"/>
        <v>1.0166077685640146E-5</v>
      </c>
      <c r="I21" s="15">
        <f t="shared" si="12"/>
        <v>1.8708459913012621</v>
      </c>
      <c r="J21" s="15">
        <f t="shared" si="1"/>
        <v>1.0166077685640146E-5</v>
      </c>
      <c r="K21" s="15">
        <f t="shared" si="2"/>
        <v>-100</v>
      </c>
      <c r="L21" s="15">
        <f t="shared" si="3"/>
        <v>2.2503177229261251E-6</v>
      </c>
      <c r="M21" s="15">
        <f t="shared" si="13"/>
        <v>1.7160117287420913</v>
      </c>
      <c r="N21" s="15">
        <f t="shared" si="4"/>
        <v>2.2503177229261251E-6</v>
      </c>
      <c r="O21" s="15">
        <f t="shared" si="5"/>
        <v>-100</v>
      </c>
      <c r="P21" s="15">
        <f t="shared" si="6"/>
        <v>1.2755576870138469E-5</v>
      </c>
      <c r="Q21" s="15">
        <f t="shared" si="14"/>
        <v>1.625535370046763</v>
      </c>
      <c r="R21" s="15">
        <f t="shared" si="7"/>
        <v>1.2755576870138469E-5</v>
      </c>
      <c r="S21" s="15">
        <f t="shared" si="8"/>
        <v>-100</v>
      </c>
      <c r="T21" s="15">
        <f t="shared" si="9"/>
        <v>1.2332592910425854E-6</v>
      </c>
      <c r="U21" s="15">
        <f t="shared" si="15"/>
        <v>1.9192342428594891</v>
      </c>
      <c r="V21" s="15">
        <f t="shared" si="10"/>
        <v>1.2332592910425854E-6</v>
      </c>
      <c r="W21" s="15">
        <f t="shared" si="11"/>
        <v>-100</v>
      </c>
    </row>
    <row r="22" spans="2:23">
      <c r="B22" s="8">
        <f>'Grading results'!C7</f>
        <v>1</v>
      </c>
      <c r="C22" s="8">
        <f>'Grading results'!C57</f>
        <v>2</v>
      </c>
      <c r="D22" s="8">
        <f>'Grading results'!C107</f>
        <v>1</v>
      </c>
      <c r="E22" s="8">
        <f>'Grading results'!C157</f>
        <v>2</v>
      </c>
      <c r="G22" s="15">
        <v>0.04</v>
      </c>
      <c r="H22" s="15">
        <f t="shared" si="0"/>
        <v>1.2792617068504176E-5</v>
      </c>
      <c r="I22" s="15">
        <f t="shared" si="12"/>
        <v>1.8708459913012621</v>
      </c>
      <c r="J22" s="15">
        <f t="shared" si="1"/>
        <v>1.2792617068504176E-5</v>
      </c>
      <c r="K22" s="15">
        <f t="shared" si="2"/>
        <v>-100</v>
      </c>
      <c r="L22" s="15">
        <f t="shared" si="3"/>
        <v>2.8123526831469856E-6</v>
      </c>
      <c r="M22" s="15">
        <f t="shared" si="13"/>
        <v>1.7160117287420913</v>
      </c>
      <c r="N22" s="15">
        <f t="shared" si="4"/>
        <v>2.8123526831469856E-6</v>
      </c>
      <c r="O22" s="15">
        <f t="shared" si="5"/>
        <v>-100</v>
      </c>
      <c r="P22" s="15">
        <f t="shared" si="6"/>
        <v>1.5528978395585338E-5</v>
      </c>
      <c r="Q22" s="15">
        <f t="shared" si="14"/>
        <v>1.625535370046763</v>
      </c>
      <c r="R22" s="15">
        <f t="shared" si="7"/>
        <v>1.5528978395585338E-5</v>
      </c>
      <c r="S22" s="15">
        <f t="shared" si="8"/>
        <v>-100</v>
      </c>
      <c r="T22" s="15">
        <f t="shared" si="9"/>
        <v>1.5926513970355711E-6</v>
      </c>
      <c r="U22" s="15">
        <f t="shared" si="15"/>
        <v>1.9192342428594891</v>
      </c>
      <c r="V22" s="15">
        <f t="shared" si="10"/>
        <v>1.5926513970355711E-6</v>
      </c>
      <c r="W22" s="15">
        <f t="shared" si="11"/>
        <v>-100</v>
      </c>
    </row>
    <row r="23" spans="2:23">
      <c r="B23" s="8">
        <f>'Grading results'!C8</f>
        <v>1</v>
      </c>
      <c r="C23" s="8">
        <f>'Grading results'!C58</f>
        <v>1</v>
      </c>
      <c r="D23" s="8">
        <f>'Grading results'!C108</f>
        <v>2</v>
      </c>
      <c r="E23" s="8">
        <f>'Grading results'!C158</f>
        <v>1</v>
      </c>
      <c r="G23" s="15">
        <v>0.05</v>
      </c>
      <c r="H23" s="15">
        <f t="shared" si="0"/>
        <v>1.6062394744415015E-5</v>
      </c>
      <c r="I23" s="15">
        <f t="shared" si="12"/>
        <v>1.8708459913012621</v>
      </c>
      <c r="J23" s="15">
        <f t="shared" si="1"/>
        <v>1.6062394744415015E-5</v>
      </c>
      <c r="K23" s="15">
        <f t="shared" si="2"/>
        <v>-100</v>
      </c>
      <c r="L23" s="15">
        <f t="shared" si="3"/>
        <v>3.5082633747288569E-6</v>
      </c>
      <c r="M23" s="15">
        <f t="shared" si="13"/>
        <v>1.7160117287420913</v>
      </c>
      <c r="N23" s="15">
        <f t="shared" si="4"/>
        <v>3.5082633747288569E-6</v>
      </c>
      <c r="O23" s="15">
        <f t="shared" si="5"/>
        <v>-100</v>
      </c>
      <c r="P23" s="15">
        <f t="shared" si="6"/>
        <v>1.8874029566446455E-5</v>
      </c>
      <c r="Q23" s="15">
        <f t="shared" si="14"/>
        <v>1.625535370046763</v>
      </c>
      <c r="R23" s="15">
        <f t="shared" si="7"/>
        <v>1.8874029566446455E-5</v>
      </c>
      <c r="S23" s="15">
        <f t="shared" si="8"/>
        <v>-100</v>
      </c>
      <c r="T23" s="15">
        <f t="shared" si="9"/>
        <v>2.0520216221030114E-6</v>
      </c>
      <c r="U23" s="15">
        <f t="shared" si="15"/>
        <v>1.9192342428594891</v>
      </c>
      <c r="V23" s="15">
        <f t="shared" si="10"/>
        <v>2.0520216221030114E-6</v>
      </c>
      <c r="W23" s="15">
        <f t="shared" si="11"/>
        <v>-100</v>
      </c>
    </row>
    <row r="24" spans="2:23">
      <c r="B24" s="8">
        <f>'Grading results'!C9</f>
        <v>1</v>
      </c>
      <c r="C24" s="8">
        <f>'Grading results'!C59</f>
        <v>0</v>
      </c>
      <c r="D24" s="8">
        <f>'Grading results'!C109</f>
        <v>1</v>
      </c>
      <c r="E24" s="8">
        <f>'Grading results'!C159</f>
        <v>1</v>
      </c>
      <c r="G24" s="15">
        <v>0.06</v>
      </c>
      <c r="H24" s="15">
        <f t="shared" si="0"/>
        <v>2.0123620029596202E-5</v>
      </c>
      <c r="I24" s="15">
        <f t="shared" si="12"/>
        <v>1.8708459913012621</v>
      </c>
      <c r="J24" s="15">
        <f t="shared" si="1"/>
        <v>2.0123620029596202E-5</v>
      </c>
      <c r="K24" s="15">
        <f t="shared" si="2"/>
        <v>-100</v>
      </c>
      <c r="L24" s="15">
        <f t="shared" si="3"/>
        <v>4.368285971463356E-6</v>
      </c>
      <c r="M24" s="15">
        <f t="shared" si="13"/>
        <v>1.7160117287420913</v>
      </c>
      <c r="N24" s="15">
        <f t="shared" si="4"/>
        <v>4.368285971463356E-6</v>
      </c>
      <c r="O24" s="15">
        <f t="shared" si="5"/>
        <v>-100</v>
      </c>
      <c r="P24" s="15">
        <f t="shared" si="6"/>
        <v>2.2901574435293125E-5</v>
      </c>
      <c r="Q24" s="15">
        <f t="shared" si="14"/>
        <v>1.625535370046763</v>
      </c>
      <c r="R24" s="15">
        <f t="shared" si="7"/>
        <v>2.2901574435293125E-5</v>
      </c>
      <c r="S24" s="15">
        <f t="shared" si="8"/>
        <v>-100</v>
      </c>
      <c r="T24" s="15">
        <f t="shared" si="9"/>
        <v>2.6377766115711975E-6</v>
      </c>
      <c r="U24" s="15">
        <f t="shared" si="15"/>
        <v>1.9192342428594891</v>
      </c>
      <c r="V24" s="15">
        <f t="shared" si="10"/>
        <v>2.6377766115711975E-6</v>
      </c>
      <c r="W24" s="15">
        <f t="shared" si="11"/>
        <v>-100</v>
      </c>
    </row>
    <row r="25" spans="2:23">
      <c r="B25" s="8">
        <f>'Grading results'!C10</f>
        <v>2</v>
      </c>
      <c r="C25" s="8">
        <f>'Grading results'!C60</f>
        <v>3</v>
      </c>
      <c r="D25" s="8">
        <f>'Grading results'!C110</f>
        <v>3</v>
      </c>
      <c r="E25" s="8">
        <f>'Grading results'!C160</f>
        <v>1</v>
      </c>
      <c r="G25" s="15">
        <v>7.0000000000000007E-2</v>
      </c>
      <c r="H25" s="15">
        <f t="shared" si="0"/>
        <v>2.5156304390162962E-5</v>
      </c>
      <c r="I25" s="15">
        <f t="shared" si="12"/>
        <v>1.8708459913012621</v>
      </c>
      <c r="J25" s="15">
        <f t="shared" si="1"/>
        <v>2.5156304390162962E-5</v>
      </c>
      <c r="K25" s="15">
        <f t="shared" si="2"/>
        <v>-100</v>
      </c>
      <c r="L25" s="15">
        <f t="shared" si="3"/>
        <v>5.4290819772195691E-6</v>
      </c>
      <c r="M25" s="15">
        <f t="shared" si="13"/>
        <v>1.7160117287420913</v>
      </c>
      <c r="N25" s="15">
        <f t="shared" si="4"/>
        <v>5.4290819772195691E-6</v>
      </c>
      <c r="O25" s="15">
        <f t="shared" si="5"/>
        <v>-100</v>
      </c>
      <c r="P25" s="15">
        <f t="shared" si="6"/>
        <v>2.7742462855784607E-5</v>
      </c>
      <c r="Q25" s="15">
        <f t="shared" si="14"/>
        <v>1.625535370046763</v>
      </c>
      <c r="R25" s="15">
        <f t="shared" si="7"/>
        <v>2.7742462855784607E-5</v>
      </c>
      <c r="S25" s="15">
        <f t="shared" si="8"/>
        <v>-100</v>
      </c>
      <c r="T25" s="15">
        <f t="shared" si="9"/>
        <v>3.3828985084529779E-6</v>
      </c>
      <c r="U25" s="15">
        <f t="shared" si="15"/>
        <v>1.9192342428594891</v>
      </c>
      <c r="V25" s="15">
        <f t="shared" si="10"/>
        <v>3.3828985084529779E-6</v>
      </c>
      <c r="W25" s="15">
        <f t="shared" si="11"/>
        <v>-100</v>
      </c>
    </row>
    <row r="26" spans="2:23">
      <c r="B26" s="8">
        <f>'Grading results'!C11</f>
        <v>4</v>
      </c>
      <c r="C26" s="8">
        <f>'Grading results'!C61</f>
        <v>4</v>
      </c>
      <c r="D26" s="8">
        <f>'Grading results'!C111</f>
        <v>4</v>
      </c>
      <c r="E26" s="8">
        <f>'Grading results'!C161</f>
        <v>4</v>
      </c>
      <c r="G26" s="15">
        <v>0.08</v>
      </c>
      <c r="H26" s="15">
        <f t="shared" si="0"/>
        <v>3.1378522651670068E-5</v>
      </c>
      <c r="I26" s="15">
        <f t="shared" si="12"/>
        <v>1.8708459913012621</v>
      </c>
      <c r="J26" s="15">
        <f t="shared" si="1"/>
        <v>3.1378522651670068E-5</v>
      </c>
      <c r="K26" s="15">
        <f t="shared" si="2"/>
        <v>-100</v>
      </c>
      <c r="L26" s="15">
        <f t="shared" si="3"/>
        <v>6.7350093369087273E-6</v>
      </c>
      <c r="M26" s="15">
        <f t="shared" si="13"/>
        <v>1.7160117287420913</v>
      </c>
      <c r="N26" s="15">
        <f t="shared" si="4"/>
        <v>6.7350093369087273E-6</v>
      </c>
      <c r="O26" s="15">
        <f t="shared" si="5"/>
        <v>-100</v>
      </c>
      <c r="P26" s="15">
        <f t="shared" si="6"/>
        <v>3.3550859485075371E-5</v>
      </c>
      <c r="Q26" s="15">
        <f t="shared" si="14"/>
        <v>1.625535370046763</v>
      </c>
      <c r="R26" s="15">
        <f t="shared" si="7"/>
        <v>3.3550859485075371E-5</v>
      </c>
      <c r="S26" s="15">
        <f t="shared" si="8"/>
        <v>-100</v>
      </c>
      <c r="T26" s="15">
        <f t="shared" si="9"/>
        <v>4.3284738566137967E-6</v>
      </c>
      <c r="U26" s="15">
        <f t="shared" si="15"/>
        <v>1.9192342428594891</v>
      </c>
      <c r="V26" s="15">
        <f t="shared" si="10"/>
        <v>4.3284738566137967E-6</v>
      </c>
      <c r="W26" s="15">
        <f t="shared" si="11"/>
        <v>-100</v>
      </c>
    </row>
    <row r="27" spans="2:23">
      <c r="B27" s="8">
        <f>'Grading results'!C12</f>
        <v>3</v>
      </c>
      <c r="C27" s="8">
        <f>'Grading results'!C62</f>
        <v>5</v>
      </c>
      <c r="D27" s="8">
        <f>'Grading results'!C112</f>
        <v>5</v>
      </c>
      <c r="E27" s="8">
        <f>'Grading results'!C162</f>
        <v>4</v>
      </c>
      <c r="G27" s="15">
        <v>0.09</v>
      </c>
      <c r="H27" s="15">
        <f t="shared" si="0"/>
        <v>3.905377886701159E-5</v>
      </c>
      <c r="I27" s="15">
        <f t="shared" si="12"/>
        <v>1.8708459913012621</v>
      </c>
      <c r="J27" s="15">
        <f t="shared" si="1"/>
        <v>3.905377886701159E-5</v>
      </c>
      <c r="K27" s="15">
        <f t="shared" si="2"/>
        <v>-100</v>
      </c>
      <c r="L27" s="15">
        <f t="shared" si="3"/>
        <v>8.3396239920521556E-6</v>
      </c>
      <c r="M27" s="15">
        <f t="shared" si="13"/>
        <v>1.7160117287420913</v>
      </c>
      <c r="N27" s="15">
        <f t="shared" si="4"/>
        <v>8.3396239920521556E-6</v>
      </c>
      <c r="O27" s="15">
        <f t="shared" si="5"/>
        <v>-100</v>
      </c>
      <c r="P27" s="15">
        <f t="shared" si="6"/>
        <v>4.0508041935314547E-5</v>
      </c>
      <c r="Q27" s="15">
        <f t="shared" si="14"/>
        <v>1.625535370046763</v>
      </c>
      <c r="R27" s="15">
        <f t="shared" si="7"/>
        <v>4.0508041935314547E-5</v>
      </c>
      <c r="S27" s="15">
        <f t="shared" si="8"/>
        <v>-100</v>
      </c>
      <c r="T27" s="15">
        <f t="shared" si="9"/>
        <v>5.5255498816568934E-6</v>
      </c>
      <c r="U27" s="15">
        <f t="shared" si="15"/>
        <v>1.9192342428594891</v>
      </c>
      <c r="V27" s="15">
        <f t="shared" si="10"/>
        <v>5.5255498816568934E-6</v>
      </c>
      <c r="W27" s="15">
        <f t="shared" si="11"/>
        <v>-100</v>
      </c>
    </row>
    <row r="28" spans="2:23">
      <c r="B28" s="8">
        <f>'Grading results'!C13</f>
        <v>2</v>
      </c>
      <c r="C28" s="8">
        <f>'Grading results'!C63</f>
        <v>2</v>
      </c>
      <c r="D28" s="8">
        <f>'Grading results'!C113</f>
        <v>5</v>
      </c>
      <c r="E28" s="8">
        <f>'Grading results'!C163</f>
        <v>2</v>
      </c>
      <c r="G28" s="15">
        <v>0.1</v>
      </c>
      <c r="H28" s="15">
        <f t="shared" si="0"/>
        <v>4.8499644145343853E-5</v>
      </c>
      <c r="I28" s="15">
        <f t="shared" si="12"/>
        <v>1.8708459913012621</v>
      </c>
      <c r="J28" s="15">
        <f t="shared" si="1"/>
        <v>4.8499644145343853E-5</v>
      </c>
      <c r="K28" s="15">
        <f t="shared" si="2"/>
        <v>-100</v>
      </c>
      <c r="L28" s="15">
        <f t="shared" si="3"/>
        <v>1.0307449204012489E-5</v>
      </c>
      <c r="M28" s="15">
        <f t="shared" si="13"/>
        <v>1.7160117287420913</v>
      </c>
      <c r="N28" s="15">
        <f t="shared" si="4"/>
        <v>1.0307449204012489E-5</v>
      </c>
      <c r="O28" s="15">
        <f t="shared" si="5"/>
        <v>-100</v>
      </c>
      <c r="P28" s="15">
        <f t="shared" si="6"/>
        <v>4.8826749747374072E-5</v>
      </c>
      <c r="Q28" s="15">
        <f t="shared" si="14"/>
        <v>1.625535370046763</v>
      </c>
      <c r="R28" s="15">
        <f t="shared" si="7"/>
        <v>4.8826749747374072E-5</v>
      </c>
      <c r="S28" s="15">
        <f t="shared" si="8"/>
        <v>-100</v>
      </c>
      <c r="T28" s="15">
        <f t="shared" si="9"/>
        <v>7.0373813175476157E-6</v>
      </c>
      <c r="U28" s="15">
        <f t="shared" si="15"/>
        <v>1.9192342428594891</v>
      </c>
      <c r="V28" s="15">
        <f t="shared" si="10"/>
        <v>7.0373813175476157E-6</v>
      </c>
      <c r="W28" s="15">
        <f t="shared" si="11"/>
        <v>-100</v>
      </c>
    </row>
    <row r="29" spans="2:23">
      <c r="B29" s="8">
        <f>'Grading results'!C14</f>
        <v>3</v>
      </c>
      <c r="C29" s="8">
        <f>'Grading results'!C64</f>
        <v>3</v>
      </c>
      <c r="D29" s="8">
        <f>'Grading results'!C114</f>
        <v>3</v>
      </c>
      <c r="E29" s="8">
        <f>'Grading results'!C164</f>
        <v>3</v>
      </c>
      <c r="G29" s="15">
        <v>0.11</v>
      </c>
      <c r="H29" s="15">
        <f t="shared" si="0"/>
        <v>6.0097853433600683E-5</v>
      </c>
      <c r="I29" s="15">
        <f t="shared" si="12"/>
        <v>1.8708459913012621</v>
      </c>
      <c r="J29" s="15">
        <f t="shared" si="1"/>
        <v>6.0097853433600683E-5</v>
      </c>
      <c r="K29" s="15">
        <f t="shared" si="2"/>
        <v>-100</v>
      </c>
      <c r="L29" s="15">
        <f t="shared" si="3"/>
        <v>1.2716055115225268E-5</v>
      </c>
      <c r="M29" s="15">
        <f t="shared" si="13"/>
        <v>1.7160117287420913</v>
      </c>
      <c r="N29" s="15">
        <f t="shared" si="4"/>
        <v>1.2716055115225268E-5</v>
      </c>
      <c r="O29" s="15">
        <f t="shared" si="5"/>
        <v>-100</v>
      </c>
      <c r="P29" s="15">
        <f t="shared" si="6"/>
        <v>5.8756151782338452E-5</v>
      </c>
      <c r="Q29" s="15">
        <f t="shared" si="14"/>
        <v>1.625535370046763</v>
      </c>
      <c r="R29" s="15">
        <f t="shared" si="7"/>
        <v>5.8756151782338452E-5</v>
      </c>
      <c r="S29" s="15">
        <f t="shared" si="8"/>
        <v>-100</v>
      </c>
      <c r="T29" s="15">
        <f t="shared" si="9"/>
        <v>8.9421415125995055E-6</v>
      </c>
      <c r="U29" s="15">
        <f t="shared" si="15"/>
        <v>1.9192342428594891</v>
      </c>
      <c r="V29" s="15">
        <f t="shared" si="10"/>
        <v>8.9421415125995055E-6</v>
      </c>
      <c r="W29" s="15">
        <f t="shared" si="11"/>
        <v>-100</v>
      </c>
    </row>
    <row r="30" spans="2:23">
      <c r="B30" s="8">
        <f>'Grading results'!C15</f>
        <v>2</v>
      </c>
      <c r="C30" s="8">
        <f>'Grading results'!C65</f>
        <v>3</v>
      </c>
      <c r="D30" s="8">
        <f>'Grading results'!C115</f>
        <v>4</v>
      </c>
      <c r="E30" s="8">
        <f>'Grading results'!C165</f>
        <v>4</v>
      </c>
      <c r="G30" s="15">
        <v>0.12</v>
      </c>
      <c r="H30" s="15">
        <f t="shared" si="0"/>
        <v>7.4306069123386299E-5</v>
      </c>
      <c r="I30" s="15">
        <f t="shared" si="12"/>
        <v>1.8708459913012621</v>
      </c>
      <c r="J30" s="15">
        <f t="shared" si="1"/>
        <v>7.4306069123386299E-5</v>
      </c>
      <c r="K30" s="15">
        <f t="shared" si="2"/>
        <v>-100</v>
      </c>
      <c r="L30" s="15">
        <f t="shared" si="3"/>
        <v>1.5658496702896503E-5</v>
      </c>
      <c r="M30" s="15">
        <f t="shared" si="13"/>
        <v>1.7160117287420913</v>
      </c>
      <c r="N30" s="15">
        <f t="shared" si="4"/>
        <v>1.5658496702896503E-5</v>
      </c>
      <c r="O30" s="15">
        <f t="shared" si="5"/>
        <v>-100</v>
      </c>
      <c r="P30" s="15">
        <f t="shared" si="6"/>
        <v>7.0587505800755968E-5</v>
      </c>
      <c r="Q30" s="15">
        <f t="shared" si="14"/>
        <v>1.625535370046763</v>
      </c>
      <c r="R30" s="15">
        <f t="shared" si="7"/>
        <v>7.0587505800755968E-5</v>
      </c>
      <c r="S30" s="15">
        <f t="shared" si="8"/>
        <v>-100</v>
      </c>
      <c r="T30" s="15">
        <f t="shared" si="9"/>
        <v>1.1336183519387144E-5</v>
      </c>
      <c r="U30" s="15">
        <f t="shared" si="15"/>
        <v>1.9192342428594891</v>
      </c>
      <c r="V30" s="15">
        <f t="shared" si="10"/>
        <v>1.1336183519387144E-5</v>
      </c>
      <c r="W30" s="15">
        <f t="shared" si="11"/>
        <v>-100</v>
      </c>
    </row>
    <row r="31" spans="2:23">
      <c r="B31" s="8">
        <f>'Grading results'!C16</f>
        <v>1</v>
      </c>
      <c r="C31" s="8">
        <f>'Grading results'!C66</f>
        <v>1</v>
      </c>
      <c r="D31" s="8">
        <f>'Grading results'!C116</f>
        <v>1</v>
      </c>
      <c r="E31" s="8">
        <f>'Grading results'!C166</f>
        <v>1</v>
      </c>
      <c r="G31" s="15">
        <v>0.13</v>
      </c>
      <c r="H31" s="15">
        <f t="shared" si="0"/>
        <v>9.1671541261776796E-5</v>
      </c>
      <c r="I31" s="15">
        <f t="shared" si="12"/>
        <v>1.8708459913012621</v>
      </c>
      <c r="J31" s="15">
        <f t="shared" si="1"/>
        <v>9.1671541261776796E-5</v>
      </c>
      <c r="K31" s="15">
        <f t="shared" si="2"/>
        <v>-100</v>
      </c>
      <c r="L31" s="15">
        <f t="shared" si="3"/>
        <v>1.9246164523685506E-5</v>
      </c>
      <c r="M31" s="15">
        <f t="shared" si="13"/>
        <v>1.7160117287420913</v>
      </c>
      <c r="N31" s="15">
        <f t="shared" si="4"/>
        <v>1.9246164523685506E-5</v>
      </c>
      <c r="O31" s="15">
        <f t="shared" si="5"/>
        <v>-100</v>
      </c>
      <c r="P31" s="15">
        <f t="shared" si="6"/>
        <v>8.4660590377354215E-5</v>
      </c>
      <c r="Q31" s="15">
        <f t="shared" si="14"/>
        <v>1.625535370046763</v>
      </c>
      <c r="R31" s="15">
        <f t="shared" si="7"/>
        <v>8.4660590377354215E-5</v>
      </c>
      <c r="S31" s="15">
        <f t="shared" si="8"/>
        <v>-100</v>
      </c>
      <c r="T31" s="15">
        <f t="shared" si="9"/>
        <v>1.4337950357901594E-5</v>
      </c>
      <c r="U31" s="15">
        <f t="shared" si="15"/>
        <v>1.9192342428594891</v>
      </c>
      <c r="V31" s="15">
        <f t="shared" si="10"/>
        <v>1.4337950357901594E-5</v>
      </c>
      <c r="W31" s="15">
        <f t="shared" si="11"/>
        <v>-100</v>
      </c>
    </row>
    <row r="32" spans="2:23">
      <c r="B32" s="8">
        <f>'Grading results'!C17</f>
        <v>5</v>
      </c>
      <c r="C32" s="8">
        <f>'Grading results'!C67</f>
        <v>5</v>
      </c>
      <c r="D32" s="8">
        <f>'Grading results'!C117</f>
        <v>5</v>
      </c>
      <c r="E32" s="8">
        <f>'Grading results'!C167</f>
        <v>5</v>
      </c>
      <c r="G32" s="15">
        <v>0.14000000000000001</v>
      </c>
      <c r="H32" s="15">
        <f t="shared" si="0"/>
        <v>1.1284691684092676E-4</v>
      </c>
      <c r="I32" s="15">
        <f t="shared" si="12"/>
        <v>1.8708459913012621</v>
      </c>
      <c r="J32" s="15">
        <f t="shared" si="1"/>
        <v>1.1284691684092676E-4</v>
      </c>
      <c r="K32" s="15">
        <f t="shared" si="2"/>
        <v>-100</v>
      </c>
      <c r="L32" s="15">
        <f t="shared" si="3"/>
        <v>2.3612109468911499E-5</v>
      </c>
      <c r="M32" s="15">
        <f t="shared" si="13"/>
        <v>1.7160117287420913</v>
      </c>
      <c r="N32" s="15">
        <f t="shared" si="4"/>
        <v>2.3612109468911499E-5</v>
      </c>
      <c r="O32" s="15">
        <f t="shared" si="5"/>
        <v>-100</v>
      </c>
      <c r="P32" s="15">
        <f t="shared" si="6"/>
        <v>1.0137099581720296E-4</v>
      </c>
      <c r="Q32" s="15">
        <f t="shared" si="14"/>
        <v>1.625535370046763</v>
      </c>
      <c r="R32" s="15">
        <f t="shared" si="7"/>
        <v>1.0137099581720296E-4</v>
      </c>
      <c r="S32" s="15">
        <f t="shared" si="8"/>
        <v>-100</v>
      </c>
      <c r="T32" s="15">
        <f t="shared" si="9"/>
        <v>1.8092648738715253E-5</v>
      </c>
      <c r="U32" s="15">
        <f t="shared" si="15"/>
        <v>1.9192342428594891</v>
      </c>
      <c r="V32" s="15">
        <f t="shared" si="10"/>
        <v>1.8092648738715253E-5</v>
      </c>
      <c r="W32" s="15">
        <f t="shared" si="11"/>
        <v>-100</v>
      </c>
    </row>
    <row r="33" spans="2:23">
      <c r="B33" s="8">
        <f>'Grading results'!C18</f>
        <v>0</v>
      </c>
      <c r="C33" s="8">
        <f>'Grading results'!C68</f>
        <v>0</v>
      </c>
      <c r="D33" s="8">
        <f>'Grading results'!C118</f>
        <v>0</v>
      </c>
      <c r="E33" s="8">
        <f>'Grading results'!C168</f>
        <v>0</v>
      </c>
      <c r="G33" s="15">
        <v>0.15</v>
      </c>
      <c r="H33" s="15">
        <f t="shared" si="0"/>
        <v>1.3860847381872958E-4</v>
      </c>
      <c r="I33" s="15">
        <f t="shared" si="12"/>
        <v>1.8708459913012621</v>
      </c>
      <c r="J33" s="15">
        <f t="shared" si="1"/>
        <v>1.3860847381872958E-4</v>
      </c>
      <c r="K33" s="15">
        <f t="shared" si="2"/>
        <v>-100</v>
      </c>
      <c r="L33" s="15">
        <f t="shared" si="3"/>
        <v>2.8914910157034031E-5</v>
      </c>
      <c r="M33" s="15">
        <f t="shared" si="13"/>
        <v>1.7160117287420913</v>
      </c>
      <c r="N33" s="15">
        <f t="shared" si="4"/>
        <v>2.8914910157034031E-5</v>
      </c>
      <c r="O33" s="15">
        <f t="shared" si="5"/>
        <v>-100</v>
      </c>
      <c r="P33" s="15">
        <f t="shared" si="6"/>
        <v>1.2117836732011639E-4</v>
      </c>
      <c r="Q33" s="15">
        <f t="shared" si="14"/>
        <v>1.625535370046763</v>
      </c>
      <c r="R33" s="15">
        <f t="shared" si="7"/>
        <v>1.2117836732011639E-4</v>
      </c>
      <c r="S33" s="15">
        <f t="shared" si="8"/>
        <v>-100</v>
      </c>
      <c r="T33" s="15">
        <f t="shared" si="9"/>
        <v>2.2777817326917117E-5</v>
      </c>
      <c r="U33" s="15">
        <f t="shared" si="15"/>
        <v>1.9192342428594891</v>
      </c>
      <c r="V33" s="15">
        <f t="shared" si="10"/>
        <v>2.2777817326917117E-5</v>
      </c>
      <c r="W33" s="15">
        <f t="shared" si="11"/>
        <v>-100</v>
      </c>
    </row>
    <row r="34" spans="2:23">
      <c r="B34" s="8">
        <f>'Grading results'!C19</f>
        <v>0</v>
      </c>
      <c r="C34" s="8">
        <f>'Grading results'!C69</f>
        <v>1</v>
      </c>
      <c r="D34" s="8">
        <f>'Grading results'!C119</f>
        <v>0</v>
      </c>
      <c r="E34" s="8">
        <f>'Grading results'!C169</f>
        <v>1</v>
      </c>
      <c r="G34" s="15">
        <v>0.16</v>
      </c>
      <c r="H34" s="15">
        <f t="shared" si="0"/>
        <v>1.6987707878577603E-4</v>
      </c>
      <c r="I34" s="15">
        <f t="shared" si="12"/>
        <v>1.8708459913012621</v>
      </c>
      <c r="J34" s="15">
        <f t="shared" si="1"/>
        <v>1.6987707878577603E-4</v>
      </c>
      <c r="K34" s="15">
        <f t="shared" si="2"/>
        <v>-100</v>
      </c>
      <c r="L34" s="15">
        <f t="shared" si="3"/>
        <v>3.5343159582876207E-5</v>
      </c>
      <c r="M34" s="15">
        <f t="shared" si="13"/>
        <v>1.7160117287420913</v>
      </c>
      <c r="N34" s="15">
        <f t="shared" si="4"/>
        <v>3.5343159582876207E-5</v>
      </c>
      <c r="O34" s="15">
        <f t="shared" si="5"/>
        <v>-100</v>
      </c>
      <c r="P34" s="15">
        <f t="shared" si="6"/>
        <v>1.4461570018835774E-4</v>
      </c>
      <c r="Q34" s="15">
        <f t="shared" si="14"/>
        <v>1.625535370046763</v>
      </c>
      <c r="R34" s="15">
        <f t="shared" si="7"/>
        <v>1.4461570018835774E-4</v>
      </c>
      <c r="S34" s="15">
        <f t="shared" si="8"/>
        <v>-100</v>
      </c>
      <c r="T34" s="15">
        <f t="shared" si="9"/>
        <v>2.8609939180426033E-5</v>
      </c>
      <c r="U34" s="15">
        <f t="shared" si="15"/>
        <v>1.9192342428594891</v>
      </c>
      <c r="V34" s="15">
        <f t="shared" si="10"/>
        <v>2.8609939180426033E-5</v>
      </c>
      <c r="W34" s="15">
        <f t="shared" si="11"/>
        <v>-100</v>
      </c>
    </row>
    <row r="35" spans="2:23">
      <c r="B35" s="8">
        <f>'Grading results'!C20</f>
        <v>0</v>
      </c>
      <c r="C35" s="8">
        <f>'Grading results'!C70</f>
        <v>1</v>
      </c>
      <c r="D35" s="8">
        <f>'Grading results'!C120</f>
        <v>0</v>
      </c>
      <c r="E35" s="8">
        <f>'Grading results'!C170</f>
        <v>1</v>
      </c>
      <c r="G35" s="15">
        <v>0.17</v>
      </c>
      <c r="H35" s="15">
        <f t="shared" si="0"/>
        <v>2.0774219005186904E-4</v>
      </c>
      <c r="I35" s="15">
        <f t="shared" si="12"/>
        <v>1.8708459913012621</v>
      </c>
      <c r="J35" s="15">
        <f t="shared" si="1"/>
        <v>2.0774219005186904E-4</v>
      </c>
      <c r="K35" s="15">
        <f t="shared" si="2"/>
        <v>-100</v>
      </c>
      <c r="L35" s="15">
        <f t="shared" si="3"/>
        <v>4.3120656208486862E-5</v>
      </c>
      <c r="M35" s="15">
        <f t="shared" si="13"/>
        <v>1.7160117287420913</v>
      </c>
      <c r="N35" s="15">
        <f t="shared" si="4"/>
        <v>4.3120656208486862E-5</v>
      </c>
      <c r="O35" s="15">
        <f t="shared" si="5"/>
        <v>-100</v>
      </c>
      <c r="P35" s="15">
        <f t="shared" si="6"/>
        <v>1.7229979327491795E-4</v>
      </c>
      <c r="Q35" s="15">
        <f t="shared" si="14"/>
        <v>1.625535370046763</v>
      </c>
      <c r="R35" s="15">
        <f t="shared" si="7"/>
        <v>1.7229979327491795E-4</v>
      </c>
      <c r="S35" s="15">
        <f t="shared" si="8"/>
        <v>-100</v>
      </c>
      <c r="T35" s="15">
        <f t="shared" si="9"/>
        <v>3.5852268341206272E-5</v>
      </c>
      <c r="U35" s="15">
        <f t="shared" si="15"/>
        <v>1.9192342428594891</v>
      </c>
      <c r="V35" s="15">
        <f t="shared" si="10"/>
        <v>3.5852268341206272E-5</v>
      </c>
      <c r="W35" s="15">
        <f t="shared" si="11"/>
        <v>-100</v>
      </c>
    </row>
    <row r="36" spans="2:23">
      <c r="B36" s="8">
        <f>'Grading results'!C21</f>
        <v>3</v>
      </c>
      <c r="C36" s="8">
        <f>'Grading results'!C71</f>
        <v>1</v>
      </c>
      <c r="D36" s="8">
        <f>'Grading results'!C121</f>
        <v>1</v>
      </c>
      <c r="E36" s="8">
        <f>'Grading results'!C171</f>
        <v>3</v>
      </c>
      <c r="G36" s="15">
        <v>0.18</v>
      </c>
      <c r="H36" s="15">
        <f t="shared" si="0"/>
        <v>2.5348924978307701E-4</v>
      </c>
      <c r="I36" s="15">
        <f t="shared" si="12"/>
        <v>1.8708459913012621</v>
      </c>
      <c r="J36" s="15">
        <f t="shared" si="1"/>
        <v>2.5348924978307701E-4</v>
      </c>
      <c r="K36" s="15">
        <f t="shared" si="2"/>
        <v>-100</v>
      </c>
      <c r="L36" s="15">
        <f t="shared" si="3"/>
        <v>5.2512393791177084E-5</v>
      </c>
      <c r="M36" s="15">
        <f t="shared" si="13"/>
        <v>1.7160117287420913</v>
      </c>
      <c r="N36" s="15">
        <f t="shared" si="4"/>
        <v>5.2512393791177084E-5</v>
      </c>
      <c r="O36" s="15">
        <f t="shared" si="5"/>
        <v>-100</v>
      </c>
      <c r="P36" s="15">
        <f t="shared" si="6"/>
        <v>2.0494297299221919E-4</v>
      </c>
      <c r="Q36" s="15">
        <f t="shared" si="14"/>
        <v>1.625535370046763</v>
      </c>
      <c r="R36" s="15">
        <f t="shared" si="7"/>
        <v>2.0494297299221919E-4</v>
      </c>
      <c r="S36" s="15">
        <f t="shared" si="8"/>
        <v>-100</v>
      </c>
      <c r="T36" s="15">
        <f t="shared" si="9"/>
        <v>4.4824062690331431E-5</v>
      </c>
      <c r="U36" s="15">
        <f t="shared" si="15"/>
        <v>1.9192342428594891</v>
      </c>
      <c r="V36" s="15">
        <f t="shared" si="10"/>
        <v>4.4824062690331431E-5</v>
      </c>
      <c r="W36" s="15">
        <f t="shared" si="11"/>
        <v>-100</v>
      </c>
    </row>
    <row r="37" spans="2:23">
      <c r="B37" s="8">
        <f>'Grading results'!C22</f>
        <v>1</v>
      </c>
      <c r="C37" s="8">
        <f>'Grading results'!C72</f>
        <v>0</v>
      </c>
      <c r="D37" s="8">
        <f>'Grading results'!C122</f>
        <v>1</v>
      </c>
      <c r="E37" s="8">
        <f>'Grading results'!C172</f>
        <v>1</v>
      </c>
      <c r="G37" s="15">
        <v>0.19</v>
      </c>
      <c r="H37" s="15">
        <f t="shared" si="0"/>
        <v>3.0863082896970842E-4</v>
      </c>
      <c r="I37" s="15">
        <f t="shared" si="12"/>
        <v>1.8708459913012621</v>
      </c>
      <c r="J37" s="15">
        <f t="shared" si="1"/>
        <v>3.0863082896970842E-4</v>
      </c>
      <c r="K37" s="15">
        <f t="shared" si="2"/>
        <v>-100</v>
      </c>
      <c r="L37" s="15">
        <f t="shared" si="3"/>
        <v>6.3831453855258381E-5</v>
      </c>
      <c r="M37" s="15">
        <f t="shared" si="13"/>
        <v>1.7160117287420913</v>
      </c>
      <c r="N37" s="15">
        <f t="shared" si="4"/>
        <v>6.3831453855258381E-5</v>
      </c>
      <c r="O37" s="15">
        <f t="shared" si="5"/>
        <v>-100</v>
      </c>
      <c r="P37" s="15">
        <f t="shared" si="6"/>
        <v>2.4336620588931749E-4</v>
      </c>
      <c r="Q37" s="15">
        <f t="shared" si="14"/>
        <v>1.625535370046763</v>
      </c>
      <c r="R37" s="15">
        <f t="shared" si="7"/>
        <v>2.4336620588931749E-4</v>
      </c>
      <c r="S37" s="15">
        <f t="shared" si="8"/>
        <v>-100</v>
      </c>
      <c r="T37" s="15">
        <f t="shared" si="9"/>
        <v>5.5911439045631252E-5</v>
      </c>
      <c r="U37" s="15">
        <f t="shared" si="15"/>
        <v>1.9192342428594891</v>
      </c>
      <c r="V37" s="15">
        <f t="shared" si="10"/>
        <v>5.5911439045631252E-5</v>
      </c>
      <c r="W37" s="15">
        <f t="shared" si="11"/>
        <v>-100</v>
      </c>
    </row>
    <row r="38" spans="2:23">
      <c r="B38" s="8">
        <f>'Grading results'!C23</f>
        <v>1</v>
      </c>
      <c r="C38" s="8">
        <f>'Grading results'!C73</f>
        <v>1</v>
      </c>
      <c r="D38" s="8">
        <f>'Grading results'!C123</f>
        <v>0</v>
      </c>
      <c r="E38" s="8">
        <f>'Grading results'!C173</f>
        <v>0</v>
      </c>
      <c r="G38" s="15">
        <v>0.2</v>
      </c>
      <c r="H38" s="15">
        <f t="shared" si="0"/>
        <v>3.74941906618706E-4</v>
      </c>
      <c r="I38" s="15">
        <f t="shared" si="12"/>
        <v>1.8708459913012621</v>
      </c>
      <c r="J38" s="15">
        <f t="shared" si="1"/>
        <v>3.74941906618706E-4</v>
      </c>
      <c r="K38" s="15">
        <f t="shared" si="2"/>
        <v>-100</v>
      </c>
      <c r="L38" s="15">
        <f t="shared" si="3"/>
        <v>7.744691476021845E-5</v>
      </c>
      <c r="M38" s="15">
        <f t="shared" si="13"/>
        <v>1.7160117287420913</v>
      </c>
      <c r="N38" s="15">
        <f t="shared" si="4"/>
        <v>7.744691476021845E-5</v>
      </c>
      <c r="O38" s="15">
        <f t="shared" si="5"/>
        <v>-100</v>
      </c>
      <c r="P38" s="15">
        <f t="shared" si="6"/>
        <v>2.885137228824457E-4</v>
      </c>
      <c r="Q38" s="15">
        <f t="shared" si="14"/>
        <v>1.625535370046763</v>
      </c>
      <c r="R38" s="15">
        <f t="shared" si="7"/>
        <v>2.885137228824457E-4</v>
      </c>
      <c r="S38" s="15">
        <f t="shared" si="8"/>
        <v>-100</v>
      </c>
      <c r="T38" s="15">
        <f t="shared" si="9"/>
        <v>6.958009197324458E-5</v>
      </c>
      <c r="U38" s="15">
        <f t="shared" si="15"/>
        <v>1.9192342428594891</v>
      </c>
      <c r="V38" s="15">
        <f t="shared" si="10"/>
        <v>6.958009197324458E-5</v>
      </c>
      <c r="W38" s="15">
        <f t="shared" si="11"/>
        <v>-100</v>
      </c>
    </row>
    <row r="39" spans="2:23">
      <c r="B39" s="8">
        <f>'Grading results'!C24</f>
        <v>0</v>
      </c>
      <c r="C39" s="8">
        <f>'Grading results'!C74</f>
        <v>0</v>
      </c>
      <c r="D39" s="8">
        <f>'Grading results'!C124</f>
        <v>0</v>
      </c>
      <c r="E39" s="8">
        <f>'Grading results'!C174</f>
        <v>0</v>
      </c>
      <c r="G39" s="15">
        <v>0.21</v>
      </c>
      <c r="H39" s="15">
        <f t="shared" si="0"/>
        <v>4.5449967868821774E-4</v>
      </c>
      <c r="I39" s="15">
        <f t="shared" si="12"/>
        <v>1.8708459913012621</v>
      </c>
      <c r="J39" s="15">
        <f t="shared" si="1"/>
        <v>4.5449967868821774E-4</v>
      </c>
      <c r="K39" s="15">
        <f t="shared" si="2"/>
        <v>-100</v>
      </c>
      <c r="L39" s="15">
        <f t="shared" si="3"/>
        <v>9.3792901710995001E-5</v>
      </c>
      <c r="M39" s="15">
        <f t="shared" si="13"/>
        <v>1.7160117287420913</v>
      </c>
      <c r="N39" s="15">
        <f t="shared" si="4"/>
        <v>9.3792901710995001E-5</v>
      </c>
      <c r="O39" s="15">
        <f t="shared" si="5"/>
        <v>-100</v>
      </c>
      <c r="P39" s="15">
        <f t="shared" si="6"/>
        <v>3.4146928248884396E-4</v>
      </c>
      <c r="Q39" s="15">
        <f t="shared" si="14"/>
        <v>1.625535370046763</v>
      </c>
      <c r="R39" s="15">
        <f t="shared" si="7"/>
        <v>3.4146928248884396E-4</v>
      </c>
      <c r="S39" s="15">
        <f t="shared" si="8"/>
        <v>-100</v>
      </c>
      <c r="T39" s="15">
        <f t="shared" si="9"/>
        <v>8.6390144720901974E-5</v>
      </c>
      <c r="U39" s="15">
        <f t="shared" si="15"/>
        <v>1.9192342428594891</v>
      </c>
      <c r="V39" s="15">
        <f t="shared" si="10"/>
        <v>8.6390144720901974E-5</v>
      </c>
      <c r="W39" s="15">
        <f t="shared" si="11"/>
        <v>-100</v>
      </c>
    </row>
    <row r="40" spans="2:23">
      <c r="B40" s="8">
        <f>'Grading results'!C25</f>
        <v>0</v>
      </c>
      <c r="C40" s="8">
        <f>'Grading results'!C75</f>
        <v>0</v>
      </c>
      <c r="D40" s="8">
        <f>'Grading results'!C125</f>
        <v>0</v>
      </c>
      <c r="E40" s="8">
        <f>'Grading results'!C175</f>
        <v>0</v>
      </c>
      <c r="G40" s="15">
        <v>0.22</v>
      </c>
      <c r="H40" s="15">
        <f t="shared" si="0"/>
        <v>5.4972830183744326E-4</v>
      </c>
      <c r="I40" s="15">
        <f t="shared" si="12"/>
        <v>1.8708459913012621</v>
      </c>
      <c r="J40" s="15">
        <f t="shared" si="1"/>
        <v>5.4972830183744326E-4</v>
      </c>
      <c r="K40" s="15">
        <f t="shared" si="2"/>
        <v>-100</v>
      </c>
      <c r="L40" s="15">
        <f t="shared" si="3"/>
        <v>1.1337891268065093E-4</v>
      </c>
      <c r="M40" s="15">
        <f t="shared" si="13"/>
        <v>1.7160117287420913</v>
      </c>
      <c r="N40" s="15">
        <f t="shared" si="4"/>
        <v>1.1337891268065093E-4</v>
      </c>
      <c r="O40" s="15">
        <f t="shared" si="5"/>
        <v>-100</v>
      </c>
      <c r="P40" s="15">
        <f t="shared" si="6"/>
        <v>4.0347420364344588E-4</v>
      </c>
      <c r="Q40" s="15">
        <f t="shared" si="14"/>
        <v>1.625535370046763</v>
      </c>
      <c r="R40" s="15">
        <f t="shared" si="7"/>
        <v>4.0347420364344588E-4</v>
      </c>
      <c r="S40" s="15">
        <f t="shared" si="8"/>
        <v>-100</v>
      </c>
      <c r="T40" s="15">
        <f t="shared" si="9"/>
        <v>1.0701342879726157E-4</v>
      </c>
      <c r="U40" s="15">
        <f t="shared" si="15"/>
        <v>1.9192342428594891</v>
      </c>
      <c r="V40" s="15">
        <f t="shared" si="10"/>
        <v>1.0701342879726157E-4</v>
      </c>
      <c r="W40" s="15">
        <f t="shared" si="11"/>
        <v>-100</v>
      </c>
    </row>
    <row r="41" spans="2:23">
      <c r="B41" s="8">
        <f>'Grading results'!C26</f>
        <v>1</v>
      </c>
      <c r="C41" s="8">
        <f>'Grading results'!C76</f>
        <v>2</v>
      </c>
      <c r="D41" s="8">
        <f>'Grading results'!C126</f>
        <v>2</v>
      </c>
      <c r="E41" s="8">
        <f>'Grading results'!C176</f>
        <v>2</v>
      </c>
      <c r="G41" s="15">
        <v>0.23</v>
      </c>
      <c r="H41" s="15">
        <f t="shared" si="0"/>
        <v>6.6344898084482276E-4</v>
      </c>
      <c r="I41" s="15">
        <f t="shared" si="12"/>
        <v>1.8708459913012621</v>
      </c>
      <c r="J41" s="15">
        <f t="shared" si="1"/>
        <v>6.6344898084482276E-4</v>
      </c>
      <c r="K41" s="15">
        <f t="shared" si="2"/>
        <v>-100</v>
      </c>
      <c r="L41" s="15">
        <f t="shared" si="3"/>
        <v>1.3680156592737496E-4</v>
      </c>
      <c r="M41" s="15">
        <f t="shared" si="13"/>
        <v>1.7160117287420913</v>
      </c>
      <c r="N41" s="15">
        <f t="shared" si="4"/>
        <v>1.3680156592737496E-4</v>
      </c>
      <c r="O41" s="15">
        <f t="shared" si="5"/>
        <v>-100</v>
      </c>
      <c r="P41" s="15">
        <f t="shared" si="6"/>
        <v>4.7594730062476516E-4</v>
      </c>
      <c r="Q41" s="15">
        <f t="shared" si="14"/>
        <v>1.625535370046763</v>
      </c>
      <c r="R41" s="15">
        <f t="shared" si="7"/>
        <v>4.7594730062476516E-4</v>
      </c>
      <c r="S41" s="15">
        <f t="shared" si="8"/>
        <v>-100</v>
      </c>
      <c r="T41" s="15">
        <f t="shared" si="9"/>
        <v>1.3225351765788155E-4</v>
      </c>
      <c r="U41" s="15">
        <f t="shared" si="15"/>
        <v>1.9192342428594891</v>
      </c>
      <c r="V41" s="15">
        <f t="shared" si="10"/>
        <v>1.3225351765788155E-4</v>
      </c>
      <c r="W41" s="15">
        <f t="shared" si="11"/>
        <v>-100</v>
      </c>
    </row>
    <row r="42" spans="2:23">
      <c r="B42" s="8">
        <f>'Grading results'!C27</f>
        <v>5</v>
      </c>
      <c r="C42" s="8">
        <f>'Grading results'!C77</f>
        <v>5</v>
      </c>
      <c r="D42" s="8">
        <f>'Grading results'!C127</f>
        <v>1</v>
      </c>
      <c r="E42" s="8">
        <f>'Grading results'!C177</f>
        <v>1</v>
      </c>
      <c r="G42" s="15">
        <v>0.24</v>
      </c>
      <c r="H42" s="15">
        <f t="shared" si="0"/>
        <v>7.9893580522359708E-4</v>
      </c>
      <c r="I42" s="15">
        <f t="shared" si="12"/>
        <v>1.8708459913012621</v>
      </c>
      <c r="J42" s="15">
        <f t="shared" si="1"/>
        <v>7.9893580522359708E-4</v>
      </c>
      <c r="K42" s="15">
        <f t="shared" si="2"/>
        <v>-100</v>
      </c>
      <c r="L42" s="15">
        <f t="shared" si="3"/>
        <v>1.6475792540870428E-4</v>
      </c>
      <c r="M42" s="15">
        <f t="shared" si="13"/>
        <v>1.7160117287420913</v>
      </c>
      <c r="N42" s="15">
        <f t="shared" si="4"/>
        <v>1.6475792540870428E-4</v>
      </c>
      <c r="O42" s="15">
        <f t="shared" si="5"/>
        <v>-100</v>
      </c>
      <c r="P42" s="15">
        <f t="shared" si="6"/>
        <v>5.6050685300959059E-4</v>
      </c>
      <c r="Q42" s="15">
        <f t="shared" si="14"/>
        <v>1.625535370046763</v>
      </c>
      <c r="R42" s="15">
        <f t="shared" si="7"/>
        <v>5.6050685300959059E-4</v>
      </c>
      <c r="S42" s="15">
        <f t="shared" si="8"/>
        <v>-100</v>
      </c>
      <c r="T42" s="15">
        <f t="shared" si="9"/>
        <v>1.6306886924405235E-4</v>
      </c>
      <c r="U42" s="15">
        <f t="shared" si="15"/>
        <v>1.9192342428594891</v>
      </c>
      <c r="V42" s="15">
        <f t="shared" si="10"/>
        <v>1.6306886924405235E-4</v>
      </c>
      <c r="W42" s="15">
        <f t="shared" si="11"/>
        <v>-100</v>
      </c>
    </row>
    <row r="43" spans="2:23">
      <c r="B43" s="8">
        <f>'Grading results'!C28</f>
        <v>0</v>
      </c>
      <c r="C43" s="8">
        <f>'Grading results'!C78</f>
        <v>0</v>
      </c>
      <c r="D43" s="8">
        <f>'Grading results'!C128</f>
        <v>0</v>
      </c>
      <c r="E43" s="8">
        <f>'Grading results'!C178</f>
        <v>0</v>
      </c>
      <c r="G43" s="15">
        <v>0.25</v>
      </c>
      <c r="H43" s="15">
        <f t="shared" si="0"/>
        <v>9.5997772869373988E-4</v>
      </c>
      <c r="I43" s="15">
        <f t="shared" si="12"/>
        <v>1.8708459913012621</v>
      </c>
      <c r="J43" s="15">
        <f t="shared" si="1"/>
        <v>9.5997772869373988E-4</v>
      </c>
      <c r="K43" s="15">
        <f t="shared" si="2"/>
        <v>-100</v>
      </c>
      <c r="L43" s="15">
        <f t="shared" si="3"/>
        <v>1.9806057071251784E-4</v>
      </c>
      <c r="M43" s="15">
        <f t="shared" si="13"/>
        <v>1.7160117287420913</v>
      </c>
      <c r="N43" s="15">
        <f t="shared" si="4"/>
        <v>1.9806057071251784E-4</v>
      </c>
      <c r="O43" s="15">
        <f t="shared" si="5"/>
        <v>-100</v>
      </c>
      <c r="P43" s="15">
        <f t="shared" si="6"/>
        <v>6.5899474212331602E-4</v>
      </c>
      <c r="Q43" s="15">
        <f t="shared" si="14"/>
        <v>1.625535370046763</v>
      </c>
      <c r="R43" s="15">
        <f t="shared" si="7"/>
        <v>6.5899474212331602E-4</v>
      </c>
      <c r="S43" s="15">
        <f t="shared" si="8"/>
        <v>-100</v>
      </c>
      <c r="T43" s="15">
        <f t="shared" si="9"/>
        <v>2.0059946116170603E-4</v>
      </c>
      <c r="U43" s="15">
        <f t="shared" si="15"/>
        <v>1.9192342428594891</v>
      </c>
      <c r="V43" s="15">
        <f t="shared" si="10"/>
        <v>2.0059946116170603E-4</v>
      </c>
      <c r="W43" s="15">
        <f t="shared" si="11"/>
        <v>-100</v>
      </c>
    </row>
    <row r="44" spans="2:23">
      <c r="B44" s="8">
        <f>'Grading results'!C29</f>
        <v>0</v>
      </c>
      <c r="C44" s="8">
        <f>'Grading results'!C79</f>
        <v>1</v>
      </c>
      <c r="D44" s="8">
        <f>'Grading results'!C129</f>
        <v>0</v>
      </c>
      <c r="E44" s="8">
        <f>'Grading results'!C179</f>
        <v>1</v>
      </c>
      <c r="G44" s="15">
        <v>0.26</v>
      </c>
      <c r="H44" s="15">
        <f t="shared" si="0"/>
        <v>1.1509470632128272E-3</v>
      </c>
      <c r="I44" s="15">
        <f t="shared" si="12"/>
        <v>1.8708459913012621</v>
      </c>
      <c r="J44" s="15">
        <f t="shared" si="1"/>
        <v>1.1509470632128272E-3</v>
      </c>
      <c r="K44" s="15">
        <f t="shared" si="2"/>
        <v>-100</v>
      </c>
      <c r="L44" s="15">
        <f t="shared" si="3"/>
        <v>2.3765458788427003E-4</v>
      </c>
      <c r="M44" s="15">
        <f t="shared" si="13"/>
        <v>1.7160117287420913</v>
      </c>
      <c r="N44" s="15">
        <f t="shared" si="4"/>
        <v>2.3765458788427003E-4</v>
      </c>
      <c r="O44" s="15">
        <f t="shared" si="5"/>
        <v>-100</v>
      </c>
      <c r="P44" s="15">
        <f t="shared" si="6"/>
        <v>7.7350288184078314E-4</v>
      </c>
      <c r="Q44" s="15">
        <f t="shared" si="14"/>
        <v>1.625535370046763</v>
      </c>
      <c r="R44" s="15">
        <f t="shared" si="7"/>
        <v>7.7350288184078314E-4</v>
      </c>
      <c r="S44" s="15">
        <f t="shared" si="8"/>
        <v>-100</v>
      </c>
      <c r="T44" s="15">
        <f t="shared" si="9"/>
        <v>2.461973303529565E-4</v>
      </c>
      <c r="U44" s="15">
        <f t="shared" si="15"/>
        <v>1.9192342428594891</v>
      </c>
      <c r="V44" s="15">
        <f t="shared" si="10"/>
        <v>2.461973303529565E-4</v>
      </c>
      <c r="W44" s="15">
        <f t="shared" si="11"/>
        <v>-100</v>
      </c>
    </row>
    <row r="45" spans="2:23">
      <c r="B45" s="8">
        <f>'Grading results'!C30</f>
        <v>0</v>
      </c>
      <c r="C45" s="8">
        <f>'Grading results'!C80</f>
        <v>0</v>
      </c>
      <c r="D45" s="8">
        <f>'Grading results'!C130</f>
        <v>0</v>
      </c>
      <c r="E45" s="8">
        <f>'Grading results'!C180</f>
        <v>0</v>
      </c>
      <c r="G45" s="15">
        <v>0.27</v>
      </c>
      <c r="H45" s="15">
        <f t="shared" si="0"/>
        <v>1.3768748256057339E-3</v>
      </c>
      <c r="I45" s="15">
        <f t="shared" si="12"/>
        <v>1.8708459913012621</v>
      </c>
      <c r="J45" s="15">
        <f t="shared" si="1"/>
        <v>1.3768748256057339E-3</v>
      </c>
      <c r="K45" s="15">
        <f t="shared" si="2"/>
        <v>-100</v>
      </c>
      <c r="L45" s="15">
        <f t="shared" si="3"/>
        <v>2.8463666643929183E-4</v>
      </c>
      <c r="M45" s="15">
        <f t="shared" si="13"/>
        <v>1.7160117287420913</v>
      </c>
      <c r="N45" s="15">
        <f t="shared" si="4"/>
        <v>2.8463666643929183E-4</v>
      </c>
      <c r="O45" s="15">
        <f t="shared" si="5"/>
        <v>-100</v>
      </c>
      <c r="P45" s="15">
        <f t="shared" si="6"/>
        <v>9.0640206549061982E-4</v>
      </c>
      <c r="Q45" s="15">
        <f t="shared" si="14"/>
        <v>1.625535370046763</v>
      </c>
      <c r="R45" s="15">
        <f t="shared" si="7"/>
        <v>9.0640206549061982E-4</v>
      </c>
      <c r="S45" s="15">
        <f t="shared" si="8"/>
        <v>-100</v>
      </c>
      <c r="T45" s="15">
        <f t="shared" si="9"/>
        <v>3.0146145532242049E-4</v>
      </c>
      <c r="U45" s="15">
        <f t="shared" si="15"/>
        <v>1.9192342428594891</v>
      </c>
      <c r="V45" s="15">
        <f t="shared" si="10"/>
        <v>3.0146145532242049E-4</v>
      </c>
      <c r="W45" s="15">
        <f t="shared" si="11"/>
        <v>-100</v>
      </c>
    </row>
    <row r="46" spans="2:23">
      <c r="B46" s="8">
        <f>'Grading results'!C31</f>
        <v>0</v>
      </c>
      <c r="C46" s="8">
        <f>'Grading results'!C81</f>
        <v>0</v>
      </c>
      <c r="D46" s="8">
        <f>'Grading results'!C131</f>
        <v>0</v>
      </c>
      <c r="E46" s="8">
        <f>'Grading results'!C181</f>
        <v>0</v>
      </c>
      <c r="G46" s="15">
        <v>0.28000000000000003</v>
      </c>
      <c r="H46" s="15">
        <f t="shared" si="0"/>
        <v>1.6435332277926758E-3</v>
      </c>
      <c r="I46" s="15">
        <f t="shared" si="12"/>
        <v>1.8708459913012621</v>
      </c>
      <c r="J46" s="15">
        <f t="shared" si="1"/>
        <v>1.6435332277926758E-3</v>
      </c>
      <c r="K46" s="15">
        <f t="shared" si="2"/>
        <v>-100</v>
      </c>
      <c r="L46" s="15">
        <f t="shared" si="3"/>
        <v>3.402764955706998E-4</v>
      </c>
      <c r="M46" s="15">
        <f t="shared" si="13"/>
        <v>1.7160117287420913</v>
      </c>
      <c r="N46" s="15">
        <f t="shared" si="4"/>
        <v>3.402764955706998E-4</v>
      </c>
      <c r="O46" s="15">
        <f t="shared" si="5"/>
        <v>-100</v>
      </c>
      <c r="P46" s="15">
        <f t="shared" si="6"/>
        <v>1.0603733416787457E-3</v>
      </c>
      <c r="Q46" s="15">
        <f t="shared" si="14"/>
        <v>1.625535370046763</v>
      </c>
      <c r="R46" s="15">
        <f t="shared" si="7"/>
        <v>1.0603733416787457E-3</v>
      </c>
      <c r="S46" s="15">
        <f t="shared" si="8"/>
        <v>-100</v>
      </c>
      <c r="T46" s="15">
        <f t="shared" si="9"/>
        <v>3.6827744229488238E-4</v>
      </c>
      <c r="U46" s="15">
        <f t="shared" si="15"/>
        <v>1.9192342428594891</v>
      </c>
      <c r="V46" s="15">
        <f t="shared" si="10"/>
        <v>3.6827744229488238E-4</v>
      </c>
      <c r="W46" s="15">
        <f t="shared" si="11"/>
        <v>-100</v>
      </c>
    </row>
    <row r="47" spans="2:23">
      <c r="B47" s="8">
        <f>'Grading results'!C32</f>
        <v>5</v>
      </c>
      <c r="C47" s="8">
        <f>'Grading results'!C82</f>
        <v>5</v>
      </c>
      <c r="D47" s="8">
        <f>'Grading results'!C132</f>
        <v>5</v>
      </c>
      <c r="E47" s="8">
        <f>'Grading results'!C182</f>
        <v>5</v>
      </c>
      <c r="G47" s="15">
        <v>0.28999999999999998</v>
      </c>
      <c r="H47" s="15">
        <f t="shared" si="0"/>
        <v>1.9575255395061528E-3</v>
      </c>
      <c r="I47" s="15">
        <f t="shared" si="12"/>
        <v>1.8708459913012621</v>
      </c>
      <c r="J47" s="15">
        <f t="shared" si="1"/>
        <v>1.9575255395061528E-3</v>
      </c>
      <c r="K47" s="15">
        <f t="shared" si="2"/>
        <v>-100</v>
      </c>
      <c r="L47" s="15">
        <f t="shared" si="3"/>
        <v>4.0604065871562646E-4</v>
      </c>
      <c r="M47" s="15">
        <f t="shared" si="13"/>
        <v>1.7160117287420913</v>
      </c>
      <c r="N47" s="15">
        <f t="shared" si="4"/>
        <v>4.0604065871562646E-4</v>
      </c>
      <c r="O47" s="15">
        <f t="shared" si="5"/>
        <v>-100</v>
      </c>
      <c r="P47" s="15">
        <f t="shared" si="6"/>
        <v>1.2384420197184239E-3</v>
      </c>
      <c r="Q47" s="15">
        <f t="shared" si="14"/>
        <v>1.625535370046763</v>
      </c>
      <c r="R47" s="15">
        <f t="shared" si="7"/>
        <v>1.2384420197184239E-3</v>
      </c>
      <c r="S47" s="15">
        <f t="shared" si="8"/>
        <v>-100</v>
      </c>
      <c r="T47" s="15">
        <f t="shared" si="9"/>
        <v>4.4886249589290667E-4</v>
      </c>
      <c r="U47" s="15">
        <f t="shared" si="15"/>
        <v>1.9192342428594891</v>
      </c>
      <c r="V47" s="15">
        <f t="shared" si="10"/>
        <v>4.4886249589290667E-4</v>
      </c>
      <c r="W47" s="15">
        <f t="shared" si="11"/>
        <v>-100</v>
      </c>
    </row>
    <row r="48" spans="2:23">
      <c r="B48" s="8">
        <f>'Grading results'!C33</f>
        <v>0</v>
      </c>
      <c r="C48" s="8">
        <f>'Grading results'!C83</f>
        <v>1</v>
      </c>
      <c r="D48" s="8">
        <f>'Grading results'!C133</f>
        <v>0</v>
      </c>
      <c r="E48" s="8">
        <f>'Grading results'!C183</f>
        <v>0</v>
      </c>
      <c r="G48" s="15">
        <v>0.3</v>
      </c>
      <c r="H48" s="15">
        <f t="shared" si="0"/>
        <v>2.3263834735419917E-3</v>
      </c>
      <c r="I48" s="15">
        <f t="shared" si="12"/>
        <v>1.8708459913012621</v>
      </c>
      <c r="J48" s="15">
        <f t="shared" si="1"/>
        <v>2.3263834735419917E-3</v>
      </c>
      <c r="K48" s="15">
        <f t="shared" si="2"/>
        <v>-100</v>
      </c>
      <c r="L48" s="15">
        <f t="shared" si="3"/>
        <v>4.8361922979812114E-4</v>
      </c>
      <c r="M48" s="15">
        <f t="shared" si="13"/>
        <v>1.7160117287420913</v>
      </c>
      <c r="N48" s="15">
        <f t="shared" si="4"/>
        <v>4.8361922979812114E-4</v>
      </c>
      <c r="O48" s="15">
        <f t="shared" si="5"/>
        <v>-100</v>
      </c>
      <c r="P48" s="15">
        <f t="shared" si="6"/>
        <v>1.4440143896740263E-3</v>
      </c>
      <c r="Q48" s="15">
        <f t="shared" si="14"/>
        <v>1.625535370046763</v>
      </c>
      <c r="R48" s="15">
        <f t="shared" si="7"/>
        <v>1.4440143896740263E-3</v>
      </c>
      <c r="S48" s="15">
        <f t="shared" si="8"/>
        <v>-100</v>
      </c>
      <c r="T48" s="15">
        <f t="shared" si="9"/>
        <v>5.4581616865372203E-4</v>
      </c>
      <c r="U48" s="15">
        <f t="shared" si="15"/>
        <v>1.9192342428594891</v>
      </c>
      <c r="V48" s="15">
        <f t="shared" si="10"/>
        <v>5.4581616865372203E-4</v>
      </c>
      <c r="W48" s="15">
        <f t="shared" si="11"/>
        <v>-100</v>
      </c>
    </row>
    <row r="49" spans="2:23">
      <c r="B49" s="8">
        <f>'Grading results'!C34</f>
        <v>5</v>
      </c>
      <c r="C49" s="8">
        <f>'Grading results'!C84</f>
        <v>5</v>
      </c>
      <c r="D49" s="8">
        <f>'Grading results'!C134</f>
        <v>5</v>
      </c>
      <c r="E49" s="8">
        <f>'Grading results'!C184</f>
        <v>5</v>
      </c>
      <c r="G49" s="15">
        <v>0.31</v>
      </c>
      <c r="H49" s="15">
        <f t="shared" si="0"/>
        <v>2.7586721464099551E-3</v>
      </c>
      <c r="I49" s="15">
        <f t="shared" si="12"/>
        <v>1.8708459913012621</v>
      </c>
      <c r="J49" s="15">
        <f t="shared" si="1"/>
        <v>2.7586721464099551E-3</v>
      </c>
      <c r="K49" s="15">
        <f t="shared" si="2"/>
        <v>-100</v>
      </c>
      <c r="L49" s="15">
        <f t="shared" si="3"/>
        <v>5.7495527615406613E-4</v>
      </c>
      <c r="M49" s="15">
        <f t="shared" si="13"/>
        <v>1.7160117287420913</v>
      </c>
      <c r="N49" s="15">
        <f t="shared" si="4"/>
        <v>5.7495527615406613E-4</v>
      </c>
      <c r="O49" s="15">
        <f t="shared" si="5"/>
        <v>-100</v>
      </c>
      <c r="P49" s="15">
        <f t="shared" si="6"/>
        <v>1.6809172224342339E-3</v>
      </c>
      <c r="Q49" s="15">
        <f t="shared" si="14"/>
        <v>1.625535370046763</v>
      </c>
      <c r="R49" s="15">
        <f t="shared" si="7"/>
        <v>1.6809172224342339E-3</v>
      </c>
      <c r="S49" s="15">
        <f t="shared" si="8"/>
        <v>-100</v>
      </c>
      <c r="T49" s="15">
        <f t="shared" si="9"/>
        <v>6.6217739040201086E-4</v>
      </c>
      <c r="U49" s="15">
        <f t="shared" si="15"/>
        <v>1.9192342428594891</v>
      </c>
      <c r="V49" s="15">
        <f t="shared" si="10"/>
        <v>6.6217739040201086E-4</v>
      </c>
      <c r="W49" s="15">
        <f t="shared" si="11"/>
        <v>-100</v>
      </c>
    </row>
    <row r="50" spans="2:23">
      <c r="B50" s="8">
        <f>'Grading results'!C35</f>
        <v>0</v>
      </c>
      <c r="C50" s="8">
        <f>'Grading results'!C85</f>
        <v>1</v>
      </c>
      <c r="D50" s="8">
        <f>'Grading results'!C135</f>
        <v>0</v>
      </c>
      <c r="E50" s="8">
        <f>'Grading results'!C185</f>
        <v>1</v>
      </c>
      <c r="G50" s="15">
        <v>0.32</v>
      </c>
      <c r="H50" s="15">
        <f t="shared" si="0"/>
        <v>3.2641025502649027E-3</v>
      </c>
      <c r="I50" s="15">
        <f t="shared" si="12"/>
        <v>1.8708459913012621</v>
      </c>
      <c r="J50" s="15">
        <f t="shared" si="1"/>
        <v>3.2641025502649027E-3</v>
      </c>
      <c r="K50" s="15">
        <f t="shared" si="2"/>
        <v>-100</v>
      </c>
      <c r="L50" s="15">
        <f t="shared" si="3"/>
        <v>6.8227747184672219E-4</v>
      </c>
      <c r="M50" s="15">
        <f t="shared" si="13"/>
        <v>1.7160117287420913</v>
      </c>
      <c r="N50" s="15">
        <f t="shared" si="4"/>
        <v>6.8227747184672219E-4</v>
      </c>
      <c r="O50" s="15">
        <f t="shared" si="5"/>
        <v>-100</v>
      </c>
      <c r="P50" s="15">
        <f t="shared" si="6"/>
        <v>1.9534400913763781E-3</v>
      </c>
      <c r="Q50" s="15">
        <f t="shared" si="14"/>
        <v>1.625535370046763</v>
      </c>
      <c r="R50" s="15">
        <f t="shared" si="7"/>
        <v>1.9534400913763781E-3</v>
      </c>
      <c r="S50" s="15">
        <f t="shared" si="8"/>
        <v>-100</v>
      </c>
      <c r="T50" s="15">
        <f t="shared" si="9"/>
        <v>8.0148827643968911E-4</v>
      </c>
      <c r="U50" s="15">
        <f t="shared" si="15"/>
        <v>1.9192342428594891</v>
      </c>
      <c r="V50" s="15">
        <f t="shared" si="10"/>
        <v>8.0148827643968911E-4</v>
      </c>
      <c r="W50" s="15">
        <f t="shared" si="11"/>
        <v>-100</v>
      </c>
    </row>
    <row r="51" spans="2:23">
      <c r="B51" s="8">
        <f>'Grading results'!C36</f>
        <v>0</v>
      </c>
      <c r="C51" s="8">
        <f>'Grading results'!C86</f>
        <v>1</v>
      </c>
      <c r="D51" s="8">
        <f>'Grading results'!C136</f>
        <v>0</v>
      </c>
      <c r="E51" s="8">
        <f>'Grading results'!C186</f>
        <v>1</v>
      </c>
      <c r="G51" s="15">
        <v>0.33</v>
      </c>
      <c r="H51" s="15">
        <f t="shared" si="0"/>
        <v>3.8536513339299124E-3</v>
      </c>
      <c r="I51" s="15">
        <f t="shared" si="12"/>
        <v>1.8708459913012621</v>
      </c>
      <c r="J51" s="15">
        <f t="shared" si="1"/>
        <v>3.8536513339299124E-3</v>
      </c>
      <c r="K51" s="15">
        <f t="shared" si="2"/>
        <v>-100</v>
      </c>
      <c r="L51" s="15">
        <f t="shared" si="3"/>
        <v>8.0813602024544268E-4</v>
      </c>
      <c r="M51" s="15">
        <f t="shared" si="13"/>
        <v>1.7160117287420913</v>
      </c>
      <c r="N51" s="15">
        <f t="shared" si="4"/>
        <v>8.0813602024544268E-4</v>
      </c>
      <c r="O51" s="15">
        <f t="shared" si="5"/>
        <v>-100</v>
      </c>
      <c r="P51" s="15">
        <f t="shared" si="6"/>
        <v>2.2663805287328606E-3</v>
      </c>
      <c r="Q51" s="15">
        <f t="shared" si="14"/>
        <v>1.625535370046763</v>
      </c>
      <c r="R51" s="15">
        <f t="shared" si="7"/>
        <v>2.2663805287328606E-3</v>
      </c>
      <c r="S51" s="15">
        <f t="shared" si="8"/>
        <v>-100</v>
      </c>
      <c r="T51" s="15">
        <f t="shared" si="9"/>
        <v>9.6786520082824503E-4</v>
      </c>
      <c r="U51" s="15">
        <f t="shared" si="15"/>
        <v>1.9192342428594891</v>
      </c>
      <c r="V51" s="15">
        <f t="shared" si="10"/>
        <v>9.6786520082824503E-4</v>
      </c>
      <c r="W51" s="15">
        <f t="shared" si="11"/>
        <v>-100</v>
      </c>
    </row>
    <row r="52" spans="2:23">
      <c r="B52" s="8">
        <f>'Grading results'!C37</f>
        <v>0</v>
      </c>
      <c r="C52" s="8">
        <f>'Grading results'!C87</f>
        <v>0</v>
      </c>
      <c r="D52" s="8">
        <f>'Grading results'!C137</f>
        <v>0</v>
      </c>
      <c r="E52" s="8">
        <f>'Grading results'!C187</f>
        <v>0</v>
      </c>
      <c r="G52" s="15">
        <v>0.34</v>
      </c>
      <c r="H52" s="15">
        <f t="shared" si="0"/>
        <v>4.5396875306479073E-3</v>
      </c>
      <c r="I52" s="15">
        <f t="shared" si="12"/>
        <v>1.8708459913012621</v>
      </c>
      <c r="J52" s="15">
        <f t="shared" si="1"/>
        <v>4.5396875306479073E-3</v>
      </c>
      <c r="K52" s="15">
        <f t="shared" si="2"/>
        <v>-100</v>
      </c>
      <c r="L52" s="15">
        <f t="shared" si="3"/>
        <v>9.5544207577338749E-4</v>
      </c>
      <c r="M52" s="15">
        <f t="shared" si="13"/>
        <v>1.7160117287420913</v>
      </c>
      <c r="N52" s="15">
        <f t="shared" si="4"/>
        <v>9.5544207577338749E-4</v>
      </c>
      <c r="O52" s="15">
        <f t="shared" si="5"/>
        <v>-100</v>
      </c>
      <c r="P52" s="15">
        <f t="shared" si="6"/>
        <v>2.6250919964152107E-3</v>
      </c>
      <c r="Q52" s="15">
        <f t="shared" si="14"/>
        <v>1.625535370046763</v>
      </c>
      <c r="R52" s="15">
        <f t="shared" si="7"/>
        <v>2.6250919964152107E-3</v>
      </c>
      <c r="S52" s="15">
        <f t="shared" si="8"/>
        <v>-100</v>
      </c>
      <c r="T52" s="15">
        <f t="shared" si="9"/>
        <v>1.1660775957084051E-3</v>
      </c>
      <c r="U52" s="15">
        <f t="shared" si="15"/>
        <v>1.9192342428594891</v>
      </c>
      <c r="V52" s="15">
        <f t="shared" si="10"/>
        <v>1.1660775957084051E-3</v>
      </c>
      <c r="W52" s="15">
        <f t="shared" si="11"/>
        <v>-100</v>
      </c>
    </row>
    <row r="53" spans="2:23">
      <c r="B53" s="8">
        <f>'Grading results'!C38</f>
        <v>0</v>
      </c>
      <c r="C53" s="8">
        <f>'Grading results'!C88</f>
        <v>0</v>
      </c>
      <c r="D53" s="8">
        <f>'Grading results'!C138</f>
        <v>0</v>
      </c>
      <c r="E53" s="8">
        <f>'Grading results'!C188</f>
        <v>0</v>
      </c>
      <c r="G53" s="15">
        <v>0.35</v>
      </c>
      <c r="H53" s="15">
        <f t="shared" si="0"/>
        <v>5.3361056872357352E-3</v>
      </c>
      <c r="I53" s="15">
        <f t="shared" si="12"/>
        <v>1.8708459913012621</v>
      </c>
      <c r="J53" s="15">
        <f t="shared" si="1"/>
        <v>5.3361056872357352E-3</v>
      </c>
      <c r="K53" s="15">
        <f t="shared" si="2"/>
        <v>-100</v>
      </c>
      <c r="L53" s="15">
        <f t="shared" si="3"/>
        <v>1.1275108410118586E-3</v>
      </c>
      <c r="M53" s="15">
        <f t="shared" si="13"/>
        <v>1.7160117287420913</v>
      </c>
      <c r="N53" s="15">
        <f t="shared" si="4"/>
        <v>1.1275108410118586E-3</v>
      </c>
      <c r="O53" s="15">
        <f t="shared" si="5"/>
        <v>-100</v>
      </c>
      <c r="P53" s="15">
        <f t="shared" si="6"/>
        <v>3.0355346125196694E-3</v>
      </c>
      <c r="Q53" s="15">
        <f t="shared" si="14"/>
        <v>1.625535370046763</v>
      </c>
      <c r="R53" s="15">
        <f t="shared" si="7"/>
        <v>3.0355346125196694E-3</v>
      </c>
      <c r="S53" s="15">
        <f t="shared" si="8"/>
        <v>-100</v>
      </c>
      <c r="T53" s="15">
        <f t="shared" si="9"/>
        <v>1.4016348974971815E-3</v>
      </c>
      <c r="U53" s="15">
        <f t="shared" si="15"/>
        <v>1.9192342428594891</v>
      </c>
      <c r="V53" s="15">
        <f t="shared" si="10"/>
        <v>1.4016348974971815E-3</v>
      </c>
      <c r="W53" s="15">
        <f t="shared" si="11"/>
        <v>-100</v>
      </c>
    </row>
    <row r="54" spans="2:23">
      <c r="B54" s="8">
        <f>'Grading results'!C39</f>
        <v>1</v>
      </c>
      <c r="C54" s="8">
        <f>'Grading results'!C89</f>
        <v>0</v>
      </c>
      <c r="D54" s="8">
        <f>'Grading results'!C139</f>
        <v>0</v>
      </c>
      <c r="E54" s="8">
        <f>'Grading results'!C189</f>
        <v>0</v>
      </c>
      <c r="G54" s="15">
        <v>0.36</v>
      </c>
      <c r="H54" s="15">
        <f t="shared" si="0"/>
        <v>6.2584646432981483E-3</v>
      </c>
      <c r="I54" s="15">
        <f t="shared" si="12"/>
        <v>1.8708459913012621</v>
      </c>
      <c r="J54" s="15">
        <f t="shared" si="1"/>
        <v>6.2584646432981483E-3</v>
      </c>
      <c r="K54" s="15">
        <f t="shared" si="2"/>
        <v>-100</v>
      </c>
      <c r="L54" s="15">
        <f t="shared" si="3"/>
        <v>1.328108496236846E-3</v>
      </c>
      <c r="M54" s="15">
        <f t="shared" si="13"/>
        <v>1.7160117287420913</v>
      </c>
      <c r="N54" s="15">
        <f t="shared" si="4"/>
        <v>1.328108496236846E-3</v>
      </c>
      <c r="O54" s="15">
        <f t="shared" si="5"/>
        <v>-100</v>
      </c>
      <c r="P54" s="15">
        <f t="shared" si="6"/>
        <v>3.5043285308075734E-3</v>
      </c>
      <c r="Q54" s="15">
        <f t="shared" si="14"/>
        <v>1.625535370046763</v>
      </c>
      <c r="R54" s="15">
        <f t="shared" si="7"/>
        <v>3.5043285308075734E-3</v>
      </c>
      <c r="S54" s="15">
        <f t="shared" si="8"/>
        <v>-100</v>
      </c>
      <c r="T54" s="15">
        <f t="shared" si="9"/>
        <v>1.6808820037186366E-3</v>
      </c>
      <c r="U54" s="15">
        <f t="shared" si="15"/>
        <v>1.9192342428594891</v>
      </c>
      <c r="V54" s="15">
        <f t="shared" si="10"/>
        <v>1.6808820037186366E-3</v>
      </c>
      <c r="W54" s="15">
        <f t="shared" si="11"/>
        <v>-100</v>
      </c>
    </row>
    <row r="55" spans="2:23">
      <c r="B55" s="8">
        <f>'Grading results'!C40</f>
        <v>1</v>
      </c>
      <c r="C55" s="8">
        <f>'Grading results'!C90</f>
        <v>0</v>
      </c>
      <c r="D55" s="8">
        <f>'Grading results'!C140</f>
        <v>1</v>
      </c>
      <c r="E55" s="8">
        <f>'Grading results'!C190</f>
        <v>0</v>
      </c>
      <c r="G55" s="15">
        <v>0.37</v>
      </c>
      <c r="H55" s="15">
        <f t="shared" si="0"/>
        <v>7.3241309803244708E-3</v>
      </c>
      <c r="I55" s="15">
        <f t="shared" si="12"/>
        <v>1.8708459913012621</v>
      </c>
      <c r="J55" s="15">
        <f t="shared" si="1"/>
        <v>7.3241309803244708E-3</v>
      </c>
      <c r="K55" s="15">
        <f t="shared" si="2"/>
        <v>-100</v>
      </c>
      <c r="L55" s="15">
        <f t="shared" si="3"/>
        <v>1.5615030933039324E-3</v>
      </c>
      <c r="M55" s="15">
        <f t="shared" si="13"/>
        <v>1.7160117287420913</v>
      </c>
      <c r="N55" s="15">
        <f t="shared" si="4"/>
        <v>1.5615030933039324E-3</v>
      </c>
      <c r="O55" s="15">
        <f t="shared" si="5"/>
        <v>-100</v>
      </c>
      <c r="P55" s="15">
        <f t="shared" si="6"/>
        <v>4.0388098209605773E-3</v>
      </c>
      <c r="Q55" s="15">
        <f t="shared" si="14"/>
        <v>1.625535370046763</v>
      </c>
      <c r="R55" s="15">
        <f t="shared" si="7"/>
        <v>4.0388098209605773E-3</v>
      </c>
      <c r="S55" s="15">
        <f t="shared" si="8"/>
        <v>-100</v>
      </c>
      <c r="T55" s="15">
        <f t="shared" si="9"/>
        <v>2.0111035279243841E-3</v>
      </c>
      <c r="U55" s="15">
        <f t="shared" si="15"/>
        <v>1.9192342428594891</v>
      </c>
      <c r="V55" s="15">
        <f t="shared" si="10"/>
        <v>2.0111035279243841E-3</v>
      </c>
      <c r="W55" s="15">
        <f t="shared" si="11"/>
        <v>-100</v>
      </c>
    </row>
    <row r="56" spans="2:23">
      <c r="B56" s="8">
        <f>'Grading results'!C41</f>
        <v>1</v>
      </c>
      <c r="C56" s="8">
        <f>'Grading results'!C91</f>
        <v>0</v>
      </c>
      <c r="D56" s="8">
        <f>'Grading results'!C141</f>
        <v>0</v>
      </c>
      <c r="E56" s="8">
        <f>'Grading results'!C191</f>
        <v>0</v>
      </c>
      <c r="G56" s="15">
        <v>0.38</v>
      </c>
      <c r="H56" s="15">
        <f t="shared" si="0"/>
        <v>8.5524259096611092E-3</v>
      </c>
      <c r="I56" s="15">
        <f t="shared" si="12"/>
        <v>1.8708459913012621</v>
      </c>
      <c r="J56" s="15">
        <f t="shared" si="1"/>
        <v>8.5524259096611092E-3</v>
      </c>
      <c r="K56" s="15">
        <f t="shared" si="2"/>
        <v>-100</v>
      </c>
      <c r="L56" s="15">
        <f t="shared" si="3"/>
        <v>1.832519513938802E-3</v>
      </c>
      <c r="M56" s="15">
        <f t="shared" si="13"/>
        <v>1.7160117287420913</v>
      </c>
      <c r="N56" s="15">
        <f t="shared" si="4"/>
        <v>1.832519513938802E-3</v>
      </c>
      <c r="O56" s="15">
        <f t="shared" si="5"/>
        <v>-100</v>
      </c>
      <c r="P56" s="15">
        <f t="shared" si="6"/>
        <v>4.6470886422662451E-3</v>
      </c>
      <c r="Q56" s="15">
        <f t="shared" si="14"/>
        <v>1.625535370046763</v>
      </c>
      <c r="R56" s="15">
        <f t="shared" si="7"/>
        <v>4.6470886422662451E-3</v>
      </c>
      <c r="S56" s="15">
        <f t="shared" si="8"/>
        <v>-100</v>
      </c>
      <c r="T56" s="15">
        <f t="shared" si="9"/>
        <v>2.400637042429995E-3</v>
      </c>
      <c r="U56" s="15">
        <f t="shared" si="15"/>
        <v>1.9192342428594891</v>
      </c>
      <c r="V56" s="15">
        <f t="shared" si="10"/>
        <v>2.400637042429995E-3</v>
      </c>
      <c r="W56" s="15">
        <f t="shared" si="11"/>
        <v>-100</v>
      </c>
    </row>
    <row r="57" spans="2:23">
      <c r="B57" s="8">
        <f>'Grading results'!C42</f>
        <v>1</v>
      </c>
      <c r="C57" s="8">
        <f>'Grading results'!C92</f>
        <v>4</v>
      </c>
      <c r="D57" s="8">
        <f>'Grading results'!C142</f>
        <v>2</v>
      </c>
      <c r="E57" s="8">
        <f>'Grading results'!C192</f>
        <v>2</v>
      </c>
      <c r="G57" s="15">
        <v>0.39</v>
      </c>
      <c r="H57" s="15">
        <f t="shared" si="0"/>
        <v>9.9647740970174505E-3</v>
      </c>
      <c r="I57" s="15">
        <f t="shared" si="12"/>
        <v>1.8708459913012621</v>
      </c>
      <c r="J57" s="15">
        <f t="shared" si="1"/>
        <v>9.9647740970174505E-3</v>
      </c>
      <c r="K57" s="15">
        <f t="shared" si="2"/>
        <v>-100</v>
      </c>
      <c r="L57" s="15">
        <f t="shared" si="3"/>
        <v>2.1465985532952122E-3</v>
      </c>
      <c r="M57" s="15">
        <f t="shared" si="13"/>
        <v>1.7160117287420913</v>
      </c>
      <c r="N57" s="15">
        <f t="shared" si="4"/>
        <v>2.1465985532952122E-3</v>
      </c>
      <c r="O57" s="15">
        <f t="shared" si="5"/>
        <v>-100</v>
      </c>
      <c r="P57" s="15">
        <f t="shared" si="6"/>
        <v>5.3381094425891959E-3</v>
      </c>
      <c r="Q57" s="15">
        <f t="shared" si="14"/>
        <v>1.625535370046763</v>
      </c>
      <c r="R57" s="15">
        <f t="shared" si="7"/>
        <v>5.3381094425891959E-3</v>
      </c>
      <c r="S57" s="15">
        <f t="shared" si="8"/>
        <v>-100</v>
      </c>
      <c r="T57" s="15">
        <f t="shared" si="9"/>
        <v>2.8589953773108501E-3</v>
      </c>
      <c r="U57" s="15">
        <f t="shared" si="15"/>
        <v>1.9192342428594891</v>
      </c>
      <c r="V57" s="15">
        <f t="shared" si="10"/>
        <v>2.8589953773108501E-3</v>
      </c>
      <c r="W57" s="15">
        <f t="shared" si="11"/>
        <v>-100</v>
      </c>
    </row>
    <row r="58" spans="2:23">
      <c r="B58" s="8">
        <f>'Grading results'!C43</f>
        <v>0</v>
      </c>
      <c r="C58" s="8">
        <f>'Grading results'!C93</f>
        <v>0</v>
      </c>
      <c r="D58" s="8">
        <f>'Grading results'!C143</f>
        <v>0</v>
      </c>
      <c r="E58" s="8">
        <f>'Grading results'!C193</f>
        <v>0</v>
      </c>
      <c r="G58" s="15">
        <v>0.4</v>
      </c>
      <c r="H58" s="15">
        <f t="shared" si="0"/>
        <v>1.1584852631564632E-2</v>
      </c>
      <c r="I58" s="15">
        <f t="shared" si="12"/>
        <v>1.8708459913012621</v>
      </c>
      <c r="J58" s="15">
        <f t="shared" si="1"/>
        <v>1.1584852631564632E-2</v>
      </c>
      <c r="K58" s="15">
        <f t="shared" si="2"/>
        <v>-100</v>
      </c>
      <c r="L58" s="15">
        <f t="shared" si="3"/>
        <v>2.5098601425068809E-3</v>
      </c>
      <c r="M58" s="15">
        <f t="shared" si="13"/>
        <v>1.7160117287420913</v>
      </c>
      <c r="N58" s="15">
        <f t="shared" si="4"/>
        <v>2.5098601425068809E-3</v>
      </c>
      <c r="O58" s="15">
        <f t="shared" si="5"/>
        <v>-100</v>
      </c>
      <c r="P58" s="15">
        <f t="shared" si="6"/>
        <v>6.1217128481255243E-3</v>
      </c>
      <c r="Q58" s="15">
        <f t="shared" si="14"/>
        <v>1.625535370046763</v>
      </c>
      <c r="R58" s="15">
        <f t="shared" si="7"/>
        <v>6.1217128481255243E-3</v>
      </c>
      <c r="S58" s="15">
        <f t="shared" si="8"/>
        <v>-100</v>
      </c>
      <c r="T58" s="15">
        <f t="shared" si="9"/>
        <v>3.3969978973113213E-3</v>
      </c>
      <c r="U58" s="15">
        <f t="shared" si="15"/>
        <v>1.9192342428594891</v>
      </c>
      <c r="V58" s="15">
        <f t="shared" si="10"/>
        <v>3.3969978973113213E-3</v>
      </c>
      <c r="W58" s="15">
        <f t="shared" si="11"/>
        <v>-100</v>
      </c>
    </row>
    <row r="59" spans="2:23">
      <c r="B59" s="8">
        <f>'Grading results'!C44</f>
        <v>0</v>
      </c>
      <c r="C59" s="8">
        <f>'Grading results'!C94</f>
        <v>1</v>
      </c>
      <c r="D59" s="8">
        <f>'Grading results'!C144</f>
        <v>1</v>
      </c>
      <c r="E59" s="8">
        <f>'Grading results'!C194</f>
        <v>1</v>
      </c>
      <c r="G59" s="15">
        <v>0.41</v>
      </c>
      <c r="H59" s="15">
        <f t="shared" si="0"/>
        <v>1.3438738042882798E-2</v>
      </c>
      <c r="I59" s="15">
        <f t="shared" si="12"/>
        <v>1.8708459913012621</v>
      </c>
      <c r="J59" s="15">
        <f t="shared" si="1"/>
        <v>1.3438738042882798E-2</v>
      </c>
      <c r="K59" s="15">
        <f t="shared" si="2"/>
        <v>-100</v>
      </c>
      <c r="L59" s="15">
        <f t="shared" si="3"/>
        <v>2.9291706683321748E-3</v>
      </c>
      <c r="M59" s="15">
        <f t="shared" si="13"/>
        <v>1.7160117287420913</v>
      </c>
      <c r="N59" s="15">
        <f t="shared" si="4"/>
        <v>2.9291706683321748E-3</v>
      </c>
      <c r="O59" s="15">
        <f t="shared" si="5"/>
        <v>-100</v>
      </c>
      <c r="P59" s="15">
        <f t="shared" si="6"/>
        <v>7.0086988377334051E-3</v>
      </c>
      <c r="Q59" s="15">
        <f t="shared" si="14"/>
        <v>1.625535370046763</v>
      </c>
      <c r="R59" s="15">
        <f t="shared" si="7"/>
        <v>7.0086988377334051E-3</v>
      </c>
      <c r="S59" s="15">
        <f t="shared" si="8"/>
        <v>-100</v>
      </c>
      <c r="T59" s="15">
        <f t="shared" si="9"/>
        <v>4.0269105043253452E-3</v>
      </c>
      <c r="U59" s="15">
        <f t="shared" si="15"/>
        <v>1.9192342428594891</v>
      </c>
      <c r="V59" s="15">
        <f t="shared" si="10"/>
        <v>4.0269105043253452E-3</v>
      </c>
      <c r="W59" s="15">
        <f t="shared" si="11"/>
        <v>-100</v>
      </c>
    </row>
    <row r="60" spans="2:23">
      <c r="B60" s="8">
        <f>'Grading results'!C45</f>
        <v>1</v>
      </c>
      <c r="C60" s="8">
        <f>'Grading results'!C95</f>
        <v>1</v>
      </c>
      <c r="D60" s="8">
        <f>'Grading results'!C145</f>
        <v>0</v>
      </c>
      <c r="E60" s="8">
        <f>'Grading results'!C195</f>
        <v>1</v>
      </c>
      <c r="G60" s="15">
        <v>0.42</v>
      </c>
      <c r="H60" s="15">
        <f t="shared" si="0"/>
        <v>1.5555048952947294E-2</v>
      </c>
      <c r="I60" s="15">
        <f t="shared" si="12"/>
        <v>1.8708459913012621</v>
      </c>
      <c r="J60" s="15">
        <f t="shared" si="1"/>
        <v>1.5555048952947294E-2</v>
      </c>
      <c r="K60" s="15">
        <f t="shared" si="2"/>
        <v>-100</v>
      </c>
      <c r="L60" s="15">
        <f t="shared" si="3"/>
        <v>3.4122142833916424E-3</v>
      </c>
      <c r="M60" s="15">
        <f t="shared" si="13"/>
        <v>1.7160117287420913</v>
      </c>
      <c r="N60" s="15">
        <f t="shared" si="4"/>
        <v>3.4122142833916424E-3</v>
      </c>
      <c r="O60" s="15">
        <f t="shared" si="5"/>
        <v>-100</v>
      </c>
      <c r="P60" s="15">
        <f t="shared" si="6"/>
        <v>8.0108907189196613E-3</v>
      </c>
      <c r="Q60" s="15">
        <f t="shared" si="14"/>
        <v>1.625535370046763</v>
      </c>
      <c r="R60" s="15">
        <f t="shared" si="7"/>
        <v>8.0108907189196613E-3</v>
      </c>
      <c r="S60" s="15">
        <f t="shared" si="8"/>
        <v>-100</v>
      </c>
      <c r="T60" s="15">
        <f t="shared" si="9"/>
        <v>4.7625939105598427E-3</v>
      </c>
      <c r="U60" s="15">
        <f t="shared" si="15"/>
        <v>1.9192342428594891</v>
      </c>
      <c r="V60" s="15">
        <f t="shared" si="10"/>
        <v>4.7625939105598427E-3</v>
      </c>
      <c r="W60" s="15">
        <f t="shared" si="11"/>
        <v>-100</v>
      </c>
    </row>
    <row r="61" spans="2:23">
      <c r="B61" s="8">
        <f>'Grading results'!C46</f>
        <v>0</v>
      </c>
      <c r="C61" s="8">
        <f>'Grading results'!C96</f>
        <v>0</v>
      </c>
      <c r="D61" s="8">
        <f>'Grading results'!C146</f>
        <v>0</v>
      </c>
      <c r="E61" s="8">
        <f>'Grading results'!C196</f>
        <v>0</v>
      </c>
      <c r="G61" s="15">
        <v>0.43</v>
      </c>
      <c r="H61" s="15">
        <f t="shared" si="0"/>
        <v>1.7965081627881692E-2</v>
      </c>
      <c r="I61" s="15">
        <f t="shared" si="12"/>
        <v>1.8708459913012621</v>
      </c>
      <c r="J61" s="15">
        <f t="shared" si="1"/>
        <v>1.7965081627881692E-2</v>
      </c>
      <c r="K61" s="15">
        <f t="shared" si="2"/>
        <v>-100</v>
      </c>
      <c r="L61" s="15">
        <f t="shared" si="3"/>
        <v>3.9675680265458179E-3</v>
      </c>
      <c r="M61" s="15">
        <f t="shared" si="13"/>
        <v>1.7160117287420913</v>
      </c>
      <c r="N61" s="15">
        <f t="shared" si="4"/>
        <v>3.9675680265458179E-3</v>
      </c>
      <c r="O61" s="15">
        <f t="shared" si="5"/>
        <v>-100</v>
      </c>
      <c r="P61" s="15">
        <f t="shared" si="6"/>
        <v>9.1411993413183946E-3</v>
      </c>
      <c r="Q61" s="15">
        <f t="shared" si="14"/>
        <v>1.625535370046763</v>
      </c>
      <c r="R61" s="15">
        <f t="shared" si="7"/>
        <v>9.1411993413183946E-3</v>
      </c>
      <c r="S61" s="15">
        <f t="shared" si="8"/>
        <v>-100</v>
      </c>
      <c r="T61" s="15">
        <f t="shared" si="9"/>
        <v>5.6196594955093496E-3</v>
      </c>
      <c r="U61" s="15">
        <f t="shared" si="15"/>
        <v>1.9192342428594891</v>
      </c>
      <c r="V61" s="15">
        <f t="shared" si="10"/>
        <v>5.6196594955093496E-3</v>
      </c>
      <c r="W61" s="15">
        <f t="shared" si="11"/>
        <v>-100</v>
      </c>
    </row>
    <row r="62" spans="2:23">
      <c r="B62" s="8">
        <f>'Grading results'!C47</f>
        <v>1</v>
      </c>
      <c r="C62" s="8">
        <f>'Grading results'!C97</f>
        <v>0</v>
      </c>
      <c r="D62" s="8">
        <f>'Grading results'!C147</f>
        <v>2</v>
      </c>
      <c r="E62" s="8">
        <f>'Grading results'!C197</f>
        <v>1</v>
      </c>
      <c r="G62" s="15">
        <v>0.44</v>
      </c>
      <c r="H62" s="15">
        <f t="shared" si="0"/>
        <v>2.0702935371170648E-2</v>
      </c>
      <c r="I62" s="15">
        <f t="shared" si="12"/>
        <v>1.8708459913012621</v>
      </c>
      <c r="J62" s="15">
        <f t="shared" si="1"/>
        <v>2.0702935371170648E-2</v>
      </c>
      <c r="K62" s="15">
        <f t="shared" si="2"/>
        <v>-100</v>
      </c>
      <c r="L62" s="15">
        <f t="shared" si="3"/>
        <v>4.6047804893938008E-3</v>
      </c>
      <c r="M62" s="15">
        <f t="shared" si="13"/>
        <v>1.7160117287420913</v>
      </c>
      <c r="N62" s="15">
        <f t="shared" si="4"/>
        <v>4.6047804893938008E-3</v>
      </c>
      <c r="O62" s="15">
        <f t="shared" si="5"/>
        <v>-100</v>
      </c>
      <c r="P62" s="15">
        <f t="shared" si="6"/>
        <v>1.0413686898353466E-2</v>
      </c>
      <c r="Q62" s="15">
        <f t="shared" si="14"/>
        <v>1.625535370046763</v>
      </c>
      <c r="R62" s="15">
        <f t="shared" si="7"/>
        <v>1.0413686898353466E-2</v>
      </c>
      <c r="S62" s="15">
        <f t="shared" si="8"/>
        <v>-100</v>
      </c>
      <c r="T62" s="15">
        <f t="shared" si="9"/>
        <v>6.6156317981392312E-3</v>
      </c>
      <c r="U62" s="15">
        <f t="shared" si="15"/>
        <v>1.9192342428594891</v>
      </c>
      <c r="V62" s="15">
        <f t="shared" si="10"/>
        <v>6.6156317981392312E-3</v>
      </c>
      <c r="W62" s="15">
        <f t="shared" si="11"/>
        <v>-100</v>
      </c>
    </row>
    <row r="63" spans="2:23">
      <c r="B63" s="8">
        <f>'Grading results'!C48</f>
        <v>0</v>
      </c>
      <c r="C63" s="8">
        <f>'Grading results'!C98</f>
        <v>0</v>
      </c>
      <c r="D63" s="8">
        <f>'Grading results'!C148</f>
        <v>0</v>
      </c>
      <c r="E63" s="8">
        <f>'Grading results'!C198</f>
        <v>0</v>
      </c>
      <c r="G63" s="15">
        <v>0.45</v>
      </c>
      <c r="H63" s="15">
        <f t="shared" si="0"/>
        <v>2.3805624383193374E-2</v>
      </c>
      <c r="I63" s="15">
        <f t="shared" si="12"/>
        <v>1.8708459913012621</v>
      </c>
      <c r="J63" s="15">
        <f t="shared" si="1"/>
        <v>2.3805624383193374E-2</v>
      </c>
      <c r="K63" s="15">
        <f t="shared" si="2"/>
        <v>-100</v>
      </c>
      <c r="L63" s="15">
        <f t="shared" si="3"/>
        <v>5.3344536715771431E-3</v>
      </c>
      <c r="M63" s="15">
        <f t="shared" si="13"/>
        <v>1.7160117287420913</v>
      </c>
      <c r="N63" s="15">
        <f t="shared" si="4"/>
        <v>5.3344536715771431E-3</v>
      </c>
      <c r="O63" s="15">
        <f t="shared" si="5"/>
        <v>-100</v>
      </c>
      <c r="P63" s="15">
        <f t="shared" si="6"/>
        <v>1.1843629579522487E-2</v>
      </c>
      <c r="Q63" s="15">
        <f t="shared" si="14"/>
        <v>1.625535370046763</v>
      </c>
      <c r="R63" s="15">
        <f t="shared" si="7"/>
        <v>1.1843629579522487E-2</v>
      </c>
      <c r="S63" s="15">
        <f t="shared" si="8"/>
        <v>-100</v>
      </c>
      <c r="T63" s="15">
        <f t="shared" si="9"/>
        <v>7.7701164045714186E-3</v>
      </c>
      <c r="U63" s="15">
        <f t="shared" si="15"/>
        <v>1.9192342428594891</v>
      </c>
      <c r="V63" s="15">
        <f t="shared" si="10"/>
        <v>7.7701164045714186E-3</v>
      </c>
      <c r="W63" s="15">
        <f t="shared" si="11"/>
        <v>-100</v>
      </c>
    </row>
    <row r="64" spans="2:23">
      <c r="B64" s="8">
        <f>'Grading results'!C49</f>
        <v>0</v>
      </c>
      <c r="C64" s="8">
        <f>'Grading results'!C99</f>
        <v>0</v>
      </c>
      <c r="D64" s="8">
        <f>'Grading results'!C149</f>
        <v>0</v>
      </c>
      <c r="E64" s="8">
        <f>'Grading results'!C199</f>
        <v>0</v>
      </c>
      <c r="G64" s="15">
        <v>0.46</v>
      </c>
      <c r="H64" s="15">
        <f t="shared" si="0"/>
        <v>2.7313172409026858E-2</v>
      </c>
      <c r="I64" s="15">
        <f t="shared" si="12"/>
        <v>1.8708459913012621</v>
      </c>
      <c r="J64" s="15">
        <f t="shared" si="1"/>
        <v>2.7313172409026858E-2</v>
      </c>
      <c r="K64" s="15">
        <f t="shared" si="2"/>
        <v>-100</v>
      </c>
      <c r="L64" s="15">
        <f t="shared" si="3"/>
        <v>6.1683275646123165E-3</v>
      </c>
      <c r="M64" s="15">
        <f t="shared" si="13"/>
        <v>1.7160117287420913</v>
      </c>
      <c r="N64" s="15">
        <f t="shared" si="4"/>
        <v>6.1683275646123165E-3</v>
      </c>
      <c r="O64" s="15">
        <f t="shared" si="5"/>
        <v>-100</v>
      </c>
      <c r="P64" s="15">
        <f t="shared" si="6"/>
        <v>1.3447578245336491E-2</v>
      </c>
      <c r="Q64" s="15">
        <f t="shared" si="14"/>
        <v>1.625535370046763</v>
      </c>
      <c r="R64" s="15">
        <f t="shared" si="7"/>
        <v>1.3447578245336491E-2</v>
      </c>
      <c r="S64" s="15">
        <f t="shared" si="8"/>
        <v>-100</v>
      </c>
      <c r="T64" s="15">
        <f t="shared" si="9"/>
        <v>9.1049716722771869E-3</v>
      </c>
      <c r="U64" s="15">
        <f t="shared" si="15"/>
        <v>1.9192342428594891</v>
      </c>
      <c r="V64" s="15">
        <f t="shared" si="10"/>
        <v>9.1049716722771869E-3</v>
      </c>
      <c r="W64" s="15">
        <f t="shared" si="11"/>
        <v>-100</v>
      </c>
    </row>
    <row r="65" spans="2:23">
      <c r="B65" s="8">
        <f>'Grading results'!C50</f>
        <v>0</v>
      </c>
      <c r="C65" s="8">
        <f>'Grading results'!C100</f>
        <v>0</v>
      </c>
      <c r="D65" s="8">
        <f>'Grading results'!C150</f>
        <v>5</v>
      </c>
      <c r="E65" s="8">
        <f>'Grading results'!C200</f>
        <v>1</v>
      </c>
      <c r="G65" s="15">
        <v>0.47</v>
      </c>
      <c r="H65" s="15">
        <f t="shared" si="0"/>
        <v>3.1268686216077937E-2</v>
      </c>
      <c r="I65" s="15">
        <f t="shared" si="12"/>
        <v>1.8708459913012621</v>
      </c>
      <c r="J65" s="15">
        <f t="shared" si="1"/>
        <v>3.1268686216077937E-2</v>
      </c>
      <c r="K65" s="15">
        <f t="shared" si="2"/>
        <v>-100</v>
      </c>
      <c r="L65" s="15">
        <f t="shared" si="3"/>
        <v>7.1193668916111584E-3</v>
      </c>
      <c r="M65" s="15">
        <f t="shared" si="13"/>
        <v>1.7160117287420913</v>
      </c>
      <c r="N65" s="15">
        <f t="shared" si="4"/>
        <v>7.1193668916111584E-3</v>
      </c>
      <c r="O65" s="15">
        <f t="shared" si="5"/>
        <v>-100</v>
      </c>
      <c r="P65" s="15">
        <f t="shared" si="6"/>
        <v>1.5243416205533744E-2</v>
      </c>
      <c r="Q65" s="15">
        <f t="shared" si="14"/>
        <v>1.625535370046763</v>
      </c>
      <c r="R65" s="15">
        <f t="shared" si="7"/>
        <v>1.5243416205533744E-2</v>
      </c>
      <c r="S65" s="15">
        <f t="shared" si="8"/>
        <v>-100</v>
      </c>
      <c r="T65" s="15">
        <f t="shared" si="9"/>
        <v>1.0644482386413093E-2</v>
      </c>
      <c r="U65" s="15">
        <f t="shared" si="15"/>
        <v>1.9192342428594891</v>
      </c>
      <c r="V65" s="15">
        <f t="shared" si="10"/>
        <v>1.0644482386413093E-2</v>
      </c>
      <c r="W65" s="15">
        <f t="shared" si="11"/>
        <v>-100</v>
      </c>
    </row>
    <row r="66" spans="2:23">
      <c r="B66" s="8">
        <f>'Grading results'!C51</f>
        <v>2</v>
      </c>
      <c r="C66" s="8">
        <f>'Grading results'!C101</f>
        <v>2</v>
      </c>
      <c r="D66" s="8">
        <f>'Grading results'!C151</f>
        <v>1</v>
      </c>
      <c r="E66" s="8">
        <f>'Grading results'!C201</f>
        <v>1</v>
      </c>
      <c r="G66" s="15">
        <v>0.48</v>
      </c>
      <c r="H66" s="15">
        <f t="shared" si="0"/>
        <v>3.5718403694627358E-2</v>
      </c>
      <c r="I66" s="15">
        <f t="shared" si="12"/>
        <v>1.8708459913012621</v>
      </c>
      <c r="J66" s="15">
        <f t="shared" si="1"/>
        <v>3.5718403694627358E-2</v>
      </c>
      <c r="K66" s="15">
        <f t="shared" si="2"/>
        <v>-100</v>
      </c>
      <c r="L66" s="15">
        <f t="shared" si="3"/>
        <v>8.2018493089777329E-3</v>
      </c>
      <c r="M66" s="15">
        <f t="shared" si="13"/>
        <v>1.7160117287420913</v>
      </c>
      <c r="N66" s="15">
        <f t="shared" si="4"/>
        <v>8.2018493089777329E-3</v>
      </c>
      <c r="O66" s="15">
        <f t="shared" si="5"/>
        <v>-100</v>
      </c>
      <c r="P66" s="15">
        <f t="shared" si="6"/>
        <v>1.7250413090069243E-2</v>
      </c>
      <c r="Q66" s="15">
        <f t="shared" si="14"/>
        <v>1.625535370046763</v>
      </c>
      <c r="R66" s="15">
        <f t="shared" si="7"/>
        <v>1.7250413090069243E-2</v>
      </c>
      <c r="S66" s="15">
        <f t="shared" si="8"/>
        <v>-100</v>
      </c>
      <c r="T66" s="15">
        <f t="shared" si="9"/>
        <v>1.2415533075628956E-2</v>
      </c>
      <c r="U66" s="15">
        <f t="shared" si="15"/>
        <v>1.9192342428594891</v>
      </c>
      <c r="V66" s="15">
        <f t="shared" si="10"/>
        <v>1.2415533075628956E-2</v>
      </c>
      <c r="W66" s="15">
        <f t="shared" si="11"/>
        <v>-100</v>
      </c>
    </row>
    <row r="67" spans="2:23">
      <c r="B67" s="8">
        <f>'Grading results'!C52</f>
        <v>0</v>
      </c>
      <c r="C67" s="8">
        <f>'Grading results'!C102</f>
        <v>0</v>
      </c>
      <c r="D67" s="8">
        <f>'Grading results'!C152</f>
        <v>0</v>
      </c>
      <c r="E67" s="8">
        <f>'Grading results'!C202</f>
        <v>0</v>
      </c>
      <c r="G67" s="15">
        <v>0.49</v>
      </c>
      <c r="H67" s="15">
        <f t="shared" si="0"/>
        <v>4.071171216789473E-2</v>
      </c>
      <c r="I67" s="15">
        <f t="shared" si="12"/>
        <v>1.8708459913012621</v>
      </c>
      <c r="J67" s="15">
        <f t="shared" si="1"/>
        <v>4.071171216789473E-2</v>
      </c>
      <c r="K67" s="15">
        <f t="shared" si="2"/>
        <v>-100</v>
      </c>
      <c r="L67" s="15">
        <f t="shared" si="3"/>
        <v>9.4314542467433104E-3</v>
      </c>
      <c r="M67" s="15">
        <f t="shared" si="13"/>
        <v>1.7160117287420913</v>
      </c>
      <c r="N67" s="15">
        <f t="shared" si="4"/>
        <v>9.4314542467433104E-3</v>
      </c>
      <c r="O67" s="15">
        <f t="shared" si="5"/>
        <v>-100</v>
      </c>
      <c r="P67" s="15">
        <f t="shared" si="6"/>
        <v>1.9489273713058686E-2</v>
      </c>
      <c r="Q67" s="15">
        <f t="shared" si="14"/>
        <v>1.625535370046763</v>
      </c>
      <c r="R67" s="15">
        <f t="shared" si="7"/>
        <v>1.9489273713058686E-2</v>
      </c>
      <c r="S67" s="15">
        <f t="shared" si="8"/>
        <v>-100</v>
      </c>
      <c r="T67" s="15">
        <f t="shared" si="9"/>
        <v>1.4447778327701617E-2</v>
      </c>
      <c r="U67" s="15">
        <f t="shared" si="15"/>
        <v>1.9192342428594891</v>
      </c>
      <c r="V67" s="15">
        <f t="shared" si="10"/>
        <v>1.4447778327701617E-2</v>
      </c>
      <c r="W67" s="15">
        <f t="shared" si="11"/>
        <v>-100</v>
      </c>
    </row>
    <row r="68" spans="2:23">
      <c r="G68" s="15">
        <v>0.5</v>
      </c>
      <c r="H68" s="15">
        <f t="shared" si="0"/>
        <v>4.6301132344345297E-2</v>
      </c>
      <c r="I68" s="15">
        <f t="shared" si="12"/>
        <v>1.8708459913012621</v>
      </c>
      <c r="J68" s="15">
        <f t="shared" si="1"/>
        <v>4.6301132344345297E-2</v>
      </c>
      <c r="K68" s="15">
        <f t="shared" si="2"/>
        <v>-100</v>
      </c>
      <c r="L68" s="15">
        <f t="shared" si="3"/>
        <v>1.0825351427649623E-2</v>
      </c>
      <c r="M68" s="15">
        <f t="shared" si="13"/>
        <v>1.7160117287420913</v>
      </c>
      <c r="N68" s="15">
        <f t="shared" si="4"/>
        <v>1.0825351427649623E-2</v>
      </c>
      <c r="O68" s="15">
        <f t="shared" si="5"/>
        <v>-100</v>
      </c>
      <c r="P68" s="15">
        <f t="shared" si="6"/>
        <v>2.1982180743986151E-2</v>
      </c>
      <c r="Q68" s="15">
        <f t="shared" si="14"/>
        <v>1.625535370046763</v>
      </c>
      <c r="R68" s="15">
        <f t="shared" si="7"/>
        <v>2.1982180743986151E-2</v>
      </c>
      <c r="S68" s="15">
        <f t="shared" si="8"/>
        <v>-100</v>
      </c>
      <c r="T68" s="15">
        <f t="shared" si="9"/>
        <v>1.6773807045183779E-2</v>
      </c>
      <c r="U68" s="15">
        <f t="shared" si="15"/>
        <v>1.9192342428594891</v>
      </c>
      <c r="V68" s="15">
        <f t="shared" si="10"/>
        <v>1.6773807045183779E-2</v>
      </c>
      <c r="W68" s="15">
        <f t="shared" si="11"/>
        <v>-100</v>
      </c>
    </row>
    <row r="69" spans="2:23">
      <c r="G69" s="15">
        <v>0.51</v>
      </c>
      <c r="H69" s="15">
        <f t="shared" si="0"/>
        <v>5.2542263254591805E-2</v>
      </c>
      <c r="I69" s="15">
        <f t="shared" si="12"/>
        <v>1.8708459913012621</v>
      </c>
      <c r="J69" s="15">
        <f t="shared" si="1"/>
        <v>5.2542263254591805E-2</v>
      </c>
      <c r="K69" s="15">
        <f t="shared" si="2"/>
        <v>-100</v>
      </c>
      <c r="L69" s="15">
        <f t="shared" si="3"/>
        <v>1.2402287962749019E-2</v>
      </c>
      <c r="M69" s="15">
        <f t="shared" si="13"/>
        <v>1.7160117287420913</v>
      </c>
      <c r="N69" s="15">
        <f t="shared" si="4"/>
        <v>1.2402287962749019E-2</v>
      </c>
      <c r="O69" s="15">
        <f t="shared" si="5"/>
        <v>-100</v>
      </c>
      <c r="P69" s="15">
        <f t="shared" si="6"/>
        <v>2.4752829919901225E-2</v>
      </c>
      <c r="Q69" s="15">
        <f t="shared" si="14"/>
        <v>1.625535370046763</v>
      </c>
      <c r="R69" s="15">
        <f t="shared" si="7"/>
        <v>2.4752829919901225E-2</v>
      </c>
      <c r="S69" s="15">
        <f t="shared" si="8"/>
        <v>-100</v>
      </c>
      <c r="T69" s="15">
        <f t="shared" si="9"/>
        <v>1.9429297174653817E-2</v>
      </c>
      <c r="U69" s="15">
        <f t="shared" si="15"/>
        <v>1.9192342428594891</v>
      </c>
      <c r="V69" s="15">
        <f t="shared" si="10"/>
        <v>1.9429297174653817E-2</v>
      </c>
      <c r="W69" s="15">
        <f t="shared" si="11"/>
        <v>-100</v>
      </c>
    </row>
    <row r="70" spans="2:23">
      <c r="G70" s="15">
        <v>0.52</v>
      </c>
      <c r="H70" s="15">
        <f t="shared" si="0"/>
        <v>5.9493683499395496E-2</v>
      </c>
      <c r="I70" s="15">
        <f t="shared" si="12"/>
        <v>1.8708459913012621</v>
      </c>
      <c r="J70" s="15">
        <f t="shared" si="1"/>
        <v>5.9493683499395496E-2</v>
      </c>
      <c r="K70" s="15">
        <f t="shared" si="2"/>
        <v>-100</v>
      </c>
      <c r="L70" s="15">
        <f t="shared" si="3"/>
        <v>1.4182672774813505E-2</v>
      </c>
      <c r="M70" s="15">
        <f t="shared" si="13"/>
        <v>1.7160117287420913</v>
      </c>
      <c r="N70" s="15">
        <f t="shared" si="4"/>
        <v>1.4182672774813505E-2</v>
      </c>
      <c r="O70" s="15">
        <f t="shared" si="5"/>
        <v>-100</v>
      </c>
      <c r="P70" s="15">
        <f t="shared" si="6"/>
        <v>2.7826456459007474E-2</v>
      </c>
      <c r="Q70" s="15">
        <f t="shared" si="14"/>
        <v>1.625535370046763</v>
      </c>
      <c r="R70" s="15">
        <f t="shared" si="7"/>
        <v>2.7826456459007474E-2</v>
      </c>
      <c r="S70" s="15">
        <f t="shared" si="8"/>
        <v>-100</v>
      </c>
      <c r="T70" s="15">
        <f t="shared" si="9"/>
        <v>2.2453157038158242E-2</v>
      </c>
      <c r="U70" s="15">
        <f t="shared" si="15"/>
        <v>1.9192342428594891</v>
      </c>
      <c r="V70" s="15">
        <f t="shared" si="10"/>
        <v>2.2453157038158242E-2</v>
      </c>
      <c r="W70" s="15">
        <f t="shared" si="11"/>
        <v>-100</v>
      </c>
    </row>
    <row r="71" spans="2:23">
      <c r="G71" s="15">
        <v>0.53</v>
      </c>
      <c r="H71" s="15">
        <f t="shared" si="0"/>
        <v>6.7216804204772357E-2</v>
      </c>
      <c r="I71" s="15">
        <f t="shared" si="12"/>
        <v>1.8708459913012621</v>
      </c>
      <c r="J71" s="15">
        <f t="shared" si="1"/>
        <v>6.7216804204772357E-2</v>
      </c>
      <c r="K71" s="15">
        <f t="shared" si="2"/>
        <v>-100</v>
      </c>
      <c r="L71" s="15">
        <f t="shared" si="3"/>
        <v>1.6188656952219709E-2</v>
      </c>
      <c r="M71" s="15">
        <f t="shared" si="13"/>
        <v>1.7160117287420913</v>
      </c>
      <c r="N71" s="15">
        <f t="shared" si="4"/>
        <v>1.6188656952219709E-2</v>
      </c>
      <c r="O71" s="15">
        <f t="shared" si="5"/>
        <v>-100</v>
      </c>
      <c r="P71" s="15">
        <f t="shared" si="6"/>
        <v>3.122985127209604E-2</v>
      </c>
      <c r="Q71" s="15">
        <f t="shared" si="14"/>
        <v>1.625535370046763</v>
      </c>
      <c r="R71" s="15">
        <f t="shared" si="7"/>
        <v>3.122985127209604E-2</v>
      </c>
      <c r="S71" s="15">
        <f t="shared" si="8"/>
        <v>-100</v>
      </c>
      <c r="T71" s="15">
        <f t="shared" si="9"/>
        <v>2.5887649001397773E-2</v>
      </c>
      <c r="U71" s="15">
        <f t="shared" si="15"/>
        <v>1.9192342428594891</v>
      </c>
      <c r="V71" s="15">
        <f t="shared" si="10"/>
        <v>2.5887649001397773E-2</v>
      </c>
      <c r="W71" s="15">
        <f t="shared" si="11"/>
        <v>-100</v>
      </c>
    </row>
    <row r="72" spans="2:23">
      <c r="G72" s="15">
        <v>0.54</v>
      </c>
      <c r="H72" s="15">
        <f t="shared" si="0"/>
        <v>7.577566924540706E-2</v>
      </c>
      <c r="I72" s="15">
        <f t="shared" si="12"/>
        <v>1.8708459913012621</v>
      </c>
      <c r="J72" s="15">
        <f t="shared" si="1"/>
        <v>7.577566924540706E-2</v>
      </c>
      <c r="K72" s="15">
        <f t="shared" si="2"/>
        <v>-100</v>
      </c>
      <c r="L72" s="15">
        <f t="shared" si="3"/>
        <v>1.8444208487530995E-2</v>
      </c>
      <c r="M72" s="15">
        <f t="shared" si="13"/>
        <v>1.7160117287420913</v>
      </c>
      <c r="N72" s="15">
        <f t="shared" si="4"/>
        <v>1.8444208487530995E-2</v>
      </c>
      <c r="O72" s="15">
        <f t="shared" si="5"/>
        <v>-100</v>
      </c>
      <c r="P72" s="15">
        <f t="shared" si="6"/>
        <v>3.4991365515918908E-2</v>
      </c>
      <c r="Q72" s="15">
        <f t="shared" si="14"/>
        <v>1.625535370046763</v>
      </c>
      <c r="R72" s="15">
        <f t="shared" si="7"/>
        <v>3.4991365515918908E-2</v>
      </c>
      <c r="S72" s="15">
        <f t="shared" si="8"/>
        <v>-100</v>
      </c>
      <c r="T72" s="15">
        <f t="shared" si="9"/>
        <v>2.9778490840719492E-2</v>
      </c>
      <c r="U72" s="15">
        <f t="shared" si="15"/>
        <v>1.9192342428594891</v>
      </c>
      <c r="V72" s="15">
        <f t="shared" si="10"/>
        <v>2.9778490840719492E-2</v>
      </c>
      <c r="W72" s="15">
        <f t="shared" si="11"/>
        <v>-100</v>
      </c>
    </row>
    <row r="73" spans="2:23">
      <c r="G73" s="15">
        <v>0.55000000000000004</v>
      </c>
      <c r="H73" s="15">
        <f t="shared" si="0"/>
        <v>8.5236698567977526E-2</v>
      </c>
      <c r="I73" s="15">
        <f t="shared" si="12"/>
        <v>1.8708459913012621</v>
      </c>
      <c r="J73" s="15">
        <f t="shared" si="1"/>
        <v>8.5236698567977526E-2</v>
      </c>
      <c r="K73" s="15">
        <f t="shared" si="2"/>
        <v>-100</v>
      </c>
      <c r="L73" s="15">
        <f t="shared" si="3"/>
        <v>2.0975179709400462E-2</v>
      </c>
      <c r="M73" s="15">
        <f t="shared" si="13"/>
        <v>1.7160117287420913</v>
      </c>
      <c r="N73" s="15">
        <f t="shared" si="4"/>
        <v>2.0975179709400462E-2</v>
      </c>
      <c r="O73" s="15">
        <f t="shared" si="5"/>
        <v>-100</v>
      </c>
      <c r="P73" s="15">
        <f t="shared" si="6"/>
        <v>3.9140901994131179E-2</v>
      </c>
      <c r="Q73" s="15">
        <f t="shared" si="14"/>
        <v>1.625535370046763</v>
      </c>
      <c r="R73" s="15">
        <f t="shared" si="7"/>
        <v>3.9140901994131179E-2</v>
      </c>
      <c r="S73" s="15">
        <f t="shared" si="8"/>
        <v>-100</v>
      </c>
      <c r="T73" s="15">
        <f t="shared" si="9"/>
        <v>3.4174929831807914E-2</v>
      </c>
      <c r="U73" s="15">
        <f t="shared" si="15"/>
        <v>1.9192342428594891</v>
      </c>
      <c r="V73" s="15">
        <f t="shared" si="10"/>
        <v>3.4174929831807914E-2</v>
      </c>
      <c r="W73" s="15">
        <f t="shared" si="11"/>
        <v>-100</v>
      </c>
    </row>
    <row r="74" spans="2:23">
      <c r="G74" s="15">
        <v>0.56000000000000005</v>
      </c>
      <c r="H74" s="15">
        <f t="shared" si="0"/>
        <v>9.5668370829957633E-2</v>
      </c>
      <c r="I74" s="15">
        <f t="shared" si="12"/>
        <v>1.8708459913012621</v>
      </c>
      <c r="J74" s="15">
        <f t="shared" si="1"/>
        <v>9.5668370829957633E-2</v>
      </c>
      <c r="K74" s="15">
        <f t="shared" si="2"/>
        <v>-100</v>
      </c>
      <c r="L74" s="15">
        <f t="shared" si="3"/>
        <v>2.3809365576665392E-2</v>
      </c>
      <c r="M74" s="15">
        <f t="shared" si="13"/>
        <v>1.7160117287420913</v>
      </c>
      <c r="N74" s="15">
        <f t="shared" si="4"/>
        <v>2.3809365576665392E-2</v>
      </c>
      <c r="O74" s="15">
        <f t="shared" si="5"/>
        <v>-100</v>
      </c>
      <c r="P74" s="15">
        <f t="shared" si="6"/>
        <v>4.3709891889198854E-2</v>
      </c>
      <c r="Q74" s="15">
        <f t="shared" si="14"/>
        <v>1.625535370046763</v>
      </c>
      <c r="R74" s="15">
        <f t="shared" si="7"/>
        <v>4.3709891889198854E-2</v>
      </c>
      <c r="S74" s="15">
        <f t="shared" si="8"/>
        <v>-100</v>
      </c>
      <c r="T74" s="15">
        <f t="shared" si="9"/>
        <v>3.9129784289911922E-2</v>
      </c>
      <c r="U74" s="15">
        <f t="shared" si="15"/>
        <v>1.9192342428594891</v>
      </c>
      <c r="V74" s="15">
        <f t="shared" si="10"/>
        <v>3.9129784289911922E-2</v>
      </c>
      <c r="W74" s="15">
        <f t="shared" si="11"/>
        <v>-100</v>
      </c>
    </row>
    <row r="75" spans="2:23">
      <c r="G75" s="15">
        <v>0.56999999999999995</v>
      </c>
      <c r="H75" s="15">
        <f t="shared" si="0"/>
        <v>0.10714084207377692</v>
      </c>
      <c r="I75" s="15">
        <f t="shared" si="12"/>
        <v>1.8708459913012621</v>
      </c>
      <c r="J75" s="15">
        <f t="shared" si="1"/>
        <v>0.10714084207377692</v>
      </c>
      <c r="K75" s="15">
        <f t="shared" si="2"/>
        <v>-100</v>
      </c>
      <c r="L75" s="15">
        <f t="shared" si="3"/>
        <v>2.6976550872911544E-2</v>
      </c>
      <c r="M75" s="15">
        <f t="shared" si="13"/>
        <v>1.7160117287420913</v>
      </c>
      <c r="N75" s="15">
        <f t="shared" si="4"/>
        <v>2.6976550872911544E-2</v>
      </c>
      <c r="O75" s="15">
        <f t="shared" si="5"/>
        <v>-100</v>
      </c>
      <c r="P75" s="15">
        <f t="shared" si="6"/>
        <v>4.8731255305020531E-2</v>
      </c>
      <c r="Q75" s="15">
        <f t="shared" si="14"/>
        <v>1.625535370046763</v>
      </c>
      <c r="R75" s="15">
        <f t="shared" si="7"/>
        <v>4.8731255305020531E-2</v>
      </c>
      <c r="S75" s="15">
        <f t="shared" si="8"/>
        <v>-100</v>
      </c>
      <c r="T75" s="15">
        <f t="shared" si="9"/>
        <v>4.469944705814715E-2</v>
      </c>
      <c r="U75" s="15">
        <f t="shared" si="15"/>
        <v>1.9192342428594891</v>
      </c>
      <c r="V75" s="15">
        <f t="shared" si="10"/>
        <v>4.469944705814715E-2</v>
      </c>
      <c r="W75" s="15">
        <f t="shared" si="11"/>
        <v>-100</v>
      </c>
    </row>
    <row r="76" spans="2:23">
      <c r="G76" s="15">
        <v>0.57999999999999996</v>
      </c>
      <c r="H76" s="15">
        <f t="shared" si="0"/>
        <v>0.11972549778575799</v>
      </c>
      <c r="I76" s="15">
        <f t="shared" si="12"/>
        <v>1.8708459913012621</v>
      </c>
      <c r="J76" s="15">
        <f t="shared" si="1"/>
        <v>0.11972549778575799</v>
      </c>
      <c r="K76" s="15">
        <f t="shared" si="2"/>
        <v>-100</v>
      </c>
      <c r="L76" s="15">
        <f t="shared" si="3"/>
        <v>3.0508544221953728E-2</v>
      </c>
      <c r="M76" s="15">
        <f t="shared" si="13"/>
        <v>1.7160117287420913</v>
      </c>
      <c r="N76" s="15">
        <f t="shared" si="4"/>
        <v>3.0508544221953728E-2</v>
      </c>
      <c r="O76" s="15">
        <f t="shared" si="5"/>
        <v>-100</v>
      </c>
      <c r="P76" s="15">
        <f t="shared" si="6"/>
        <v>5.4239344117259343E-2</v>
      </c>
      <c r="Q76" s="15">
        <f t="shared" si="14"/>
        <v>1.625535370046763</v>
      </c>
      <c r="R76" s="15">
        <f t="shared" si="7"/>
        <v>5.4239344117259343E-2</v>
      </c>
      <c r="S76" s="15">
        <f t="shared" si="8"/>
        <v>-100</v>
      </c>
      <c r="T76" s="15">
        <f t="shared" si="9"/>
        <v>5.0943845281114265E-2</v>
      </c>
      <c r="U76" s="15">
        <f t="shared" si="15"/>
        <v>1.9192342428594891</v>
      </c>
      <c r="V76" s="15">
        <f t="shared" si="10"/>
        <v>5.0943845281114265E-2</v>
      </c>
      <c r="W76" s="15">
        <f t="shared" si="11"/>
        <v>-100</v>
      </c>
    </row>
    <row r="77" spans="2:23">
      <c r="G77" s="15">
        <v>0.59</v>
      </c>
      <c r="H77" s="15">
        <f t="shared" si="0"/>
        <v>0.13349443644660572</v>
      </c>
      <c r="I77" s="15">
        <f t="shared" si="12"/>
        <v>1.8708459913012621</v>
      </c>
      <c r="J77" s="15">
        <f t="shared" si="1"/>
        <v>0.13349443644660572</v>
      </c>
      <c r="K77" s="15">
        <f t="shared" si="2"/>
        <v>-100</v>
      </c>
      <c r="L77" s="15">
        <f t="shared" si="3"/>
        <v>3.4439196743457148E-2</v>
      </c>
      <c r="M77" s="15">
        <f t="shared" si="13"/>
        <v>1.7160117287420913</v>
      </c>
      <c r="N77" s="15">
        <f t="shared" si="4"/>
        <v>3.4439196743457148E-2</v>
      </c>
      <c r="O77" s="15">
        <f t="shared" si="5"/>
        <v>-100</v>
      </c>
      <c r="P77" s="15">
        <f t="shared" si="6"/>
        <v>6.0269865668742359E-2</v>
      </c>
      <c r="Q77" s="15">
        <f t="shared" si="14"/>
        <v>1.625535370046763</v>
      </c>
      <c r="R77" s="15">
        <f t="shared" si="7"/>
        <v>6.0269865668742359E-2</v>
      </c>
      <c r="S77" s="15">
        <f t="shared" si="8"/>
        <v>-100</v>
      </c>
      <c r="T77" s="15">
        <f t="shared" si="9"/>
        <v>5.7926350730323421E-2</v>
      </c>
      <c r="U77" s="15">
        <f t="shared" si="15"/>
        <v>1.9192342428594891</v>
      </c>
      <c r="V77" s="15">
        <f t="shared" si="10"/>
        <v>5.7926350730323421E-2</v>
      </c>
      <c r="W77" s="15">
        <f t="shared" si="11"/>
        <v>-100</v>
      </c>
    </row>
    <row r="78" spans="2:23">
      <c r="G78" s="15">
        <v>0.6</v>
      </c>
      <c r="H78" s="15">
        <f t="shared" si="0"/>
        <v>0.14851988356530713</v>
      </c>
      <c r="I78" s="15">
        <f t="shared" si="12"/>
        <v>1.8708459913012621</v>
      </c>
      <c r="J78" s="15">
        <f t="shared" si="1"/>
        <v>0.14851988356530713</v>
      </c>
      <c r="K78" s="15">
        <f t="shared" si="2"/>
        <v>-100</v>
      </c>
      <c r="L78" s="15">
        <f t="shared" si="3"/>
        <v>3.880440308736556E-2</v>
      </c>
      <c r="M78" s="15">
        <f t="shared" si="13"/>
        <v>1.7160117287420913</v>
      </c>
      <c r="N78" s="15">
        <f t="shared" si="4"/>
        <v>3.880440308736556E-2</v>
      </c>
      <c r="O78" s="15">
        <f t="shared" si="5"/>
        <v>-100</v>
      </c>
      <c r="P78" s="15">
        <f t="shared" si="6"/>
        <v>6.6859785912847566E-2</v>
      </c>
      <c r="Q78" s="15">
        <f t="shared" si="14"/>
        <v>1.625535370046763</v>
      </c>
      <c r="R78" s="15">
        <f t="shared" si="7"/>
        <v>6.6859785912847566E-2</v>
      </c>
      <c r="S78" s="15">
        <f t="shared" si="8"/>
        <v>-100</v>
      </c>
      <c r="T78" s="15">
        <f t="shared" si="9"/>
        <v>6.5713634980222854E-2</v>
      </c>
      <c r="U78" s="15">
        <f t="shared" si="15"/>
        <v>1.9192342428594891</v>
      </c>
      <c r="V78" s="15">
        <f t="shared" si="10"/>
        <v>6.5713634980222854E-2</v>
      </c>
      <c r="W78" s="15">
        <f t="shared" si="11"/>
        <v>-100</v>
      </c>
    </row>
    <row r="79" spans="2:23">
      <c r="G79" s="15">
        <v>0.61</v>
      </c>
      <c r="H79" s="15">
        <f t="shared" si="0"/>
        <v>0.16487353619808962</v>
      </c>
      <c r="I79" s="15">
        <f t="shared" si="12"/>
        <v>1.8708459913012621</v>
      </c>
      <c r="J79" s="15">
        <f t="shared" si="1"/>
        <v>0.16487353619808962</v>
      </c>
      <c r="K79" s="15">
        <f t="shared" si="2"/>
        <v>-100</v>
      </c>
      <c r="L79" s="15">
        <f t="shared" si="3"/>
        <v>4.3642082530095667E-2</v>
      </c>
      <c r="M79" s="15">
        <f t="shared" si="13"/>
        <v>1.7160117287420913</v>
      </c>
      <c r="N79" s="15">
        <f t="shared" si="4"/>
        <v>4.3642082530095667E-2</v>
      </c>
      <c r="O79" s="15">
        <f t="shared" si="5"/>
        <v>-100</v>
      </c>
      <c r="P79" s="15">
        <f t="shared" si="6"/>
        <v>7.4047210700431784E-2</v>
      </c>
      <c r="Q79" s="15">
        <f t="shared" si="14"/>
        <v>1.625535370046763</v>
      </c>
      <c r="R79" s="15">
        <f t="shared" si="7"/>
        <v>7.4047210700431784E-2</v>
      </c>
      <c r="S79" s="15">
        <f t="shared" si="8"/>
        <v>-100</v>
      </c>
      <c r="T79" s="15">
        <f t="shared" si="9"/>
        <v>7.437546388304446E-2</v>
      </c>
      <c r="U79" s="15">
        <f t="shared" si="15"/>
        <v>1.9192342428594891</v>
      </c>
      <c r="V79" s="15">
        <f t="shared" si="10"/>
        <v>7.437546388304446E-2</v>
      </c>
      <c r="W79" s="15">
        <f t="shared" si="11"/>
        <v>-100</v>
      </c>
    </row>
    <row r="80" spans="2:23">
      <c r="G80" s="15">
        <v>0.62</v>
      </c>
      <c r="H80" s="15">
        <f t="shared" si="0"/>
        <v>0.18262583908225738</v>
      </c>
      <c r="I80" s="15">
        <f t="shared" si="12"/>
        <v>1.8708459913012621</v>
      </c>
      <c r="J80" s="15">
        <f t="shared" si="1"/>
        <v>0.18262583908225738</v>
      </c>
      <c r="K80" s="15">
        <f t="shared" si="2"/>
        <v>-100</v>
      </c>
      <c r="L80" s="15">
        <f t="shared" si="3"/>
        <v>4.89921377888645E-2</v>
      </c>
      <c r="M80" s="15">
        <f t="shared" si="13"/>
        <v>1.7160117287420913</v>
      </c>
      <c r="N80" s="15">
        <f t="shared" si="4"/>
        <v>4.89921377888645E-2</v>
      </c>
      <c r="O80" s="15">
        <f t="shared" si="5"/>
        <v>-100</v>
      </c>
      <c r="P80" s="15">
        <f t="shared" si="6"/>
        <v>8.1871244027195866E-2</v>
      </c>
      <c r="Q80" s="15">
        <f t="shared" si="14"/>
        <v>1.625535370046763</v>
      </c>
      <c r="R80" s="15">
        <f t="shared" si="7"/>
        <v>8.1871244027195866E-2</v>
      </c>
      <c r="S80" s="15">
        <f t="shared" si="8"/>
        <v>-100</v>
      </c>
      <c r="T80" s="15">
        <f t="shared" si="9"/>
        <v>8.3984426070384435E-2</v>
      </c>
      <c r="U80" s="15">
        <f t="shared" si="15"/>
        <v>1.9192342428594891</v>
      </c>
      <c r="V80" s="15">
        <f t="shared" si="10"/>
        <v>8.3984426070384435E-2</v>
      </c>
      <c r="W80" s="15">
        <f t="shared" si="11"/>
        <v>-100</v>
      </c>
    </row>
    <row r="81" spans="7:23">
      <c r="G81" s="15">
        <v>0.63</v>
      </c>
      <c r="H81" s="15">
        <f t="shared" si="0"/>
        <v>0.20184519475152135</v>
      </c>
      <c r="I81" s="15">
        <f t="shared" si="12"/>
        <v>1.8708459913012621</v>
      </c>
      <c r="J81" s="15">
        <f t="shared" si="1"/>
        <v>0.20184519475152135</v>
      </c>
      <c r="K81" s="15">
        <f t="shared" si="2"/>
        <v>-100</v>
      </c>
      <c r="L81" s="15">
        <f t="shared" si="3"/>
        <v>5.4896389217280649E-2</v>
      </c>
      <c r="M81" s="15">
        <f t="shared" si="13"/>
        <v>1.7160117287420913</v>
      </c>
      <c r="N81" s="15">
        <f t="shared" si="4"/>
        <v>5.4896389217280649E-2</v>
      </c>
      <c r="O81" s="15">
        <f t="shared" si="5"/>
        <v>-100</v>
      </c>
      <c r="P81" s="15">
        <f t="shared" si="6"/>
        <v>9.037182220972835E-2</v>
      </c>
      <c r="Q81" s="15">
        <f t="shared" si="14"/>
        <v>1.625535370046763</v>
      </c>
      <c r="R81" s="15">
        <f t="shared" si="7"/>
        <v>9.037182220972835E-2</v>
      </c>
      <c r="S81" s="15">
        <f t="shared" si="8"/>
        <v>-100</v>
      </c>
      <c r="T81" s="15">
        <f t="shared" si="9"/>
        <v>9.4615590631221116E-2</v>
      </c>
      <c r="U81" s="15">
        <f t="shared" si="15"/>
        <v>1.9192342428594891</v>
      </c>
      <c r="V81" s="15">
        <f t="shared" si="10"/>
        <v>9.4615590631221116E-2</v>
      </c>
      <c r="W81" s="15">
        <f t="shared" si="11"/>
        <v>-100</v>
      </c>
    </row>
    <row r="82" spans="7:23">
      <c r="G82" s="15">
        <v>0.64</v>
      </c>
      <c r="H82" s="15">
        <f t="shared" ref="H82:H145" si="16">_xlfn.NORM.DIST(G82,$B$4,$B$11,FALSE)</f>
        <v>0.22259711133141638</v>
      </c>
      <c r="I82" s="15">
        <f t="shared" si="12"/>
        <v>1.8708459913012621</v>
      </c>
      <c r="J82" s="15">
        <f t="shared" ref="J82:J145" si="17">IF(G82&lt;=$B$13,H82,-100)</f>
        <v>0.22259711133141638</v>
      </c>
      <c r="K82" s="15">
        <f t="shared" ref="K82:K145" si="18">IF(G82&gt;=$B$14,H82,-100)</f>
        <v>-100</v>
      </c>
      <c r="L82" s="15">
        <f t="shared" ref="L82:L145" si="19">_xlfn.NORM.DIST(G82,$C$4,$C$11,FALSE)</f>
        <v>6.1398482089592615E-2</v>
      </c>
      <c r="M82" s="15">
        <f t="shared" si="13"/>
        <v>1.7160117287420913</v>
      </c>
      <c r="N82" s="15">
        <f t="shared" ref="N82:N145" si="20">IF(G82&lt;=$C$13,L82,-100)</f>
        <v>6.1398482089592615E-2</v>
      </c>
      <c r="O82" s="15">
        <f t="shared" ref="O82:O145" si="21">IF(G82&gt;=$C$14,L82,-100)</f>
        <v>-100</v>
      </c>
      <c r="P82" s="15">
        <f t="shared" ref="P82:P145" si="22">_xlfn.NORM.DIST(G82,$D$4,$D$11,FALSE)</f>
        <v>9.9589523140749911E-2</v>
      </c>
      <c r="Q82" s="15">
        <f t="shared" si="14"/>
        <v>1.625535370046763</v>
      </c>
      <c r="R82" s="15">
        <f t="shared" ref="R82:R145" si="23">IF(G82&lt;=$D$13,P82,-100)</f>
        <v>9.9589523140749911E-2</v>
      </c>
      <c r="S82" s="15">
        <f t="shared" ref="S82:S145" si="24">IF(G82&gt;=$D$14,P82,-100)</f>
        <v>-100</v>
      </c>
      <c r="T82" s="15">
        <f t="shared" ref="T82:T145" si="25">_xlfn.NORM.DIST(G82,$E$4,$E$11,FALSE)</f>
        <v>0.10634608968985683</v>
      </c>
      <c r="U82" s="15">
        <f t="shared" si="15"/>
        <v>1.9192342428594891</v>
      </c>
      <c r="V82" s="15">
        <f t="shared" ref="V82:V145" si="26">IF(G82&lt;=$E$13,T82,-100)</f>
        <v>0.10634608968985683</v>
      </c>
      <c r="W82" s="15">
        <f t="shared" ref="W82:W145" si="27">IF(G82&gt;=$E$14,T82,-100)</f>
        <v>-100</v>
      </c>
    </row>
    <row r="83" spans="7:23">
      <c r="G83" s="15">
        <v>0.65</v>
      </c>
      <c r="H83" s="15">
        <f t="shared" si="16"/>
        <v>0.24494329312345606</v>
      </c>
      <c r="I83" s="15">
        <f t="shared" ref="I83:I126" si="28">$H$126</f>
        <v>1.8708459913012621</v>
      </c>
      <c r="J83" s="15">
        <f t="shared" si="17"/>
        <v>0.24494329312345606</v>
      </c>
      <c r="K83" s="15">
        <f t="shared" si="18"/>
        <v>-100</v>
      </c>
      <c r="L83" s="15">
        <f t="shared" si="19"/>
        <v>6.8543764766669027E-2</v>
      </c>
      <c r="M83" s="15">
        <f t="shared" ref="M83:M142" si="29">$C$3</f>
        <v>1.7160117287420913</v>
      </c>
      <c r="N83" s="15">
        <f t="shared" si="20"/>
        <v>6.8543764766669027E-2</v>
      </c>
      <c r="O83" s="15">
        <f t="shared" si="21"/>
        <v>-100</v>
      </c>
      <c r="P83" s="15">
        <f t="shared" si="22"/>
        <v>0.10956534998778703</v>
      </c>
      <c r="Q83" s="15">
        <f t="shared" ref="Q83:Q140" si="30">$D$3</f>
        <v>1.625535370046763</v>
      </c>
      <c r="R83" s="15">
        <f t="shared" si="23"/>
        <v>0.10956534998778703</v>
      </c>
      <c r="S83" s="15">
        <f t="shared" si="24"/>
        <v>-100</v>
      </c>
      <c r="T83" s="15">
        <f t="shared" si="25"/>
        <v>0.11925462234057063</v>
      </c>
      <c r="U83" s="15">
        <f t="shared" ref="U83:U114" si="31">$E$3</f>
        <v>1.9192342428594891</v>
      </c>
      <c r="V83" s="15">
        <f t="shared" si="26"/>
        <v>0.11925462234057063</v>
      </c>
      <c r="W83" s="15">
        <f t="shared" si="27"/>
        <v>-100</v>
      </c>
    </row>
    <row r="84" spans="7:23">
      <c r="G84" s="15">
        <v>0.66</v>
      </c>
      <c r="H84" s="15">
        <f t="shared" si="16"/>
        <v>0.26894068055398035</v>
      </c>
      <c r="I84" s="15">
        <f t="shared" si="28"/>
        <v>1.8708459913012621</v>
      </c>
      <c r="J84" s="15">
        <f t="shared" si="17"/>
        <v>0.26894068055398035</v>
      </c>
      <c r="K84" s="15">
        <f t="shared" si="18"/>
        <v>-100</v>
      </c>
      <c r="L84" s="15">
        <f t="shared" si="19"/>
        <v>7.6379135667495282E-2</v>
      </c>
      <c r="M84" s="15">
        <f t="shared" si="29"/>
        <v>1.7160117287420913</v>
      </c>
      <c r="N84" s="15">
        <f t="shared" si="20"/>
        <v>7.6379135667495282E-2</v>
      </c>
      <c r="O84" s="15">
        <f t="shared" si="21"/>
        <v>-100</v>
      </c>
      <c r="P84" s="15">
        <f t="shared" si="22"/>
        <v>0.12034048894461891</v>
      </c>
      <c r="Q84" s="15">
        <f t="shared" si="30"/>
        <v>1.625535370046763</v>
      </c>
      <c r="R84" s="15">
        <f t="shared" si="23"/>
        <v>0.12034048894461891</v>
      </c>
      <c r="S84" s="15">
        <f t="shared" si="24"/>
        <v>-100</v>
      </c>
      <c r="T84" s="15">
        <f t="shared" si="25"/>
        <v>0.1334208772931732</v>
      </c>
      <c r="U84" s="15">
        <f t="shared" si="31"/>
        <v>1.9192342428594891</v>
      </c>
      <c r="V84" s="15">
        <f t="shared" si="26"/>
        <v>0.1334208772931732</v>
      </c>
      <c r="W84" s="15">
        <f t="shared" si="27"/>
        <v>-100</v>
      </c>
    </row>
    <row r="85" spans="7:23">
      <c r="G85" s="15">
        <v>0.67</v>
      </c>
      <c r="H85" s="15">
        <f t="shared" si="16"/>
        <v>0.29464044756384755</v>
      </c>
      <c r="I85" s="15">
        <f t="shared" si="28"/>
        <v>1.8708459913012621</v>
      </c>
      <c r="J85" s="15">
        <f t="shared" si="17"/>
        <v>-100</v>
      </c>
      <c r="K85" s="15">
        <f t="shared" si="18"/>
        <v>-100</v>
      </c>
      <c r="L85" s="15">
        <f t="shared" si="19"/>
        <v>8.4952857148874433E-2</v>
      </c>
      <c r="M85" s="15">
        <f t="shared" si="29"/>
        <v>1.7160117287420913</v>
      </c>
      <c r="N85" s="15">
        <f t="shared" si="20"/>
        <v>8.4952857148874433E-2</v>
      </c>
      <c r="O85" s="15">
        <f t="shared" si="21"/>
        <v>-100</v>
      </c>
      <c r="P85" s="15">
        <f t="shared" si="22"/>
        <v>0.13195604092082824</v>
      </c>
      <c r="Q85" s="15">
        <f t="shared" si="30"/>
        <v>1.625535370046763</v>
      </c>
      <c r="R85" s="15">
        <f t="shared" si="23"/>
        <v>0.13195604092082824</v>
      </c>
      <c r="S85" s="15">
        <f t="shared" si="24"/>
        <v>-100</v>
      </c>
      <c r="T85" s="15">
        <f t="shared" si="25"/>
        <v>0.14892487264631943</v>
      </c>
      <c r="U85" s="15">
        <f t="shared" si="31"/>
        <v>1.9192342428594891</v>
      </c>
      <c r="V85" s="15">
        <f t="shared" si="26"/>
        <v>0.14892487264631943</v>
      </c>
      <c r="W85" s="15">
        <f t="shared" si="27"/>
        <v>-100</v>
      </c>
    </row>
    <row r="86" spans="7:23">
      <c r="G86" s="15">
        <v>0.68</v>
      </c>
      <c r="H86" s="15">
        <f t="shared" si="16"/>
        <v>0.32208696602052822</v>
      </c>
      <c r="I86" s="15">
        <f t="shared" si="28"/>
        <v>1.8708459913012621</v>
      </c>
      <c r="J86" s="15">
        <f t="shared" si="17"/>
        <v>-100</v>
      </c>
      <c r="K86" s="15">
        <f t="shared" si="18"/>
        <v>-100</v>
      </c>
      <c r="L86" s="15">
        <f t="shared" si="19"/>
        <v>9.4314334625719795E-2</v>
      </c>
      <c r="M86" s="15">
        <f t="shared" si="29"/>
        <v>1.7160117287420913</v>
      </c>
      <c r="N86" s="15">
        <f t="shared" si="20"/>
        <v>9.4314334625719795E-2</v>
      </c>
      <c r="O86" s="15">
        <f t="shared" si="21"/>
        <v>-100</v>
      </c>
      <c r="P86" s="15">
        <f t="shared" si="22"/>
        <v>0.14445272736047352</v>
      </c>
      <c r="Q86" s="15">
        <f t="shared" si="30"/>
        <v>1.625535370046763</v>
      </c>
      <c r="R86" s="15">
        <f t="shared" si="23"/>
        <v>0.14445272736047352</v>
      </c>
      <c r="S86" s="15">
        <f t="shared" si="24"/>
        <v>-100</v>
      </c>
      <c r="T86" s="15">
        <f t="shared" si="25"/>
        <v>0.1658462124306303</v>
      </c>
      <c r="U86" s="15">
        <f t="shared" si="31"/>
        <v>1.9192342428594891</v>
      </c>
      <c r="V86" s="15">
        <f t="shared" si="26"/>
        <v>0.1658462124306303</v>
      </c>
      <c r="W86" s="15">
        <f t="shared" si="27"/>
        <v>-100</v>
      </c>
    </row>
    <row r="87" spans="7:23">
      <c r="G87" s="15">
        <v>0.69</v>
      </c>
      <c r="H87" s="15">
        <f t="shared" si="16"/>
        <v>0.35131674821411069</v>
      </c>
      <c r="I87" s="15">
        <f t="shared" si="28"/>
        <v>1.8708459913012621</v>
      </c>
      <c r="J87" s="15">
        <f t="shared" si="17"/>
        <v>-100</v>
      </c>
      <c r="K87" s="15">
        <f t="shared" si="18"/>
        <v>-100</v>
      </c>
      <c r="L87" s="15">
        <f t="shared" si="19"/>
        <v>0.10451385954674466</v>
      </c>
      <c r="M87" s="15">
        <f t="shared" si="29"/>
        <v>1.7160117287420913</v>
      </c>
      <c r="N87" s="15">
        <f t="shared" si="20"/>
        <v>0.10451385954674466</v>
      </c>
      <c r="O87" s="15">
        <f t="shared" si="21"/>
        <v>-100</v>
      </c>
      <c r="P87" s="15">
        <f t="shared" si="22"/>
        <v>0.15787057071453223</v>
      </c>
      <c r="Q87" s="15">
        <f t="shared" si="30"/>
        <v>1.625535370046763</v>
      </c>
      <c r="R87" s="15">
        <f t="shared" si="23"/>
        <v>0.15787057071453223</v>
      </c>
      <c r="S87" s="15">
        <f t="shared" si="24"/>
        <v>-100</v>
      </c>
      <c r="T87" s="15">
        <f t="shared" si="25"/>
        <v>0.18426326094433443</v>
      </c>
      <c r="U87" s="15">
        <f t="shared" si="31"/>
        <v>1.9192342428594891</v>
      </c>
      <c r="V87" s="15">
        <f t="shared" si="26"/>
        <v>0.18426326094433443</v>
      </c>
      <c r="W87" s="15">
        <f t="shared" si="27"/>
        <v>-100</v>
      </c>
    </row>
    <row r="88" spans="7:23">
      <c r="G88" s="15">
        <v>0.7</v>
      </c>
      <c r="H88" s="15">
        <f t="shared" si="16"/>
        <v>0.38235737992012053</v>
      </c>
      <c r="I88" s="15">
        <f t="shared" si="28"/>
        <v>1.8708459913012621</v>
      </c>
      <c r="J88" s="15">
        <f t="shared" si="17"/>
        <v>-100</v>
      </c>
      <c r="K88" s="15">
        <f t="shared" si="18"/>
        <v>-100</v>
      </c>
      <c r="L88" s="15">
        <f t="shared" si="19"/>
        <v>0.11560231517661708</v>
      </c>
      <c r="M88" s="15">
        <f t="shared" si="29"/>
        <v>1.7160117287420913</v>
      </c>
      <c r="N88" s="15">
        <f t="shared" si="20"/>
        <v>0.11560231517661708</v>
      </c>
      <c r="O88" s="15">
        <f t="shared" si="21"/>
        <v>-100</v>
      </c>
      <c r="P88" s="15">
        <f t="shared" si="22"/>
        <v>0.17224855045086238</v>
      </c>
      <c r="Q88" s="15">
        <f t="shared" si="30"/>
        <v>1.625535370046763</v>
      </c>
      <c r="R88" s="15">
        <f t="shared" si="23"/>
        <v>0.17224855045086238</v>
      </c>
      <c r="S88" s="15">
        <f t="shared" si="24"/>
        <v>-100</v>
      </c>
      <c r="T88" s="15">
        <f t="shared" si="25"/>
        <v>0.20425223742857684</v>
      </c>
      <c r="U88" s="15">
        <f t="shared" si="31"/>
        <v>1.9192342428594891</v>
      </c>
      <c r="V88" s="15">
        <f t="shared" si="26"/>
        <v>0.20425223742857684</v>
      </c>
      <c r="W88" s="15">
        <f t="shared" si="27"/>
        <v>-100</v>
      </c>
    </row>
    <row r="89" spans="7:23">
      <c r="G89" s="15">
        <v>0.71</v>
      </c>
      <c r="H89" s="15">
        <f t="shared" si="16"/>
        <v>0.41522645783983314</v>
      </c>
      <c r="I89" s="15">
        <f t="shared" si="28"/>
        <v>1.8708459913012621</v>
      </c>
      <c r="J89" s="15">
        <f t="shared" si="17"/>
        <v>-100</v>
      </c>
      <c r="K89" s="15">
        <f t="shared" si="18"/>
        <v>-100</v>
      </c>
      <c r="L89" s="15">
        <f t="shared" si="19"/>
        <v>0.12763084452593476</v>
      </c>
      <c r="M89" s="15">
        <f t="shared" si="29"/>
        <v>1.7160117287420913</v>
      </c>
      <c r="N89" s="15">
        <f t="shared" si="20"/>
        <v>0.12763084452593476</v>
      </c>
      <c r="O89" s="15">
        <f t="shared" si="21"/>
        <v>-100</v>
      </c>
      <c r="P89" s="15">
        <f t="shared" si="22"/>
        <v>0.18762423586689927</v>
      </c>
      <c r="Q89" s="15">
        <f t="shared" si="30"/>
        <v>1.625535370046763</v>
      </c>
      <c r="R89" s="15">
        <f t="shared" si="23"/>
        <v>0.18762423586689927</v>
      </c>
      <c r="S89" s="15">
        <f t="shared" si="24"/>
        <v>-100</v>
      </c>
      <c r="T89" s="15">
        <f t="shared" si="25"/>
        <v>0.22588623528114543</v>
      </c>
      <c r="U89" s="15">
        <f t="shared" si="31"/>
        <v>1.9192342428594891</v>
      </c>
      <c r="V89" s="15">
        <f t="shared" si="26"/>
        <v>0.22588623528114543</v>
      </c>
      <c r="W89" s="15">
        <f t="shared" si="27"/>
        <v>-100</v>
      </c>
    </row>
    <row r="90" spans="7:23">
      <c r="G90" s="15">
        <v>0.72</v>
      </c>
      <c r="H90" s="15">
        <f t="shared" si="16"/>
        <v>0.44993054642673552</v>
      </c>
      <c r="I90" s="15">
        <f t="shared" si="28"/>
        <v>1.8708459913012621</v>
      </c>
      <c r="J90" s="15">
        <f t="shared" si="17"/>
        <v>-100</v>
      </c>
      <c r="K90" s="15">
        <f t="shared" si="18"/>
        <v>-100</v>
      </c>
      <c r="L90" s="15">
        <f t="shared" si="19"/>
        <v>0.14065048021387339</v>
      </c>
      <c r="M90" s="15">
        <f t="shared" si="29"/>
        <v>1.7160117287420913</v>
      </c>
      <c r="N90" s="15">
        <f t="shared" si="20"/>
        <v>0.14065048021387339</v>
      </c>
      <c r="O90" s="15">
        <f t="shared" si="21"/>
        <v>-100</v>
      </c>
      <c r="P90" s="15">
        <f t="shared" si="22"/>
        <v>0.20403339737030327</v>
      </c>
      <c r="Q90" s="15">
        <f t="shared" si="30"/>
        <v>1.625535370046763</v>
      </c>
      <c r="R90" s="15">
        <f t="shared" si="23"/>
        <v>0.20403339737030327</v>
      </c>
      <c r="S90" s="15">
        <f t="shared" si="24"/>
        <v>-100</v>
      </c>
      <c r="T90" s="15">
        <f t="shared" si="25"/>
        <v>0.24923417176453103</v>
      </c>
      <c r="U90" s="15">
        <f t="shared" si="31"/>
        <v>1.9192342428594891</v>
      </c>
      <c r="V90" s="15">
        <f t="shared" si="26"/>
        <v>0.24923417176453103</v>
      </c>
      <c r="W90" s="15">
        <f t="shared" si="27"/>
        <v>-100</v>
      </c>
    </row>
    <row r="91" spans="7:23">
      <c r="G91" s="15">
        <v>0.73</v>
      </c>
      <c r="H91" s="15">
        <f t="shared" si="16"/>
        <v>0.48646417013931659</v>
      </c>
      <c r="I91" s="15">
        <f t="shared" si="28"/>
        <v>1.8708459913012621</v>
      </c>
      <c r="J91" s="15">
        <f t="shared" si="17"/>
        <v>-100</v>
      </c>
      <c r="K91" s="15">
        <f t="shared" si="18"/>
        <v>-100</v>
      </c>
      <c r="L91" s="15">
        <f t="shared" si="19"/>
        <v>0.15471173654309908</v>
      </c>
      <c r="M91" s="15">
        <f t="shared" si="29"/>
        <v>1.7160117287420913</v>
      </c>
      <c r="N91" s="15">
        <f t="shared" si="20"/>
        <v>0.15471173654309908</v>
      </c>
      <c r="O91" s="15">
        <f t="shared" si="21"/>
        <v>-100</v>
      </c>
      <c r="P91" s="15">
        <f t="shared" si="22"/>
        <v>0.22150959830681152</v>
      </c>
      <c r="Q91" s="15">
        <f t="shared" si="30"/>
        <v>1.625535370046763</v>
      </c>
      <c r="R91" s="15">
        <f t="shared" si="23"/>
        <v>0.22150959830681152</v>
      </c>
      <c r="S91" s="15">
        <f t="shared" si="24"/>
        <v>-100</v>
      </c>
      <c r="T91" s="15">
        <f t="shared" si="25"/>
        <v>0.2743596760003057</v>
      </c>
      <c r="U91" s="15">
        <f t="shared" si="31"/>
        <v>1.9192342428594891</v>
      </c>
      <c r="V91" s="15">
        <f t="shared" si="26"/>
        <v>0.2743596760003057</v>
      </c>
      <c r="W91" s="15">
        <f t="shared" si="27"/>
        <v>-100</v>
      </c>
    </row>
    <row r="92" spans="7:23">
      <c r="G92" s="15">
        <v>0.74</v>
      </c>
      <c r="H92" s="15">
        <f t="shared" si="16"/>
        <v>0.52480885798934773</v>
      </c>
      <c r="I92" s="15">
        <f t="shared" si="28"/>
        <v>1.8708459913012621</v>
      </c>
      <c r="J92" s="15">
        <f t="shared" si="17"/>
        <v>-100</v>
      </c>
      <c r="K92" s="15">
        <f t="shared" si="18"/>
        <v>-100</v>
      </c>
      <c r="L92" s="15">
        <f t="shared" si="19"/>
        <v>0.16986416460935322</v>
      </c>
      <c r="M92" s="15">
        <f t="shared" si="29"/>
        <v>1.7160117287420913</v>
      </c>
      <c r="N92" s="15">
        <f t="shared" si="20"/>
        <v>0.16986416460935322</v>
      </c>
      <c r="O92" s="15">
        <f t="shared" si="21"/>
        <v>-100</v>
      </c>
      <c r="P92" s="15">
        <f t="shared" si="22"/>
        <v>0.24008376983746707</v>
      </c>
      <c r="Q92" s="15">
        <f t="shared" si="30"/>
        <v>1.625535370046763</v>
      </c>
      <c r="R92" s="15">
        <f t="shared" si="23"/>
        <v>-100</v>
      </c>
      <c r="S92" s="15">
        <f t="shared" si="24"/>
        <v>-100</v>
      </c>
      <c r="T92" s="15">
        <f t="shared" si="25"/>
        <v>0.30131992492528559</v>
      </c>
      <c r="U92" s="15">
        <f t="shared" si="31"/>
        <v>1.9192342428594891</v>
      </c>
      <c r="V92" s="15">
        <f t="shared" si="26"/>
        <v>-100</v>
      </c>
      <c r="W92" s="15">
        <f t="shared" si="27"/>
        <v>-100</v>
      </c>
    </row>
    <row r="93" spans="7:23">
      <c r="G93" s="15">
        <v>0.75</v>
      </c>
      <c r="H93" s="15">
        <f t="shared" si="16"/>
        <v>0.56493225784656487</v>
      </c>
      <c r="I93" s="15">
        <f t="shared" si="28"/>
        <v>1.8708459913012621</v>
      </c>
      <c r="J93" s="15">
        <f t="shared" si="17"/>
        <v>-100</v>
      </c>
      <c r="K93" s="15">
        <f t="shared" si="18"/>
        <v>-100</v>
      </c>
      <c r="L93" s="15">
        <f t="shared" si="19"/>
        <v>0.18615587185457999</v>
      </c>
      <c r="M93" s="15">
        <f t="shared" si="29"/>
        <v>1.7160117287420913</v>
      </c>
      <c r="N93" s="15">
        <f t="shared" si="20"/>
        <v>0.18615587185457999</v>
      </c>
      <c r="O93" s="15">
        <f t="shared" si="21"/>
        <v>-100</v>
      </c>
      <c r="P93" s="15">
        <f t="shared" si="22"/>
        <v>0.25978377179340628</v>
      </c>
      <c r="Q93" s="15">
        <f t="shared" si="30"/>
        <v>1.625535370046763</v>
      </c>
      <c r="R93" s="15">
        <f t="shared" si="23"/>
        <v>-100</v>
      </c>
      <c r="S93" s="15">
        <f t="shared" si="24"/>
        <v>-100</v>
      </c>
      <c r="T93" s="15">
        <f t="shared" si="25"/>
        <v>0.3301644387797536</v>
      </c>
      <c r="U93" s="15">
        <f t="shared" si="31"/>
        <v>1.9192342428594891</v>
      </c>
      <c r="V93" s="15">
        <f t="shared" si="26"/>
        <v>-100</v>
      </c>
      <c r="W93" s="15">
        <f t="shared" si="27"/>
        <v>-100</v>
      </c>
    </row>
    <row r="94" spans="7:23">
      <c r="G94" s="15">
        <v>0.76</v>
      </c>
      <c r="H94" s="15">
        <f t="shared" si="16"/>
        <v>0.60678733828294207</v>
      </c>
      <c r="I94" s="15">
        <f t="shared" si="28"/>
        <v>1.8708459913012621</v>
      </c>
      <c r="J94" s="15">
        <f t="shared" si="17"/>
        <v>-100</v>
      </c>
      <c r="K94" s="15">
        <f t="shared" si="18"/>
        <v>-100</v>
      </c>
      <c r="L94" s="15">
        <f t="shared" si="19"/>
        <v>0.20363300809683915</v>
      </c>
      <c r="M94" s="15">
        <f t="shared" si="29"/>
        <v>1.7160117287420913</v>
      </c>
      <c r="N94" s="15">
        <f t="shared" si="20"/>
        <v>0.20363300809683915</v>
      </c>
      <c r="O94" s="15">
        <f t="shared" si="21"/>
        <v>-100</v>
      </c>
      <c r="P94" s="15">
        <f t="shared" si="22"/>
        <v>0.280633942859144</v>
      </c>
      <c r="Q94" s="15">
        <f t="shared" si="30"/>
        <v>1.625535370046763</v>
      </c>
      <c r="R94" s="15">
        <f t="shared" si="23"/>
        <v>-100</v>
      </c>
      <c r="S94" s="15">
        <f t="shared" si="24"/>
        <v>-100</v>
      </c>
      <c r="T94" s="15">
        <f t="shared" si="25"/>
        <v>0.36093384956400176</v>
      </c>
      <c r="U94" s="15">
        <f t="shared" si="31"/>
        <v>1.9192342428594891</v>
      </c>
      <c r="V94" s="15">
        <f t="shared" si="26"/>
        <v>-100</v>
      </c>
      <c r="W94" s="15">
        <f t="shared" si="27"/>
        <v>-100</v>
      </c>
    </row>
    <row r="95" spans="7:23">
      <c r="G95" s="15">
        <v>0.77</v>
      </c>
      <c r="H95" s="15">
        <f t="shared" si="16"/>
        <v>0.65031169576379499</v>
      </c>
      <c r="I95" s="15">
        <f t="shared" si="28"/>
        <v>1.8708459913012621</v>
      </c>
      <c r="J95" s="15">
        <f t="shared" si="17"/>
        <v>-100</v>
      </c>
      <c r="K95" s="15">
        <f t="shared" si="18"/>
        <v>-100</v>
      </c>
      <c r="L95" s="15">
        <f t="shared" si="19"/>
        <v>0.22233922072546369</v>
      </c>
      <c r="M95" s="15">
        <f t="shared" si="29"/>
        <v>1.7160117287420913</v>
      </c>
      <c r="N95" s="15">
        <f t="shared" si="20"/>
        <v>0.22233922072546369</v>
      </c>
      <c r="O95" s="15">
        <f t="shared" si="21"/>
        <v>-100</v>
      </c>
      <c r="P95" s="15">
        <f t="shared" si="22"/>
        <v>0.30265464384794438</v>
      </c>
      <c r="Q95" s="15">
        <f t="shared" si="30"/>
        <v>1.625535370046763</v>
      </c>
      <c r="R95" s="15">
        <f t="shared" si="23"/>
        <v>-100</v>
      </c>
      <c r="S95" s="15">
        <f t="shared" si="24"/>
        <v>-100</v>
      </c>
      <c r="T95" s="15">
        <f t="shared" si="25"/>
        <v>0.39365865769299974</v>
      </c>
      <c r="U95" s="15">
        <f t="shared" si="31"/>
        <v>1.9192342428594891</v>
      </c>
      <c r="V95" s="15">
        <f t="shared" si="26"/>
        <v>-100</v>
      </c>
      <c r="W95" s="15">
        <f t="shared" si="27"/>
        <v>-100</v>
      </c>
    </row>
    <row r="96" spans="7:23">
      <c r="G96" s="15">
        <v>0.78</v>
      </c>
      <c r="H96" s="15">
        <f t="shared" si="16"/>
        <v>0.69542698469443098</v>
      </c>
      <c r="I96" s="15">
        <f t="shared" si="28"/>
        <v>1.8708459913012621</v>
      </c>
      <c r="J96" s="15">
        <f t="shared" si="17"/>
        <v>-100</v>
      </c>
      <c r="K96" s="15">
        <f t="shared" si="18"/>
        <v>-100</v>
      </c>
      <c r="L96" s="15">
        <f t="shared" si="19"/>
        <v>0.24231508242762459</v>
      </c>
      <c r="M96" s="15">
        <f t="shared" si="29"/>
        <v>1.7160117287420913</v>
      </c>
      <c r="N96" s="15">
        <f t="shared" si="20"/>
        <v>0.24231508242762459</v>
      </c>
      <c r="O96" s="15">
        <f t="shared" si="21"/>
        <v>-100</v>
      </c>
      <c r="P96" s="15">
        <f t="shared" si="22"/>
        <v>0.32586179822814021</v>
      </c>
      <c r="Q96" s="15">
        <f t="shared" si="30"/>
        <v>1.625535370046763</v>
      </c>
      <c r="R96" s="15">
        <f t="shared" si="23"/>
        <v>-100</v>
      </c>
      <c r="S96" s="15">
        <f t="shared" si="24"/>
        <v>-100</v>
      </c>
      <c r="T96" s="15">
        <f t="shared" si="25"/>
        <v>0.42835799375388184</v>
      </c>
      <c r="U96" s="15">
        <f t="shared" si="31"/>
        <v>1.9192342428594891</v>
      </c>
      <c r="V96" s="15">
        <f t="shared" si="26"/>
        <v>-100</v>
      </c>
      <c r="W96" s="15">
        <f t="shared" si="27"/>
        <v>-100</v>
      </c>
    </row>
    <row r="97" spans="7:23">
      <c r="G97" s="15">
        <v>0.79</v>
      </c>
      <c r="H97" s="15">
        <f t="shared" si="16"/>
        <v>0.74203848719111243</v>
      </c>
      <c r="I97" s="15">
        <f t="shared" si="28"/>
        <v>1.8708459913012621</v>
      </c>
      <c r="J97" s="15">
        <f t="shared" si="17"/>
        <v>-100</v>
      </c>
      <c r="K97" s="15">
        <f t="shared" si="18"/>
        <v>-100</v>
      </c>
      <c r="L97" s="15">
        <f t="shared" si="19"/>
        <v>0.26359749550305733</v>
      </c>
      <c r="M97" s="15">
        <f t="shared" si="29"/>
        <v>1.7160117287420913</v>
      </c>
      <c r="N97" s="15">
        <f t="shared" si="20"/>
        <v>-100</v>
      </c>
      <c r="O97" s="15">
        <f t="shared" si="21"/>
        <v>-100</v>
      </c>
      <c r="P97" s="15">
        <f t="shared" si="22"/>
        <v>0.3502664344296062</v>
      </c>
      <c r="Q97" s="15">
        <f t="shared" si="30"/>
        <v>1.625535370046763</v>
      </c>
      <c r="R97" s="15">
        <f t="shared" si="23"/>
        <v>-100</v>
      </c>
      <c r="S97" s="15">
        <f t="shared" si="24"/>
        <v>-100</v>
      </c>
      <c r="T97" s="15">
        <f t="shared" si="25"/>
        <v>0.46503840377924438</v>
      </c>
      <c r="U97" s="15">
        <f t="shared" si="31"/>
        <v>1.9192342428594891</v>
      </c>
      <c r="V97" s="15">
        <f t="shared" si="26"/>
        <v>-100</v>
      </c>
      <c r="W97" s="15">
        <f t="shared" si="27"/>
        <v>-100</v>
      </c>
    </row>
    <row r="98" spans="7:23">
      <c r="G98" s="15">
        <v>0.8</v>
      </c>
      <c r="H98" s="15">
        <f t="shared" si="16"/>
        <v>0.79003483845112765</v>
      </c>
      <c r="I98" s="15">
        <f t="shared" si="28"/>
        <v>1.8708459913012621</v>
      </c>
      <c r="J98" s="15">
        <f t="shared" si="17"/>
        <v>-100</v>
      </c>
      <c r="K98" s="15">
        <f t="shared" si="18"/>
        <v>-100</v>
      </c>
      <c r="L98" s="15">
        <f t="shared" si="19"/>
        <v>0.2862190775163721</v>
      </c>
      <c r="M98" s="15">
        <f t="shared" si="29"/>
        <v>1.7160117287420913</v>
      </c>
      <c r="N98" s="15">
        <f t="shared" si="20"/>
        <v>-100</v>
      </c>
      <c r="O98" s="15">
        <f t="shared" si="21"/>
        <v>-100</v>
      </c>
      <c r="P98" s="15">
        <f t="shared" si="22"/>
        <v>0.37587423479722781</v>
      </c>
      <c r="Q98" s="15">
        <f t="shared" si="30"/>
        <v>1.625535370046763</v>
      </c>
      <c r="R98" s="15">
        <f t="shared" si="23"/>
        <v>-100</v>
      </c>
      <c r="S98" s="15">
        <f t="shared" si="24"/>
        <v>-100</v>
      </c>
      <c r="T98" s="15">
        <f t="shared" si="25"/>
        <v>0.50369267774251236</v>
      </c>
      <c r="U98" s="15">
        <f t="shared" si="31"/>
        <v>1.9192342428594891</v>
      </c>
      <c r="V98" s="15">
        <f t="shared" si="26"/>
        <v>-100</v>
      </c>
      <c r="W98" s="15">
        <f t="shared" si="27"/>
        <v>-100</v>
      </c>
    </row>
    <row r="99" spans="7:23">
      <c r="G99" s="15">
        <v>0.81</v>
      </c>
      <c r="H99" s="15">
        <f t="shared" si="16"/>
        <v>0.83928792224334148</v>
      </c>
      <c r="I99" s="15">
        <f t="shared" si="28"/>
        <v>1.8708459913012621</v>
      </c>
      <c r="J99" s="15">
        <f t="shared" si="17"/>
        <v>-100</v>
      </c>
      <c r="K99" s="15">
        <f t="shared" si="18"/>
        <v>-100</v>
      </c>
      <c r="L99" s="15">
        <f t="shared" si="19"/>
        <v>0.31020753371932508</v>
      </c>
      <c r="M99" s="15">
        <f t="shared" si="29"/>
        <v>1.7160117287420913</v>
      </c>
      <c r="N99" s="15">
        <f t="shared" si="20"/>
        <v>-100</v>
      </c>
      <c r="O99" s="15">
        <f t="shared" si="21"/>
        <v>-100</v>
      </c>
      <c r="P99" s="15">
        <f t="shared" si="22"/>
        <v>0.4026850963553234</v>
      </c>
      <c r="Q99" s="15">
        <f t="shared" si="30"/>
        <v>1.625535370046763</v>
      </c>
      <c r="R99" s="15">
        <f t="shared" si="23"/>
        <v>-100</v>
      </c>
      <c r="S99" s="15">
        <f t="shared" si="24"/>
        <v>-100</v>
      </c>
      <c r="T99" s="15">
        <f t="shared" si="25"/>
        <v>0.54429874201207296</v>
      </c>
      <c r="U99" s="15">
        <f t="shared" si="31"/>
        <v>1.9192342428594891</v>
      </c>
      <c r="V99" s="15">
        <f t="shared" si="26"/>
        <v>-100</v>
      </c>
      <c r="W99" s="15">
        <f t="shared" si="27"/>
        <v>-100</v>
      </c>
    </row>
    <row r="100" spans="7:23">
      <c r="G100" s="15">
        <v>0.82</v>
      </c>
      <c r="H100" s="15">
        <f t="shared" si="16"/>
        <v>0.88965294932999806</v>
      </c>
      <c r="I100" s="15">
        <f t="shared" si="28"/>
        <v>1.8708459913012621</v>
      </c>
      <c r="J100" s="15">
        <f t="shared" si="17"/>
        <v>-100</v>
      </c>
      <c r="K100" s="15">
        <f t="shared" si="18"/>
        <v>-100</v>
      </c>
      <c r="L100" s="15">
        <f t="shared" si="19"/>
        <v>0.33558502233589871</v>
      </c>
      <c r="M100" s="15">
        <f t="shared" si="29"/>
        <v>1.7160117287420913</v>
      </c>
      <c r="N100" s="15">
        <f t="shared" si="20"/>
        <v>-100</v>
      </c>
      <c r="O100" s="15">
        <f t="shared" si="21"/>
        <v>-100</v>
      </c>
      <c r="P100" s="15">
        <f t="shared" si="22"/>
        <v>0.43069270879583454</v>
      </c>
      <c r="Q100" s="15">
        <f t="shared" si="30"/>
        <v>1.625535370046763</v>
      </c>
      <c r="R100" s="15">
        <f t="shared" si="23"/>
        <v>-100</v>
      </c>
      <c r="S100" s="15">
        <f t="shared" si="24"/>
        <v>-100</v>
      </c>
      <c r="T100" s="15">
        <f t="shared" si="25"/>
        <v>0.58681863722271188</v>
      </c>
      <c r="U100" s="15">
        <f t="shared" si="31"/>
        <v>1.9192342428594891</v>
      </c>
      <c r="V100" s="15">
        <f t="shared" si="26"/>
        <v>-100</v>
      </c>
      <c r="W100" s="15">
        <f t="shared" si="27"/>
        <v>-100</v>
      </c>
    </row>
    <row r="101" spans="7:23">
      <c r="G101" s="15">
        <v>0.83</v>
      </c>
      <c r="H101" s="15">
        <f t="shared" si="16"/>
        <v>0.94096872957337285</v>
      </c>
      <c r="I101" s="15">
        <f t="shared" si="28"/>
        <v>1.8708459913012621</v>
      </c>
      <c r="J101" s="15">
        <f t="shared" si="17"/>
        <v>-100</v>
      </c>
      <c r="K101" s="15">
        <f t="shared" si="18"/>
        <v>-100</v>
      </c>
      <c r="L101" s="15">
        <f t="shared" si="19"/>
        <v>0.3623675194276213</v>
      </c>
      <c r="M101" s="15">
        <f t="shared" si="29"/>
        <v>1.7160117287420913</v>
      </c>
      <c r="N101" s="15">
        <f t="shared" si="20"/>
        <v>-100</v>
      </c>
      <c r="O101" s="15">
        <f t="shared" si="21"/>
        <v>-100</v>
      </c>
      <c r="P101" s="15">
        <f t="shared" si="22"/>
        <v>0.45988415529620053</v>
      </c>
      <c r="Q101" s="15">
        <f t="shared" si="30"/>
        <v>1.625535370046763</v>
      </c>
      <c r="R101" s="15">
        <f t="shared" si="23"/>
        <v>-100</v>
      </c>
      <c r="S101" s="15">
        <f t="shared" si="24"/>
        <v>-100</v>
      </c>
      <c r="T101" s="15">
        <f t="shared" si="25"/>
        <v>0.63119760339373077</v>
      </c>
      <c r="U101" s="15">
        <f t="shared" si="31"/>
        <v>1.9192342428594891</v>
      </c>
      <c r="V101" s="15">
        <f t="shared" si="26"/>
        <v>-100</v>
      </c>
      <c r="W101" s="15">
        <f t="shared" si="27"/>
        <v>-100</v>
      </c>
    </row>
    <row r="102" spans="7:23">
      <c r="G102" s="15">
        <v>0.84</v>
      </c>
      <c r="H102" s="15">
        <f t="shared" si="16"/>
        <v>0.99305814609617393</v>
      </c>
      <c r="I102" s="15">
        <f t="shared" si="28"/>
        <v>1.8708459913012621</v>
      </c>
      <c r="J102" s="15">
        <f t="shared" si="17"/>
        <v>-100</v>
      </c>
      <c r="K102" s="15">
        <f t="shared" si="18"/>
        <v>-100</v>
      </c>
      <c r="L102" s="15">
        <f t="shared" si="19"/>
        <v>0.39056419063129416</v>
      </c>
      <c r="M102" s="15">
        <f t="shared" si="29"/>
        <v>1.7160117287420913</v>
      </c>
      <c r="N102" s="15">
        <f t="shared" si="20"/>
        <v>-100</v>
      </c>
      <c r="O102" s="15">
        <f t="shared" si="21"/>
        <v>-100</v>
      </c>
      <c r="P102" s="15">
        <f t="shared" si="22"/>
        <v>0.49023954190306557</v>
      </c>
      <c r="Q102" s="15">
        <f t="shared" si="30"/>
        <v>1.625535370046763</v>
      </c>
      <c r="R102" s="15">
        <f t="shared" si="23"/>
        <v>-100</v>
      </c>
      <c r="S102" s="15">
        <f t="shared" si="24"/>
        <v>-100</v>
      </c>
      <c r="T102" s="15">
        <f t="shared" si="25"/>
        <v>0.67736329410538798</v>
      </c>
      <c r="U102" s="15">
        <f t="shared" si="31"/>
        <v>1.9192342428594891</v>
      </c>
      <c r="V102" s="15">
        <f t="shared" si="26"/>
        <v>-100</v>
      </c>
      <c r="W102" s="15">
        <f t="shared" si="27"/>
        <v>-100</v>
      </c>
    </row>
    <row r="103" spans="7:23">
      <c r="G103" s="15">
        <v>0.85</v>
      </c>
      <c r="H103" s="15">
        <f t="shared" si="16"/>
        <v>1.0457288371801936</v>
      </c>
      <c r="I103" s="15">
        <f t="shared" si="28"/>
        <v>1.8708459913012621</v>
      </c>
      <c r="J103" s="15">
        <f t="shared" si="17"/>
        <v>-100</v>
      </c>
      <c r="K103" s="15">
        <f t="shared" si="18"/>
        <v>-100</v>
      </c>
      <c r="L103" s="15">
        <f t="shared" si="19"/>
        <v>0.42017677757206567</v>
      </c>
      <c r="M103" s="15">
        <f t="shared" si="29"/>
        <v>1.7160117287420913</v>
      </c>
      <c r="N103" s="15">
        <f t="shared" si="20"/>
        <v>-100</v>
      </c>
      <c r="O103" s="15">
        <f t="shared" si="21"/>
        <v>-100</v>
      </c>
      <c r="P103" s="15">
        <f t="shared" si="22"/>
        <v>0.52173166127880499</v>
      </c>
      <c r="Q103" s="15">
        <f t="shared" si="30"/>
        <v>1.625535370046763</v>
      </c>
      <c r="R103" s="15">
        <f t="shared" si="23"/>
        <v>-100</v>
      </c>
      <c r="S103" s="15">
        <f t="shared" si="24"/>
        <v>-100</v>
      </c>
      <c r="T103" s="15">
        <f t="shared" si="25"/>
        <v>0.72522514110765535</v>
      </c>
      <c r="U103" s="15">
        <f t="shared" si="31"/>
        <v>1.9192342428594891</v>
      </c>
      <c r="V103" s="15">
        <f t="shared" si="26"/>
        <v>-100</v>
      </c>
      <c r="W103" s="15">
        <f t="shared" si="27"/>
        <v>-100</v>
      </c>
    </row>
    <row r="104" spans="7:23">
      <c r="G104" s="15">
        <v>0.86</v>
      </c>
      <c r="H104" s="15">
        <f t="shared" si="16"/>
        <v>1.0987740886397532</v>
      </c>
      <c r="I104" s="15">
        <f t="shared" si="28"/>
        <v>1.8708459913012621</v>
      </c>
      <c r="J104" s="15">
        <f t="shared" si="17"/>
        <v>-100</v>
      </c>
      <c r="K104" s="15">
        <f t="shared" si="18"/>
        <v>-100</v>
      </c>
      <c r="L104" s="15">
        <f t="shared" si="19"/>
        <v>0.45119900718742145</v>
      </c>
      <c r="M104" s="15">
        <f t="shared" si="29"/>
        <v>1.7160117287420913</v>
      </c>
      <c r="N104" s="15">
        <f t="shared" si="20"/>
        <v>-100</v>
      </c>
      <c r="O104" s="15">
        <f t="shared" si="21"/>
        <v>-100</v>
      </c>
      <c r="P104" s="15">
        <f t="shared" si="22"/>
        <v>0.55432569659345532</v>
      </c>
      <c r="Q104" s="15">
        <f t="shared" si="30"/>
        <v>1.625535370046763</v>
      </c>
      <c r="R104" s="15">
        <f t="shared" si="23"/>
        <v>-100</v>
      </c>
      <c r="S104" s="15">
        <f t="shared" si="24"/>
        <v>-100</v>
      </c>
      <c r="T104" s="15">
        <f t="shared" si="25"/>
        <v>0.77467388985382557</v>
      </c>
      <c r="U104" s="15">
        <f t="shared" si="31"/>
        <v>1.9192342428594891</v>
      </c>
      <c r="V104" s="15">
        <f t="shared" si="26"/>
        <v>-100</v>
      </c>
      <c r="W104" s="15">
        <f t="shared" si="27"/>
        <v>-100</v>
      </c>
    </row>
    <row r="105" spans="7:23">
      <c r="G105" s="15">
        <v>0.87</v>
      </c>
      <c r="H105" s="15">
        <f t="shared" si="16"/>
        <v>1.1519739362394399</v>
      </c>
      <c r="I105" s="15">
        <f t="shared" si="28"/>
        <v>1.8708459913012621</v>
      </c>
      <c r="J105" s="15">
        <f t="shared" si="17"/>
        <v>-100</v>
      </c>
      <c r="K105" s="15">
        <f t="shared" si="18"/>
        <v>-100</v>
      </c>
      <c r="L105" s="15">
        <f t="shared" si="19"/>
        <v>0.48361603253844371</v>
      </c>
      <c r="M105" s="15">
        <f t="shared" si="29"/>
        <v>1.7160117287420913</v>
      </c>
      <c r="N105" s="15">
        <f t="shared" si="20"/>
        <v>-100</v>
      </c>
      <c r="O105" s="15">
        <f t="shared" si="21"/>
        <v>-100</v>
      </c>
      <c r="P105" s="15">
        <f t="shared" si="22"/>
        <v>0.58797897125007392</v>
      </c>
      <c r="Q105" s="15">
        <f t="shared" si="30"/>
        <v>1.625535370046763</v>
      </c>
      <c r="R105" s="15">
        <f t="shared" si="23"/>
        <v>-100</v>
      </c>
      <c r="S105" s="15">
        <f t="shared" si="24"/>
        <v>-100</v>
      </c>
      <c r="T105" s="15">
        <f t="shared" si="25"/>
        <v>0.82558132511123639</v>
      </c>
      <c r="U105" s="15">
        <f t="shared" si="31"/>
        <v>1.9192342428594891</v>
      </c>
      <c r="V105" s="15">
        <f t="shared" si="26"/>
        <v>-100</v>
      </c>
      <c r="W105" s="15">
        <f t="shared" si="27"/>
        <v>-100</v>
      </c>
    </row>
    <row r="106" spans="7:23">
      <c r="G106" s="15">
        <v>0.88</v>
      </c>
      <c r="H106" s="15">
        <f t="shared" si="16"/>
        <v>1.2050964743912371</v>
      </c>
      <c r="I106" s="15">
        <f t="shared" si="28"/>
        <v>1.8708459913012621</v>
      </c>
      <c r="J106" s="15">
        <f t="shared" si="17"/>
        <v>-100</v>
      </c>
      <c r="K106" s="15">
        <f t="shared" si="18"/>
        <v>-100</v>
      </c>
      <c r="L106" s="15">
        <f t="shared" si="19"/>
        <v>0.51740391392046425</v>
      </c>
      <c r="M106" s="15">
        <f t="shared" si="29"/>
        <v>1.7160117287420913</v>
      </c>
      <c r="N106" s="15">
        <f t="shared" si="20"/>
        <v>-100</v>
      </c>
      <c r="O106" s="15">
        <f t="shared" si="21"/>
        <v>-100</v>
      </c>
      <c r="P106" s="15">
        <f t="shared" si="22"/>
        <v>0.62264074995293472</v>
      </c>
      <c r="Q106" s="15">
        <f t="shared" si="30"/>
        <v>1.625535370046763</v>
      </c>
      <c r="R106" s="15">
        <f t="shared" si="23"/>
        <v>-100</v>
      </c>
      <c r="S106" s="15">
        <f t="shared" si="24"/>
        <v>-100</v>
      </c>
      <c r="T106" s="15">
        <f t="shared" si="25"/>
        <v>0.87780020399702763</v>
      </c>
      <c r="U106" s="15">
        <f t="shared" si="31"/>
        <v>1.9192342428594891</v>
      </c>
      <c r="V106" s="15">
        <f t="shared" si="26"/>
        <v>-100</v>
      </c>
      <c r="W106" s="15">
        <f t="shared" si="27"/>
        <v>-100</v>
      </c>
    </row>
    <row r="107" spans="7:23">
      <c r="G107" s="15">
        <v>0.89</v>
      </c>
      <c r="H107" s="15">
        <f t="shared" si="16"/>
        <v>1.2578993639229745</v>
      </c>
      <c r="I107" s="15">
        <f t="shared" si="28"/>
        <v>1.8708459913012621</v>
      </c>
      <c r="J107" s="15">
        <f t="shared" si="17"/>
        <v>-100</v>
      </c>
      <c r="K107" s="15">
        <f t="shared" si="18"/>
        <v>-100</v>
      </c>
      <c r="L107" s="15">
        <f t="shared" si="19"/>
        <v>0.55252914920391161</v>
      </c>
      <c r="M107" s="15">
        <f t="shared" si="29"/>
        <v>1.7160117287420913</v>
      </c>
      <c r="N107" s="15">
        <f t="shared" si="20"/>
        <v>-100</v>
      </c>
      <c r="O107" s="15">
        <f t="shared" si="21"/>
        <v>-100</v>
      </c>
      <c r="P107" s="15">
        <f t="shared" si="22"/>
        <v>0.65825209636255189</v>
      </c>
      <c r="Q107" s="15">
        <f t="shared" si="30"/>
        <v>1.625535370046763</v>
      </c>
      <c r="R107" s="15">
        <f t="shared" si="23"/>
        <v>-100</v>
      </c>
      <c r="S107" s="15">
        <f t="shared" si="24"/>
        <v>-100</v>
      </c>
      <c r="T107" s="15">
        <f t="shared" si="25"/>
        <v>0.93116441152389295</v>
      </c>
      <c r="U107" s="15">
        <f t="shared" si="31"/>
        <v>1.9192342428594891</v>
      </c>
      <c r="V107" s="15">
        <f t="shared" si="26"/>
        <v>-100</v>
      </c>
      <c r="W107" s="15">
        <f t="shared" si="27"/>
        <v>-100</v>
      </c>
    </row>
    <row r="108" spans="7:23">
      <c r="G108" s="15">
        <v>0.9</v>
      </c>
      <c r="H108" s="15">
        <f t="shared" si="16"/>
        <v>1.3101315282220134</v>
      </c>
      <c r="I108" s="15">
        <f t="shared" si="28"/>
        <v>1.8708459913012621</v>
      </c>
      <c r="J108" s="15">
        <f t="shared" si="17"/>
        <v>-100</v>
      </c>
      <c r="K108" s="15">
        <f t="shared" si="18"/>
        <v>-100</v>
      </c>
      <c r="L108" s="15">
        <f t="shared" si="19"/>
        <v>0.58894826232693376</v>
      </c>
      <c r="M108" s="15">
        <f t="shared" si="29"/>
        <v>1.7160117287420913</v>
      </c>
      <c r="N108" s="15">
        <f t="shared" si="20"/>
        <v>-100</v>
      </c>
      <c r="O108" s="15">
        <f t="shared" si="21"/>
        <v>-100</v>
      </c>
      <c r="P108" s="15">
        <f t="shared" si="22"/>
        <v>0.69474579222793409</v>
      </c>
      <c r="Q108" s="15">
        <f t="shared" si="30"/>
        <v>1.625535370046763</v>
      </c>
      <c r="R108" s="15">
        <f t="shared" si="23"/>
        <v>-100</v>
      </c>
      <c r="S108" s="15">
        <f t="shared" si="24"/>
        <v>-100</v>
      </c>
      <c r="T108" s="15">
        <f t="shared" si="25"/>
        <v>0.98548935103603119</v>
      </c>
      <c r="U108" s="15">
        <f t="shared" si="31"/>
        <v>1.9192342428594891</v>
      </c>
      <c r="V108" s="15">
        <f t="shared" si="26"/>
        <v>-100</v>
      </c>
      <c r="W108" s="15">
        <f t="shared" si="27"/>
        <v>-100</v>
      </c>
    </row>
    <row r="109" spans="7:23">
      <c r="G109" s="15">
        <v>0.91</v>
      </c>
      <c r="H109" s="15">
        <f t="shared" si="16"/>
        <v>1.3615350235935613</v>
      </c>
      <c r="I109" s="15">
        <f t="shared" si="28"/>
        <v>1.8708459913012621</v>
      </c>
      <c r="J109" s="15">
        <f t="shared" si="17"/>
        <v>-100</v>
      </c>
      <c r="K109" s="15">
        <f t="shared" si="18"/>
        <v>-100</v>
      </c>
      <c r="L109" s="15">
        <f t="shared" si="19"/>
        <v>0.62660745871511181</v>
      </c>
      <c r="M109" s="15">
        <f t="shared" si="29"/>
        <v>1.7160117287420913</v>
      </c>
      <c r="N109" s="15">
        <f t="shared" si="20"/>
        <v>-100</v>
      </c>
      <c r="O109" s="15">
        <f t="shared" si="21"/>
        <v>-100</v>
      </c>
      <c r="P109" s="15">
        <f t="shared" si="22"/>
        <v>0.73204632244466361</v>
      </c>
      <c r="Q109" s="15">
        <f t="shared" si="30"/>
        <v>1.625535370046763</v>
      </c>
      <c r="R109" s="15">
        <f t="shared" si="23"/>
        <v>-100</v>
      </c>
      <c r="S109" s="15">
        <f t="shared" si="24"/>
        <v>-100</v>
      </c>
      <c r="T109" s="15">
        <f t="shared" si="25"/>
        <v>1.0405725787973954</v>
      </c>
      <c r="U109" s="15">
        <f t="shared" si="31"/>
        <v>1.9192342428594891</v>
      </c>
      <c r="V109" s="15">
        <f t="shared" si="26"/>
        <v>-100</v>
      </c>
      <c r="W109" s="15">
        <f t="shared" si="27"/>
        <v>-100</v>
      </c>
    </row>
    <row r="110" spans="7:23">
      <c r="G110" s="15">
        <v>0.92</v>
      </c>
      <c r="H110" s="15">
        <f t="shared" si="16"/>
        <v>1.4118470663029867</v>
      </c>
      <c r="I110" s="15">
        <f t="shared" si="28"/>
        <v>1.8708459913012621</v>
      </c>
      <c r="J110" s="15">
        <f t="shared" si="17"/>
        <v>-100</v>
      </c>
      <c r="K110" s="15">
        <f t="shared" si="18"/>
        <v>-100</v>
      </c>
      <c r="L110" s="15">
        <f t="shared" si="19"/>
        <v>0.66544235611309188</v>
      </c>
      <c r="M110" s="15">
        <f t="shared" si="29"/>
        <v>1.7160117287420913</v>
      </c>
      <c r="N110" s="15">
        <f t="shared" si="20"/>
        <v>-100</v>
      </c>
      <c r="O110" s="15">
        <f t="shared" si="21"/>
        <v>-100</v>
      </c>
      <c r="P110" s="15">
        <f t="shared" si="22"/>
        <v>0.77006992995893919</v>
      </c>
      <c r="Q110" s="15">
        <f t="shared" si="30"/>
        <v>1.625535370046763</v>
      </c>
      <c r="R110" s="15">
        <f t="shared" si="23"/>
        <v>-100</v>
      </c>
      <c r="S110" s="15">
        <f t="shared" si="24"/>
        <v>-100</v>
      </c>
      <c r="T110" s="15">
        <f t="shared" si="25"/>
        <v>1.0961946885030485</v>
      </c>
      <c r="U110" s="15">
        <f t="shared" si="31"/>
        <v>1.9192342428594891</v>
      </c>
      <c r="V110" s="15">
        <f t="shared" si="26"/>
        <v>-100</v>
      </c>
      <c r="W110" s="15">
        <f t="shared" si="27"/>
        <v>-100</v>
      </c>
    </row>
    <row r="111" spans="7:23">
      <c r="G111" s="15">
        <v>0.93</v>
      </c>
      <c r="H111" s="15">
        <f t="shared" si="16"/>
        <v>1.4608021955681747</v>
      </c>
      <c r="I111" s="15">
        <f t="shared" si="28"/>
        <v>1.8708459913012621</v>
      </c>
      <c r="J111" s="15">
        <f t="shared" si="17"/>
        <v>-100</v>
      </c>
      <c r="K111" s="15">
        <f t="shared" si="18"/>
        <v>-100</v>
      </c>
      <c r="L111" s="15">
        <f t="shared" si="19"/>
        <v>0.70537779887332086</v>
      </c>
      <c r="M111" s="15">
        <f t="shared" si="29"/>
        <v>1.7160117287420913</v>
      </c>
      <c r="N111" s="15">
        <f t="shared" si="20"/>
        <v>-100</v>
      </c>
      <c r="O111" s="15">
        <f t="shared" si="21"/>
        <v>-100</v>
      </c>
      <c r="P111" s="15">
        <f t="shared" si="22"/>
        <v>0.80872474382563064</v>
      </c>
      <c r="Q111" s="15">
        <f t="shared" si="30"/>
        <v>1.625535370046763</v>
      </c>
      <c r="R111" s="15">
        <f t="shared" si="23"/>
        <v>-100</v>
      </c>
      <c r="S111" s="15">
        <f t="shared" si="24"/>
        <v>-100</v>
      </c>
      <c r="T111" s="15">
        <f t="shared" si="25"/>
        <v>1.1521204476715412</v>
      </c>
      <c r="U111" s="15">
        <f t="shared" si="31"/>
        <v>1.9192342428594891</v>
      </c>
      <c r="V111" s="15">
        <f t="shared" si="26"/>
        <v>-100</v>
      </c>
      <c r="W111" s="15">
        <f t="shared" si="27"/>
        <v>-100</v>
      </c>
    </row>
    <row r="112" spans="7:23">
      <c r="G112" s="15">
        <v>0.94</v>
      </c>
      <c r="H112" s="15">
        <f t="shared" si="16"/>
        <v>1.5081345488029654</v>
      </c>
      <c r="I112" s="15">
        <f t="shared" si="28"/>
        <v>1.8708459913012621</v>
      </c>
      <c r="J112" s="15">
        <f t="shared" si="17"/>
        <v>-100</v>
      </c>
      <c r="K112" s="15">
        <f t="shared" si="18"/>
        <v>-100</v>
      </c>
      <c r="L112" s="15">
        <f t="shared" si="19"/>
        <v>0.74632776315584592</v>
      </c>
      <c r="M112" s="15">
        <f t="shared" si="29"/>
        <v>1.7160117287420913</v>
      </c>
      <c r="N112" s="15">
        <f t="shared" si="20"/>
        <v>-100</v>
      </c>
      <c r="O112" s="15">
        <f t="shared" si="21"/>
        <v>-100</v>
      </c>
      <c r="P112" s="15">
        <f t="shared" si="22"/>
        <v>0.84791098303738743</v>
      </c>
      <c r="Q112" s="15">
        <f t="shared" si="30"/>
        <v>1.625535370046763</v>
      </c>
      <c r="R112" s="15">
        <f t="shared" si="23"/>
        <v>-100</v>
      </c>
      <c r="S112" s="15">
        <f t="shared" si="24"/>
        <v>-100</v>
      </c>
      <c r="T112" s="15">
        <f t="shared" si="25"/>
        <v>1.2081001838040712</v>
      </c>
      <c r="U112" s="15">
        <f t="shared" si="31"/>
        <v>1.9192342428594891</v>
      </c>
      <c r="V112" s="15">
        <f t="shared" si="26"/>
        <v>-100</v>
      </c>
      <c r="W112" s="15">
        <f t="shared" si="27"/>
        <v>-100</v>
      </c>
    </row>
    <row r="113" spans="7:23">
      <c r="G113" s="15">
        <v>0.95</v>
      </c>
      <c r="H113" s="15">
        <f t="shared" si="16"/>
        <v>1.5535802227552811</v>
      </c>
      <c r="I113" s="15">
        <f t="shared" si="28"/>
        <v>1.8708459913012621</v>
      </c>
      <c r="J113" s="15">
        <f t="shared" si="17"/>
        <v>-100</v>
      </c>
      <c r="K113" s="15">
        <f t="shared" si="18"/>
        <v>-100</v>
      </c>
      <c r="L113" s="15">
        <f t="shared" si="19"/>
        <v>0.78819535975063981</v>
      </c>
      <c r="M113" s="15">
        <f t="shared" si="29"/>
        <v>1.7160117287420913</v>
      </c>
      <c r="N113" s="15">
        <f t="shared" si="20"/>
        <v>-100</v>
      </c>
      <c r="O113" s="15">
        <f t="shared" si="21"/>
        <v>-100</v>
      </c>
      <c r="P113" s="15">
        <f t="shared" si="22"/>
        <v>0.88752123797817828</v>
      </c>
      <c r="Q113" s="15">
        <f t="shared" si="30"/>
        <v>1.625535370046763</v>
      </c>
      <c r="R113" s="15">
        <f t="shared" si="23"/>
        <v>-100</v>
      </c>
      <c r="S113" s="15">
        <f t="shared" si="24"/>
        <v>-100</v>
      </c>
      <c r="T113" s="15">
        <f t="shared" si="25"/>
        <v>1.2638714139368616</v>
      </c>
      <c r="U113" s="15">
        <f t="shared" si="31"/>
        <v>1.9192342428594891</v>
      </c>
      <c r="V113" s="15">
        <f t="shared" si="26"/>
        <v>-100</v>
      </c>
      <c r="W113" s="15">
        <f t="shared" si="27"/>
        <v>-100</v>
      </c>
    </row>
    <row r="114" spans="7:23">
      <c r="G114" s="15">
        <v>0.96</v>
      </c>
      <c r="H114" s="15">
        <f t="shared" si="16"/>
        <v>1.5968796918987938</v>
      </c>
      <c r="I114" s="15">
        <f t="shared" si="28"/>
        <v>1.8708459913012621</v>
      </c>
      <c r="J114" s="15">
        <f t="shared" si="17"/>
        <v>-100</v>
      </c>
      <c r="K114" s="15">
        <f t="shared" si="18"/>
        <v>-100</v>
      </c>
      <c r="L114" s="15">
        <f t="shared" si="19"/>
        <v>0.83087294034332826</v>
      </c>
      <c r="M114" s="15">
        <f t="shared" si="29"/>
        <v>1.7160117287420913</v>
      </c>
      <c r="N114" s="15">
        <f t="shared" si="20"/>
        <v>-100</v>
      </c>
      <c r="O114" s="15">
        <f t="shared" si="21"/>
        <v>-100</v>
      </c>
      <c r="P114" s="15">
        <f t="shared" si="22"/>
        <v>0.92744083052614545</v>
      </c>
      <c r="Q114" s="15">
        <f t="shared" si="30"/>
        <v>1.625535370046763</v>
      </c>
      <c r="R114" s="15">
        <f t="shared" si="23"/>
        <v>-100</v>
      </c>
      <c r="S114" s="15">
        <f t="shared" si="24"/>
        <v>-100</v>
      </c>
      <c r="T114" s="15">
        <f t="shared" si="25"/>
        <v>1.3191607068472866</v>
      </c>
      <c r="U114" s="15">
        <f t="shared" si="31"/>
        <v>1.9192342428594891</v>
      </c>
      <c r="V114" s="15">
        <f t="shared" si="26"/>
        <v>-100</v>
      </c>
      <c r="W114" s="15">
        <f t="shared" si="27"/>
        <v>-100</v>
      </c>
    </row>
    <row r="115" spans="7:23">
      <c r="G115" s="15">
        <v>0.97</v>
      </c>
      <c r="H115" s="15">
        <f t="shared" si="16"/>
        <v>1.6377802535841086</v>
      </c>
      <c r="I115" s="15">
        <f t="shared" si="28"/>
        <v>1.8708459913012621</v>
      </c>
      <c r="J115" s="15">
        <f t="shared" si="17"/>
        <v>-100</v>
      </c>
      <c r="K115" s="15">
        <f t="shared" si="18"/>
        <v>-100</v>
      </c>
      <c r="L115" s="15">
        <f t="shared" si="19"/>
        <v>0.87424231201277747</v>
      </c>
      <c r="M115" s="15">
        <f t="shared" si="29"/>
        <v>1.7160117287420913</v>
      </c>
      <c r="N115" s="15">
        <f t="shared" si="20"/>
        <v>-100</v>
      </c>
      <c r="O115" s="15">
        <f t="shared" si="21"/>
        <v>-100</v>
      </c>
      <c r="P115" s="15">
        <f t="shared" si="22"/>
        <v>0.96754825294674329</v>
      </c>
      <c r="Q115" s="15">
        <f t="shared" si="30"/>
        <v>1.625535370046763</v>
      </c>
      <c r="R115" s="15">
        <f t="shared" si="23"/>
        <v>-100</v>
      </c>
      <c r="S115" s="15">
        <f t="shared" si="24"/>
        <v>-100</v>
      </c>
      <c r="T115" s="15">
        <f t="shared" si="25"/>
        <v>1.3736857627892076</v>
      </c>
      <c r="U115" s="15">
        <f>$E$3</f>
        <v>1.9192342428594891</v>
      </c>
      <c r="V115" s="15">
        <f t="shared" si="26"/>
        <v>-100</v>
      </c>
      <c r="W115" s="15">
        <f t="shared" si="27"/>
        <v>-100</v>
      </c>
    </row>
    <row r="116" spans="7:23">
      <c r="G116" s="15">
        <v>0.98</v>
      </c>
      <c r="H116" s="15">
        <f t="shared" si="16"/>
        <v>1.6760384680860172</v>
      </c>
      <c r="I116" s="15">
        <f t="shared" si="28"/>
        <v>1.8708459913012621</v>
      </c>
      <c r="J116" s="15">
        <f t="shared" si="17"/>
        <v>-100</v>
      </c>
      <c r="K116" s="15">
        <f t="shared" si="18"/>
        <v>-100</v>
      </c>
      <c r="L116" s="15">
        <f t="shared" si="19"/>
        <v>0.91817506358395273</v>
      </c>
      <c r="M116" s="15">
        <f t="shared" si="29"/>
        <v>1.7160117287420913</v>
      </c>
      <c r="N116" s="15">
        <f t="shared" si="20"/>
        <v>-100</v>
      </c>
      <c r="O116" s="15">
        <f t="shared" si="21"/>
        <v>-100</v>
      </c>
      <c r="P116" s="15">
        <f t="shared" si="22"/>
        <v>1.007715684788469</v>
      </c>
      <c r="Q116" s="15">
        <f t="shared" si="30"/>
        <v>1.625535370046763</v>
      </c>
      <c r="R116" s="15">
        <f t="shared" si="23"/>
        <v>-100</v>
      </c>
      <c r="S116" s="15">
        <f t="shared" si="24"/>
        <v>-100</v>
      </c>
      <c r="T116" s="15">
        <f t="shared" si="25"/>
        <v>1.4271576913209791</v>
      </c>
      <c r="U116" s="15">
        <f t="shared" ref="U116:U132" si="32">$E$3</f>
        <v>1.9192342428594891</v>
      </c>
      <c r="V116" s="15">
        <f t="shared" si="26"/>
        <v>-100</v>
      </c>
      <c r="W116" s="15">
        <f t="shared" si="27"/>
        <v>-100</v>
      </c>
    </row>
    <row r="117" spans="7:23">
      <c r="G117" s="15">
        <v>0.99</v>
      </c>
      <c r="H117" s="15">
        <f t="shared" si="16"/>
        <v>1.7114225608399853</v>
      </c>
      <c r="I117" s="15">
        <f t="shared" si="28"/>
        <v>1.8708459913012621</v>
      </c>
      <c r="J117" s="15">
        <f t="shared" si="17"/>
        <v>-100</v>
      </c>
      <c r="K117" s="15">
        <f t="shared" si="18"/>
        <v>-100</v>
      </c>
      <c r="L117" s="15">
        <f t="shared" si="19"/>
        <v>0.96253300617420867</v>
      </c>
      <c r="M117" s="15">
        <f t="shared" si="29"/>
        <v>1.7160117287420913</v>
      </c>
      <c r="N117" s="15">
        <f t="shared" si="20"/>
        <v>-100</v>
      </c>
      <c r="O117" s="15">
        <f t="shared" si="21"/>
        <v>-100</v>
      </c>
      <c r="P117" s="15">
        <f t="shared" si="22"/>
        <v>1.0478095860322354</v>
      </c>
      <c r="Q117" s="15">
        <f t="shared" si="30"/>
        <v>1.625535370046763</v>
      </c>
      <c r="R117" s="15">
        <f t="shared" si="23"/>
        <v>-100</v>
      </c>
      <c r="S117" s="15">
        <f t="shared" si="24"/>
        <v>-100</v>
      </c>
      <c r="T117" s="15">
        <f t="shared" si="25"/>
        <v>1.4792834636457548</v>
      </c>
      <c r="U117" s="15">
        <f t="shared" si="32"/>
        <v>1.9192342428594891</v>
      </c>
      <c r="V117" s="15">
        <f t="shared" si="26"/>
        <v>-100</v>
      </c>
      <c r="W117" s="15">
        <f t="shared" si="27"/>
        <v>-100</v>
      </c>
    </row>
    <row r="118" spans="7:23">
      <c r="G118" s="15">
        <v>1</v>
      </c>
      <c r="H118" s="15">
        <f t="shared" si="16"/>
        <v>1.7437147538757278</v>
      </c>
      <c r="I118" s="15">
        <f t="shared" si="28"/>
        <v>1.8708459913012621</v>
      </c>
      <c r="J118" s="15">
        <f t="shared" si="17"/>
        <v>-100</v>
      </c>
      <c r="K118" s="15">
        <f t="shared" si="18"/>
        <v>-100</v>
      </c>
      <c r="L118" s="15">
        <f t="shared" si="19"/>
        <v>1.0071687288809439</v>
      </c>
      <c r="M118" s="15">
        <f t="shared" si="29"/>
        <v>1.7160117287420913</v>
      </c>
      <c r="N118" s="15">
        <f t="shared" si="20"/>
        <v>-100</v>
      </c>
      <c r="O118" s="15">
        <f t="shared" si="21"/>
        <v>-100</v>
      </c>
      <c r="P118" s="15">
        <f t="shared" si="22"/>
        <v>1.087691363764631</v>
      </c>
      <c r="Q118" s="15">
        <f t="shared" si="30"/>
        <v>1.625535370046763</v>
      </c>
      <c r="R118" s="15">
        <f t="shared" si="23"/>
        <v>-100</v>
      </c>
      <c r="S118" s="15">
        <f t="shared" si="24"/>
        <v>-100</v>
      </c>
      <c r="T118" s="15">
        <f t="shared" si="25"/>
        <v>1.5297685120035038</v>
      </c>
      <c r="U118" s="15">
        <f t="shared" si="32"/>
        <v>1.9192342428594891</v>
      </c>
      <c r="V118" s="15">
        <f t="shared" si="26"/>
        <v>-100</v>
      </c>
      <c r="W118" s="15">
        <f t="shared" si="27"/>
        <v>-100</v>
      </c>
    </row>
    <row r="119" spans="7:23">
      <c r="G119" s="15">
        <v>1.01</v>
      </c>
      <c r="H119" s="15">
        <f t="shared" si="16"/>
        <v>1.7727134937491329</v>
      </c>
      <c r="I119" s="15">
        <f t="shared" si="28"/>
        <v>1.8708459913012621</v>
      </c>
      <c r="J119" s="15">
        <f t="shared" si="17"/>
        <v>-100</v>
      </c>
      <c r="K119" s="15">
        <f t="shared" si="18"/>
        <v>-100</v>
      </c>
      <c r="L119" s="15">
        <f t="shared" si="19"/>
        <v>1.0519262690815006</v>
      </c>
      <c r="M119" s="15">
        <f t="shared" si="29"/>
        <v>1.7160117287420913</v>
      </c>
      <c r="N119" s="15">
        <f t="shared" si="20"/>
        <v>-100</v>
      </c>
      <c r="O119" s="15">
        <f t="shared" si="21"/>
        <v>-100</v>
      </c>
      <c r="P119" s="15">
        <f t="shared" si="22"/>
        <v>1.127218108659126</v>
      </c>
      <c r="Q119" s="15">
        <f t="shared" si="30"/>
        <v>1.625535370046763</v>
      </c>
      <c r="R119" s="15">
        <f t="shared" si="23"/>
        <v>-100</v>
      </c>
      <c r="S119" s="15">
        <f t="shared" si="24"/>
        <v>-100</v>
      </c>
      <c r="T119" s="15">
        <f t="shared" si="25"/>
        <v>1.5783194451309526</v>
      </c>
      <c r="U119" s="15">
        <f t="shared" si="32"/>
        <v>1.9192342428594891</v>
      </c>
      <c r="V119" s="15">
        <f t="shared" si="26"/>
        <v>-100</v>
      </c>
      <c r="W119" s="15">
        <f t="shared" si="27"/>
        <v>-100</v>
      </c>
    </row>
    <row r="120" spans="7:23">
      <c r="G120" s="15">
        <v>1.02</v>
      </c>
      <c r="H120" s="15">
        <f t="shared" si="16"/>
        <v>1.7982355441542035</v>
      </c>
      <c r="I120" s="15">
        <f t="shared" si="28"/>
        <v>1.8708459913012621</v>
      </c>
      <c r="J120" s="15">
        <f t="shared" si="17"/>
        <v>-100</v>
      </c>
      <c r="K120" s="15">
        <f t="shared" si="18"/>
        <v>-100</v>
      </c>
      <c r="L120" s="15">
        <f t="shared" si="19"/>
        <v>1.0966418952730257</v>
      </c>
      <c r="M120" s="15">
        <f t="shared" si="29"/>
        <v>1.7160117287420913</v>
      </c>
      <c r="N120" s="15">
        <f t="shared" si="20"/>
        <v>-100</v>
      </c>
      <c r="O120" s="15">
        <f t="shared" si="21"/>
        <v>-100</v>
      </c>
      <c r="P120" s="15">
        <f t="shared" si="22"/>
        <v>1.1662433965724306</v>
      </c>
      <c r="Q120" s="15">
        <f t="shared" si="30"/>
        <v>1.625535370046763</v>
      </c>
      <c r="R120" s="15">
        <f t="shared" si="23"/>
        <v>-100</v>
      </c>
      <c r="S120" s="15">
        <f t="shared" si="24"/>
        <v>-100</v>
      </c>
      <c r="T120" s="15">
        <f t="shared" si="25"/>
        <v>1.6246468457283736</v>
      </c>
      <c r="U120" s="15">
        <f t="shared" si="32"/>
        <v>1.9192342428594891</v>
      </c>
      <c r="V120" s="15">
        <f t="shared" si="26"/>
        <v>-100</v>
      </c>
      <c r="W120" s="15">
        <f t="shared" si="27"/>
        <v>-100</v>
      </c>
    </row>
    <row r="121" spans="7:23">
      <c r="G121" s="15">
        <v>1.03</v>
      </c>
      <c r="H121" s="15">
        <f t="shared" si="16"/>
        <v>1.8201179128595533</v>
      </c>
      <c r="I121" s="15">
        <f t="shared" si="28"/>
        <v>1.8708459913012621</v>
      </c>
      <c r="J121" s="15">
        <f t="shared" si="17"/>
        <v>-100</v>
      </c>
      <c r="K121" s="15">
        <f t="shared" si="18"/>
        <v>-100</v>
      </c>
      <c r="L121" s="15">
        <f t="shared" si="19"/>
        <v>1.1411449987936948</v>
      </c>
      <c r="M121" s="15">
        <f t="shared" si="29"/>
        <v>1.7160117287420913</v>
      </c>
      <c r="N121" s="15">
        <f t="shared" si="20"/>
        <v>-100</v>
      </c>
      <c r="O121" s="15">
        <f t="shared" si="21"/>
        <v>-100</v>
      </c>
      <c r="P121" s="15">
        <f t="shared" si="22"/>
        <v>1.2046181496109645</v>
      </c>
      <c r="Q121" s="15">
        <f t="shared" si="30"/>
        <v>1.625535370046763</v>
      </c>
      <c r="R121" s="15">
        <f t="shared" si="23"/>
        <v>-100</v>
      </c>
      <c r="S121" s="15">
        <f t="shared" si="24"/>
        <v>-100</v>
      </c>
      <c r="T121" s="15">
        <f t="shared" si="25"/>
        <v>1.6684681133226098</v>
      </c>
      <c r="U121" s="15">
        <f t="shared" si="32"/>
        <v>1.9192342428594891</v>
      </c>
      <c r="V121" s="15">
        <f t="shared" si="26"/>
        <v>-100</v>
      </c>
      <c r="W121" s="15">
        <f t="shared" si="27"/>
        <v>-100</v>
      </c>
    </row>
    <row r="122" spans="7:23">
      <c r="G122" s="15">
        <v>1.04</v>
      </c>
      <c r="H122" s="15">
        <f t="shared" si="16"/>
        <v>1.8382195846418083</v>
      </c>
      <c r="I122" s="15">
        <f t="shared" si="28"/>
        <v>1.8708459913012621</v>
      </c>
      <c r="J122" s="15">
        <f t="shared" si="17"/>
        <v>-100</v>
      </c>
      <c r="K122" s="15">
        <f t="shared" si="18"/>
        <v>-100</v>
      </c>
      <c r="L122" s="15">
        <f t="shared" si="19"/>
        <v>1.1852590891621788</v>
      </c>
      <c r="M122" s="15">
        <f t="shared" si="29"/>
        <v>1.7160117287420913</v>
      </c>
      <c r="N122" s="15">
        <f t="shared" si="20"/>
        <v>-100</v>
      </c>
      <c r="O122" s="15">
        <f t="shared" si="21"/>
        <v>-100</v>
      </c>
      <c r="P122" s="15">
        <f t="shared" si="22"/>
        <v>1.2421915501101395</v>
      </c>
      <c r="Q122" s="15">
        <f t="shared" si="30"/>
        <v>1.625535370046763</v>
      </c>
      <c r="R122" s="15">
        <f t="shared" si="23"/>
        <v>-100</v>
      </c>
      <c r="S122" s="15">
        <f t="shared" si="24"/>
        <v>-100</v>
      </c>
      <c r="T122" s="15">
        <f t="shared" si="25"/>
        <v>1.7095103139663916</v>
      </c>
      <c r="U122" s="15">
        <f t="shared" si="32"/>
        <v>1.9192342428594891</v>
      </c>
      <c r="V122" s="15">
        <f t="shared" si="26"/>
        <v>-100</v>
      </c>
      <c r="W122" s="15">
        <f t="shared" si="27"/>
        <v>-100</v>
      </c>
    </row>
    <row r="123" spans="7:23">
      <c r="G123" s="15">
        <v>1.05</v>
      </c>
      <c r="H123" s="15">
        <f t="shared" si="16"/>
        <v>1.8524230344507164</v>
      </c>
      <c r="I123" s="15">
        <f t="shared" si="28"/>
        <v>1.8708459913012621</v>
      </c>
      <c r="J123" s="15">
        <f t="shared" si="17"/>
        <v>-100</v>
      </c>
      <c r="K123" s="15">
        <f t="shared" si="18"/>
        <v>-100</v>
      </c>
      <c r="L123" s="15">
        <f t="shared" si="19"/>
        <v>1.2288028861759053</v>
      </c>
      <c r="M123" s="15">
        <f t="shared" si="29"/>
        <v>1.7160117287420913</v>
      </c>
      <c r="N123" s="15">
        <f t="shared" si="20"/>
        <v>-100</v>
      </c>
      <c r="O123" s="15">
        <f t="shared" si="21"/>
        <v>-100</v>
      </c>
      <c r="P123" s="15">
        <f t="shared" si="22"/>
        <v>1.2788120001122749</v>
      </c>
      <c r="Q123" s="15">
        <f t="shared" si="30"/>
        <v>1.625535370046763</v>
      </c>
      <c r="R123" s="15">
        <f t="shared" si="23"/>
        <v>-100</v>
      </c>
      <c r="S123" s="15">
        <f t="shared" si="24"/>
        <v>-100</v>
      </c>
      <c r="T123" s="15">
        <f t="shared" si="25"/>
        <v>1.7475129969257295</v>
      </c>
      <c r="U123" s="15">
        <f t="shared" si="32"/>
        <v>1.9192342428594891</v>
      </c>
      <c r="V123" s="15">
        <f t="shared" si="26"/>
        <v>-100</v>
      </c>
      <c r="W123" s="15">
        <f t="shared" si="27"/>
        <v>-100</v>
      </c>
    </row>
    <row r="124" spans="7:23">
      <c r="G124" s="15">
        <v>1.06</v>
      </c>
      <c r="H124" s="15">
        <f t="shared" si="16"/>
        <v>1.8626354980951543</v>
      </c>
      <c r="I124" s="15">
        <f t="shared" si="28"/>
        <v>1.8708459913012621</v>
      </c>
      <c r="J124" s="15">
        <f t="shared" si="17"/>
        <v>-100</v>
      </c>
      <c r="K124" s="15">
        <f t="shared" si="18"/>
        <v>-100</v>
      </c>
      <c r="L124" s="15">
        <f t="shared" si="19"/>
        <v>1.2715915003479745</v>
      </c>
      <c r="M124" s="15">
        <f t="shared" si="29"/>
        <v>1.7160117287420913</v>
      </c>
      <c r="N124" s="15">
        <f t="shared" si="20"/>
        <v>-100</v>
      </c>
      <c r="O124" s="15">
        <f t="shared" si="21"/>
        <v>-100</v>
      </c>
      <c r="P124" s="15">
        <f t="shared" si="22"/>
        <v>1.3143281181423425</v>
      </c>
      <c r="Q124" s="15">
        <f t="shared" si="30"/>
        <v>1.625535370046763</v>
      </c>
      <c r="R124" s="15">
        <f t="shared" si="23"/>
        <v>-100</v>
      </c>
      <c r="S124" s="15">
        <f t="shared" si="24"/>
        <v>-100</v>
      </c>
      <c r="T124" s="15">
        <f t="shared" si="25"/>
        <v>1.7822309379272234</v>
      </c>
      <c r="U124" s="15">
        <f t="shared" si="32"/>
        <v>1.9192342428594891</v>
      </c>
      <c r="V124" s="15">
        <f t="shared" si="26"/>
        <v>-100</v>
      </c>
      <c r="W124" s="15">
        <f t="shared" si="27"/>
        <v>-100</v>
      </c>
    </row>
    <row r="125" spans="7:23">
      <c r="G125" s="15">
        <v>1.07</v>
      </c>
      <c r="H125" s="15">
        <f t="shared" si="16"/>
        <v>1.8687899812314706</v>
      </c>
      <c r="I125" s="15">
        <f t="shared" si="28"/>
        <v>1.8708459913012621</v>
      </c>
      <c r="J125" s="15">
        <f t="shared" si="17"/>
        <v>-100</v>
      </c>
      <c r="K125" s="15">
        <f t="shared" si="18"/>
        <v>-100</v>
      </c>
      <c r="L125" s="15">
        <f t="shared" si="19"/>
        <v>1.3134376917654382</v>
      </c>
      <c r="M125" s="15">
        <f t="shared" si="29"/>
        <v>1.7160117287420913</v>
      </c>
      <c r="N125" s="15">
        <f t="shared" si="20"/>
        <v>-100</v>
      </c>
      <c r="O125" s="15">
        <f t="shared" si="21"/>
        <v>-100</v>
      </c>
      <c r="P125" s="15">
        <f t="shared" si="22"/>
        <v>1.3485897643787472</v>
      </c>
      <c r="Q125" s="15">
        <f t="shared" si="30"/>
        <v>1.625535370046763</v>
      </c>
      <c r="R125" s="15">
        <f t="shared" si="23"/>
        <v>-100</v>
      </c>
      <c r="S125" s="15">
        <f t="shared" si="24"/>
        <v>-100</v>
      </c>
      <c r="T125" s="15">
        <f t="shared" si="25"/>
        <v>1.8134367686976867</v>
      </c>
      <c r="U125" s="15">
        <f t="shared" si="32"/>
        <v>1.9192342428594891</v>
      </c>
      <c r="V125" s="15">
        <f t="shared" si="26"/>
        <v>-100</v>
      </c>
      <c r="W125" s="15">
        <f t="shared" si="27"/>
        <v>-100</v>
      </c>
    </row>
    <row r="126" spans="7:23">
      <c r="G126" s="15">
        <v>1.08</v>
      </c>
      <c r="H126" s="15">
        <f t="shared" si="16"/>
        <v>1.8708459913012621</v>
      </c>
      <c r="I126" s="15">
        <f t="shared" si="28"/>
        <v>1.8708459913012621</v>
      </c>
      <c r="J126" s="15">
        <f t="shared" si="17"/>
        <v>-100</v>
      </c>
      <c r="K126" s="15">
        <f t="shared" si="18"/>
        <v>-100</v>
      </c>
      <c r="L126" s="15">
        <f t="shared" si="19"/>
        <v>1.3541531960459212</v>
      </c>
      <c r="M126" s="15">
        <f t="shared" si="29"/>
        <v>1.7160117287420913</v>
      </c>
      <c r="N126" s="15">
        <f t="shared" si="20"/>
        <v>-100</v>
      </c>
      <c r="O126" s="15">
        <f t="shared" si="21"/>
        <v>-100</v>
      </c>
      <c r="P126" s="15">
        <f t="shared" si="22"/>
        <v>1.3814490847122447</v>
      </c>
      <c r="Q126" s="15">
        <f t="shared" si="30"/>
        <v>1.625535370046763</v>
      </c>
      <c r="R126" s="15">
        <f t="shared" si="23"/>
        <v>-100</v>
      </c>
      <c r="S126" s="15">
        <f t="shared" si="24"/>
        <v>-100</v>
      </c>
      <c r="T126" s="15">
        <f t="shared" si="25"/>
        <v>1.8409234534451517</v>
      </c>
      <c r="U126" s="15">
        <f t="shared" si="32"/>
        <v>1.9192342428594891</v>
      </c>
      <c r="V126" s="15">
        <f t="shared" si="26"/>
        <v>-100</v>
      </c>
      <c r="W126" s="15">
        <f t="shared" si="27"/>
        <v>-100</v>
      </c>
    </row>
    <row r="127" spans="7:23">
      <c r="G127" s="15">
        <v>1.0900000000000001</v>
      </c>
      <c r="H127" s="15">
        <f t="shared" si="16"/>
        <v>1.8687899812314706</v>
      </c>
      <c r="I127" s="58">
        <v>0</v>
      </c>
      <c r="J127" s="15">
        <f t="shared" si="17"/>
        <v>-100</v>
      </c>
      <c r="K127" s="15">
        <f t="shared" si="18"/>
        <v>-100</v>
      </c>
      <c r="L127" s="15">
        <f t="shared" si="19"/>
        <v>1.3935501047824679</v>
      </c>
      <c r="M127" s="15">
        <f t="shared" si="29"/>
        <v>1.7160117287420913</v>
      </c>
      <c r="N127" s="15">
        <f t="shared" si="20"/>
        <v>-100</v>
      </c>
      <c r="O127" s="15">
        <f t="shared" si="21"/>
        <v>-100</v>
      </c>
      <c r="P127" s="15">
        <f t="shared" si="22"/>
        <v>1.4127615636920554</v>
      </c>
      <c r="Q127" s="15">
        <f t="shared" si="30"/>
        <v>1.625535370046763</v>
      </c>
      <c r="R127" s="15">
        <f t="shared" si="23"/>
        <v>-100</v>
      </c>
      <c r="S127" s="15">
        <f t="shared" si="24"/>
        <v>-100</v>
      </c>
      <c r="T127" s="15">
        <f t="shared" si="25"/>
        <v>1.8645065746016054</v>
      </c>
      <c r="U127" s="15">
        <f t="shared" si="32"/>
        <v>1.9192342428594891</v>
      </c>
      <c r="V127" s="15">
        <f t="shared" si="26"/>
        <v>-100</v>
      </c>
      <c r="W127" s="15">
        <f t="shared" si="27"/>
        <v>-100</v>
      </c>
    </row>
    <row r="128" spans="7:23">
      <c r="G128" s="15">
        <v>1.1000000000000001</v>
      </c>
      <c r="H128" s="15">
        <f t="shared" si="16"/>
        <v>1.8626354980951543</v>
      </c>
      <c r="J128" s="15">
        <f t="shared" si="17"/>
        <v>-100</v>
      </c>
      <c r="K128" s="15">
        <f t="shared" si="18"/>
        <v>-100</v>
      </c>
      <c r="L128" s="15">
        <f t="shared" si="19"/>
        <v>1.4314422867240058</v>
      </c>
      <c r="M128" s="15">
        <f t="shared" si="29"/>
        <v>1.7160117287420913</v>
      </c>
      <c r="N128" s="15">
        <f t="shared" si="20"/>
        <v>-100</v>
      </c>
      <c r="O128" s="15">
        <f t="shared" si="21"/>
        <v>-100</v>
      </c>
      <c r="P128" s="15">
        <f t="shared" si="22"/>
        <v>1.4423870759848172</v>
      </c>
      <c r="Q128" s="15">
        <f t="shared" si="30"/>
        <v>1.625535370046763</v>
      </c>
      <c r="R128" s="15">
        <f t="shared" si="23"/>
        <v>-100</v>
      </c>
      <c r="S128" s="15">
        <f t="shared" si="24"/>
        <v>-100</v>
      </c>
      <c r="T128" s="15">
        <f t="shared" si="25"/>
        <v>1.884026392554456</v>
      </c>
      <c r="U128" s="15">
        <f t="shared" si="32"/>
        <v>1.9192342428594891</v>
      </c>
      <c r="V128" s="15">
        <f t="shared" si="26"/>
        <v>-100</v>
      </c>
      <c r="W128" s="15">
        <f t="shared" si="27"/>
        <v>-100</v>
      </c>
    </row>
    <row r="129" spans="7:23">
      <c r="G129" s="15">
        <v>1.1100000000000001</v>
      </c>
      <c r="H129" s="15">
        <f t="shared" si="16"/>
        <v>1.8524230344507164</v>
      </c>
      <c r="J129" s="15">
        <f t="shared" si="17"/>
        <v>-100</v>
      </c>
      <c r="K129" s="15">
        <f t="shared" si="18"/>
        <v>-100</v>
      </c>
      <c r="L129" s="15">
        <f t="shared" si="19"/>
        <v>1.4676468349651448</v>
      </c>
      <c r="M129" s="15">
        <f t="shared" si="29"/>
        <v>1.7160117287420913</v>
      </c>
      <c r="N129" s="15">
        <f t="shared" si="20"/>
        <v>-100</v>
      </c>
      <c r="O129" s="15">
        <f t="shared" si="21"/>
        <v>-100</v>
      </c>
      <c r="P129" s="15">
        <f t="shared" si="22"/>
        <v>1.4701909257281334</v>
      </c>
      <c r="Q129" s="15">
        <f t="shared" si="30"/>
        <v>1.625535370046763</v>
      </c>
      <c r="R129" s="15">
        <f t="shared" si="23"/>
        <v>-100</v>
      </c>
      <c r="S129" s="15">
        <f t="shared" si="24"/>
        <v>-100</v>
      </c>
      <c r="T129" s="15">
        <f t="shared" si="25"/>
        <v>1.8993496471990747</v>
      </c>
      <c r="U129" s="15">
        <f t="shared" si="32"/>
        <v>1.9192342428594891</v>
      </c>
      <c r="V129" s="15">
        <f t="shared" si="26"/>
        <v>-100</v>
      </c>
      <c r="W129" s="15">
        <f t="shared" si="27"/>
        <v>-100</v>
      </c>
    </row>
    <row r="130" spans="7:23">
      <c r="G130" s="15">
        <v>1.1200000000000001</v>
      </c>
      <c r="H130" s="15">
        <f t="shared" si="16"/>
        <v>1.8382195846418083</v>
      </c>
      <c r="J130" s="15">
        <f t="shared" si="17"/>
        <v>-100</v>
      </c>
      <c r="K130" s="15">
        <f t="shared" si="18"/>
        <v>-100</v>
      </c>
      <c r="L130" s="15">
        <f t="shared" si="19"/>
        <v>1.5019855246359399</v>
      </c>
      <c r="M130" s="15">
        <f t="shared" si="29"/>
        <v>1.7160117287420913</v>
      </c>
      <c r="N130" s="15">
        <f t="shared" si="20"/>
        <v>-100</v>
      </c>
      <c r="O130" s="15">
        <f t="shared" si="21"/>
        <v>-100</v>
      </c>
      <c r="P130" s="15">
        <f t="shared" si="22"/>
        <v>1.4960448630530701</v>
      </c>
      <c r="Q130" s="15">
        <f t="shared" si="30"/>
        <v>1.625535370046763</v>
      </c>
      <c r="R130" s="15">
        <f t="shared" si="23"/>
        <v>-100</v>
      </c>
      <c r="S130" s="15">
        <f t="shared" si="24"/>
        <v>-100</v>
      </c>
      <c r="T130" s="15">
        <f t="shared" si="25"/>
        <v>1.9103710728952286</v>
      </c>
      <c r="U130" s="15">
        <f t="shared" si="32"/>
        <v>1.9192342428594891</v>
      </c>
      <c r="V130" s="15">
        <f t="shared" si="26"/>
        <v>-100</v>
      </c>
      <c r="W130" s="15">
        <f t="shared" si="27"/>
        <v>-100</v>
      </c>
    </row>
    <row r="131" spans="7:23">
      <c r="G131" s="15">
        <v>1.1299999999999999</v>
      </c>
      <c r="H131" s="15">
        <f t="shared" si="16"/>
        <v>1.8201179128595537</v>
      </c>
      <c r="J131" s="15">
        <f t="shared" si="17"/>
        <v>-100</v>
      </c>
      <c r="K131" s="15">
        <f t="shared" si="18"/>
        <v>-100</v>
      </c>
      <c r="L131" s="15">
        <f t="shared" si="19"/>
        <v>1.5342862650086964</v>
      </c>
      <c r="M131" s="15">
        <f t="shared" si="29"/>
        <v>1.7160117287420913</v>
      </c>
      <c r="N131" s="15">
        <f t="shared" si="20"/>
        <v>-100</v>
      </c>
      <c r="O131" s="15">
        <f t="shared" si="21"/>
        <v>-100</v>
      </c>
      <c r="P131" s="15">
        <f t="shared" si="22"/>
        <v>1.5198280670838173</v>
      </c>
      <c r="Q131" s="15">
        <f t="shared" si="30"/>
        <v>1.625535370046763</v>
      </c>
      <c r="R131" s="15">
        <f t="shared" si="23"/>
        <v>-100</v>
      </c>
      <c r="S131" s="15">
        <f t="shared" si="24"/>
        <v>-100</v>
      </c>
      <c r="T131" s="15">
        <f t="shared" si="25"/>
        <v>1.9170146027364192</v>
      </c>
      <c r="U131" s="15">
        <f t="shared" si="32"/>
        <v>1.9192342428594891</v>
      </c>
      <c r="V131" s="15">
        <f t="shared" si="26"/>
        <v>-100</v>
      </c>
      <c r="W131" s="15">
        <f t="shared" si="27"/>
        <v>-100</v>
      </c>
    </row>
    <row r="132" spans="7:23">
      <c r="G132" s="15">
        <v>1.1399999999999999</v>
      </c>
      <c r="H132" s="15">
        <f t="shared" si="16"/>
        <v>1.7982355441542039</v>
      </c>
      <c r="J132" s="15">
        <f t="shared" si="17"/>
        <v>-100</v>
      </c>
      <c r="K132" s="15">
        <f t="shared" si="18"/>
        <v>-100</v>
      </c>
      <c r="L132" s="15">
        <f t="shared" si="19"/>
        <v>1.5643845295904011</v>
      </c>
      <c r="M132" s="15">
        <f t="shared" si="29"/>
        <v>1.7160117287420913</v>
      </c>
      <c r="N132" s="15">
        <f t="shared" si="20"/>
        <v>-100</v>
      </c>
      <c r="O132" s="15">
        <f t="shared" si="21"/>
        <v>-100</v>
      </c>
      <c r="P132" s="15">
        <f t="shared" si="22"/>
        <v>1.5414280849004991</v>
      </c>
      <c r="Q132" s="15">
        <f t="shared" si="30"/>
        <v>1.625535370046763</v>
      </c>
      <c r="R132" s="15">
        <f t="shared" si="23"/>
        <v>-100</v>
      </c>
      <c r="S132" s="15">
        <f t="shared" si="24"/>
        <v>-100</v>
      </c>
      <c r="T132" s="15">
        <f t="shared" si="25"/>
        <v>1.9192342428594891</v>
      </c>
      <c r="U132" s="15">
        <f t="shared" si="32"/>
        <v>1.9192342428594891</v>
      </c>
      <c r="V132" s="15">
        <f t="shared" si="26"/>
        <v>-100</v>
      </c>
      <c r="W132" s="15">
        <f t="shared" si="27"/>
        <v>-100</v>
      </c>
    </row>
    <row r="133" spans="7:23">
      <c r="G133" s="15">
        <v>1.1499999999999999</v>
      </c>
      <c r="H133" s="15">
        <f t="shared" si="16"/>
        <v>1.7727134937491336</v>
      </c>
      <c r="J133" s="15">
        <f t="shared" si="17"/>
        <v>-100</v>
      </c>
      <c r="K133" s="15">
        <f t="shared" si="18"/>
        <v>-100</v>
      </c>
      <c r="L133" s="15">
        <f t="shared" si="19"/>
        <v>1.5921247476576805</v>
      </c>
      <c r="M133" s="15">
        <f t="shared" si="29"/>
        <v>1.7160117287420913</v>
      </c>
      <c r="N133" s="15">
        <f t="shared" si="20"/>
        <v>-100</v>
      </c>
      <c r="O133" s="15">
        <f t="shared" si="21"/>
        <v>-100</v>
      </c>
      <c r="P133" s="15">
        <f t="shared" si="22"/>
        <v>1.5607417162729076</v>
      </c>
      <c r="Q133" s="15">
        <f t="shared" si="30"/>
        <v>1.625535370046763</v>
      </c>
      <c r="R133" s="15">
        <f t="shared" si="23"/>
        <v>-100</v>
      </c>
      <c r="S133" s="15">
        <f t="shared" si="24"/>
        <v>-100</v>
      </c>
      <c r="T133" s="15">
        <f t="shared" si="25"/>
        <v>1.9170146027364192</v>
      </c>
      <c r="U133" s="58">
        <v>0</v>
      </c>
      <c r="V133" s="15">
        <f t="shared" si="26"/>
        <v>-100</v>
      </c>
      <c r="W133" s="15">
        <f t="shared" si="27"/>
        <v>-100</v>
      </c>
    </row>
    <row r="134" spans="7:23">
      <c r="G134" s="15">
        <v>1.1599999999999999</v>
      </c>
      <c r="H134" s="15">
        <f t="shared" si="16"/>
        <v>1.7437147538757289</v>
      </c>
      <c r="J134" s="15">
        <f t="shared" si="17"/>
        <v>-100</v>
      </c>
      <c r="K134" s="15">
        <f t="shared" si="18"/>
        <v>-100</v>
      </c>
      <c r="L134" s="15">
        <f t="shared" si="19"/>
        <v>1.6173616408240015</v>
      </c>
      <c r="M134" s="15">
        <f t="shared" si="29"/>
        <v>1.7160117287420913</v>
      </c>
      <c r="N134" s="15">
        <f t="shared" si="20"/>
        <v>-100</v>
      </c>
      <c r="O134" s="15">
        <f t="shared" si="21"/>
        <v>-100</v>
      </c>
      <c r="P134" s="15">
        <f t="shared" si="22"/>
        <v>1.5776758344366812</v>
      </c>
      <c r="Q134" s="15">
        <f t="shared" si="30"/>
        <v>1.625535370046763</v>
      </c>
      <c r="R134" s="15">
        <f t="shared" si="23"/>
        <v>-100</v>
      </c>
      <c r="S134" s="15">
        <f t="shared" si="24"/>
        <v>-100</v>
      </c>
      <c r="T134" s="15">
        <f t="shared" si="25"/>
        <v>1.9103710728952286</v>
      </c>
      <c r="V134" s="15">
        <f t="shared" si="26"/>
        <v>-100</v>
      </c>
      <c r="W134" s="15">
        <f t="shared" si="27"/>
        <v>-100</v>
      </c>
    </row>
    <row r="135" spans="7:23">
      <c r="G135" s="15">
        <v>1.17</v>
      </c>
      <c r="H135" s="15">
        <f t="shared" si="16"/>
        <v>1.7114225608399862</v>
      </c>
      <c r="J135" s="15">
        <f t="shared" si="17"/>
        <v>-100</v>
      </c>
      <c r="K135" s="15">
        <f t="shared" si="18"/>
        <v>-100</v>
      </c>
      <c r="L135" s="15">
        <f t="shared" si="19"/>
        <v>1.6399614886092968</v>
      </c>
      <c r="M135" s="15">
        <f t="shared" si="29"/>
        <v>1.7160117287420913</v>
      </c>
      <c r="N135" s="15">
        <f t="shared" si="20"/>
        <v>-100</v>
      </c>
      <c r="O135" s="15">
        <f t="shared" si="21"/>
        <v>-100</v>
      </c>
      <c r="P135" s="15">
        <f t="shared" si="22"/>
        <v>1.5921481337844312</v>
      </c>
      <c r="Q135" s="15">
        <f t="shared" si="30"/>
        <v>1.625535370046763</v>
      </c>
      <c r="R135" s="15">
        <f t="shared" si="23"/>
        <v>-100</v>
      </c>
      <c r="S135" s="15">
        <f t="shared" si="24"/>
        <v>-100</v>
      </c>
      <c r="T135" s="15">
        <f t="shared" si="25"/>
        <v>1.8993496471990743</v>
      </c>
      <c r="V135" s="15">
        <f t="shared" si="26"/>
        <v>-100</v>
      </c>
      <c r="W135" s="15">
        <f t="shared" si="27"/>
        <v>-100</v>
      </c>
    </row>
    <row r="136" spans="7:23">
      <c r="G136" s="15">
        <v>1.18</v>
      </c>
      <c r="H136" s="15">
        <f t="shared" si="16"/>
        <v>1.6760384680860179</v>
      </c>
      <c r="J136" s="15">
        <f t="shared" si="17"/>
        <v>-100</v>
      </c>
      <c r="K136" s="15">
        <f t="shared" si="18"/>
        <v>-100</v>
      </c>
      <c r="L136" s="15">
        <f t="shared" si="19"/>
        <v>1.6598033076091301</v>
      </c>
      <c r="M136" s="15">
        <f t="shared" si="29"/>
        <v>1.7160117287420913</v>
      </c>
      <c r="N136" s="15">
        <f t="shared" si="20"/>
        <v>-100</v>
      </c>
      <c r="O136" s="15">
        <f t="shared" si="21"/>
        <v>-100</v>
      </c>
      <c r="P136" s="15">
        <f t="shared" si="22"/>
        <v>1.6040877960756719</v>
      </c>
      <c r="Q136" s="15">
        <f t="shared" si="30"/>
        <v>1.625535370046763</v>
      </c>
      <c r="R136" s="15">
        <f t="shared" si="23"/>
        <v>-100</v>
      </c>
      <c r="S136" s="15">
        <f t="shared" si="24"/>
        <v>-100</v>
      </c>
      <c r="T136" s="15">
        <f t="shared" si="25"/>
        <v>1.8840263925544556</v>
      </c>
      <c r="V136" s="15">
        <f t="shared" si="26"/>
        <v>-100</v>
      </c>
      <c r="W136" s="15">
        <f t="shared" si="27"/>
        <v>-100</v>
      </c>
    </row>
    <row r="137" spans="7:23">
      <c r="G137" s="15">
        <v>1.19</v>
      </c>
      <c r="H137" s="15">
        <f t="shared" si="16"/>
        <v>1.6377802535841093</v>
      </c>
      <c r="J137" s="15">
        <f t="shared" si="17"/>
        <v>-100</v>
      </c>
      <c r="K137" s="15">
        <f t="shared" si="18"/>
        <v>-100</v>
      </c>
      <c r="L137" s="15">
        <f t="shared" si="19"/>
        <v>1.6767799297279149</v>
      </c>
      <c r="M137" s="15">
        <f t="shared" si="29"/>
        <v>1.7160117287420913</v>
      </c>
      <c r="N137" s="15">
        <f t="shared" si="20"/>
        <v>-100</v>
      </c>
      <c r="O137" s="15">
        <f t="shared" si="21"/>
        <v>-100</v>
      </c>
      <c r="P137" s="15">
        <f t="shared" si="22"/>
        <v>1.6134360676218544</v>
      </c>
      <c r="Q137" s="15">
        <f t="shared" si="30"/>
        <v>1.625535370046763</v>
      </c>
      <c r="R137" s="15">
        <f t="shared" si="23"/>
        <v>-100</v>
      </c>
      <c r="S137" s="15">
        <f t="shared" si="24"/>
        <v>-100</v>
      </c>
      <c r="T137" s="15">
        <f t="shared" si="25"/>
        <v>1.8645065746016052</v>
      </c>
      <c r="V137" s="15">
        <f t="shared" si="26"/>
        <v>-100</v>
      </c>
      <c r="W137" s="15">
        <f t="shared" si="27"/>
        <v>-100</v>
      </c>
    </row>
    <row r="138" spans="7:23">
      <c r="G138" s="15">
        <v>1.2</v>
      </c>
      <c r="H138" s="15">
        <f t="shared" si="16"/>
        <v>1.5968796918987949</v>
      </c>
      <c r="J138" s="15">
        <f t="shared" si="17"/>
        <v>-100</v>
      </c>
      <c r="K138" s="15">
        <f t="shared" si="18"/>
        <v>-100</v>
      </c>
      <c r="L138" s="15">
        <f t="shared" si="19"/>
        <v>1.690798966038126</v>
      </c>
      <c r="M138" s="15">
        <f t="shared" si="29"/>
        <v>1.7160117287420913</v>
      </c>
      <c r="N138" s="15">
        <f t="shared" si="20"/>
        <v>-100</v>
      </c>
      <c r="O138" s="15">
        <f t="shared" si="21"/>
        <v>-100</v>
      </c>
      <c r="P138" s="15">
        <f t="shared" si="22"/>
        <v>1.6201467408649983</v>
      </c>
      <c r="Q138" s="15">
        <f t="shared" si="30"/>
        <v>1.625535370046763</v>
      </c>
      <c r="R138" s="15">
        <f t="shared" si="23"/>
        <v>-100</v>
      </c>
      <c r="S138" s="15">
        <f t="shared" si="24"/>
        <v>-100</v>
      </c>
      <c r="T138" s="15">
        <f t="shared" si="25"/>
        <v>1.8409234534451513</v>
      </c>
      <c r="V138" s="15">
        <f t="shared" si="26"/>
        <v>-100</v>
      </c>
      <c r="W138" s="15">
        <f t="shared" si="27"/>
        <v>-100</v>
      </c>
    </row>
    <row r="139" spans="7:23">
      <c r="G139" s="15">
        <v>1.21</v>
      </c>
      <c r="H139" s="15">
        <f t="shared" si="16"/>
        <v>1.5535802227552822</v>
      </c>
      <c r="J139" s="15">
        <f t="shared" si="17"/>
        <v>-100</v>
      </c>
      <c r="K139" s="15">
        <f t="shared" si="18"/>
        <v>-100</v>
      </c>
      <c r="L139" s="15">
        <f t="shared" si="19"/>
        <v>1.7017836441399619</v>
      </c>
      <c r="M139" s="15">
        <f t="shared" si="29"/>
        <v>1.7160117287420913</v>
      </c>
      <c r="N139" s="15">
        <f t="shared" si="20"/>
        <v>-100</v>
      </c>
      <c r="O139" s="15">
        <f t="shared" si="21"/>
        <v>-100</v>
      </c>
      <c r="P139" s="15">
        <f t="shared" si="22"/>
        <v>1.6241865348270055</v>
      </c>
      <c r="Q139" s="15">
        <f t="shared" si="30"/>
        <v>1.625535370046763</v>
      </c>
      <c r="R139" s="15">
        <f t="shared" si="23"/>
        <v>-100</v>
      </c>
      <c r="S139" s="15">
        <f t="shared" si="24"/>
        <v>-100</v>
      </c>
      <c r="T139" s="15">
        <f t="shared" si="25"/>
        <v>1.8134367686976862</v>
      </c>
      <c r="V139" s="15">
        <f t="shared" si="26"/>
        <v>-100</v>
      </c>
      <c r="W139" s="15">
        <f t="shared" si="27"/>
        <v>-100</v>
      </c>
    </row>
    <row r="140" spans="7:23">
      <c r="G140" s="15">
        <v>1.22</v>
      </c>
      <c r="H140" s="15">
        <f t="shared" si="16"/>
        <v>1.5081345488029665</v>
      </c>
      <c r="J140" s="15">
        <f t="shared" si="17"/>
        <v>-100</v>
      </c>
      <c r="K140" s="15">
        <f t="shared" si="18"/>
        <v>-100</v>
      </c>
      <c r="L140" s="15">
        <f t="shared" si="19"/>
        <v>1.7096735084043539</v>
      </c>
      <c r="M140" s="15">
        <f t="shared" si="29"/>
        <v>1.7160117287420913</v>
      </c>
      <c r="N140" s="15">
        <f t="shared" si="20"/>
        <v>-100</v>
      </c>
      <c r="O140" s="15">
        <f t="shared" si="21"/>
        <v>-100</v>
      </c>
      <c r="P140" s="15">
        <f t="shared" si="22"/>
        <v>1.625535370046763</v>
      </c>
      <c r="Q140" s="15">
        <f t="shared" si="30"/>
        <v>1.625535370046763</v>
      </c>
      <c r="R140" s="15">
        <f t="shared" si="23"/>
        <v>-100</v>
      </c>
      <c r="S140" s="15">
        <f t="shared" si="24"/>
        <v>-100</v>
      </c>
      <c r="T140" s="15">
        <f t="shared" si="25"/>
        <v>1.7822309379272225</v>
      </c>
      <c r="V140" s="15">
        <f t="shared" si="26"/>
        <v>-100</v>
      </c>
      <c r="W140" s="15">
        <f t="shared" si="27"/>
        <v>-100</v>
      </c>
    </row>
    <row r="141" spans="7:23">
      <c r="G141" s="15">
        <v>1.23</v>
      </c>
      <c r="H141" s="15">
        <f t="shared" si="16"/>
        <v>1.4608021955681754</v>
      </c>
      <c r="J141" s="15">
        <f t="shared" si="17"/>
        <v>-100</v>
      </c>
      <c r="K141" s="15">
        <f t="shared" si="18"/>
        <v>-100</v>
      </c>
      <c r="L141" s="15">
        <f t="shared" si="19"/>
        <v>1.7144249741636364</v>
      </c>
      <c r="M141" s="15">
        <f t="shared" si="29"/>
        <v>1.7160117287420913</v>
      </c>
      <c r="N141" s="15">
        <f t="shared" si="20"/>
        <v>-100</v>
      </c>
      <c r="O141" s="15">
        <f t="shared" si="21"/>
        <v>-100</v>
      </c>
      <c r="P141" s="15">
        <f t="shared" si="22"/>
        <v>1.6241865348270055</v>
      </c>
      <c r="Q141" s="58">
        <v>0</v>
      </c>
      <c r="R141" s="15">
        <f t="shared" si="23"/>
        <v>-100</v>
      </c>
      <c r="S141" s="15">
        <f t="shared" si="24"/>
        <v>-100</v>
      </c>
      <c r="T141" s="15">
        <f t="shared" si="25"/>
        <v>1.7475129969257284</v>
      </c>
      <c r="V141" s="15">
        <f t="shared" si="26"/>
        <v>-100</v>
      </c>
      <c r="W141" s="15">
        <f t="shared" si="27"/>
        <v>-100</v>
      </c>
    </row>
    <row r="142" spans="7:23">
      <c r="G142" s="15">
        <v>1.24</v>
      </c>
      <c r="H142" s="15">
        <f t="shared" si="16"/>
        <v>1.4118470663029872</v>
      </c>
      <c r="J142" s="15">
        <f t="shared" si="17"/>
        <v>-100</v>
      </c>
      <c r="K142" s="15">
        <f t="shared" si="18"/>
        <v>-100</v>
      </c>
      <c r="L142" s="15">
        <f t="shared" si="19"/>
        <v>1.7160117287420913</v>
      </c>
      <c r="M142" s="15">
        <f t="shared" si="29"/>
        <v>1.7160117287420913</v>
      </c>
      <c r="N142" s="15">
        <f t="shared" si="20"/>
        <v>-100</v>
      </c>
      <c r="O142" s="15">
        <f t="shared" si="21"/>
        <v>-100</v>
      </c>
      <c r="P142" s="15">
        <f t="shared" si="22"/>
        <v>1.6201467408649983</v>
      </c>
      <c r="R142" s="15">
        <f t="shared" si="23"/>
        <v>-100</v>
      </c>
      <c r="S142" s="15">
        <f t="shared" si="24"/>
        <v>-100</v>
      </c>
      <c r="T142" s="15">
        <f t="shared" si="25"/>
        <v>1.709510313966391</v>
      </c>
      <c r="V142" s="15">
        <f t="shared" si="26"/>
        <v>-100</v>
      </c>
      <c r="W142" s="15">
        <f t="shared" si="27"/>
        <v>-100</v>
      </c>
    </row>
    <row r="143" spans="7:23">
      <c r="G143" s="15">
        <v>1.25</v>
      </c>
      <c r="H143" s="15">
        <f t="shared" si="16"/>
        <v>1.3615350235935617</v>
      </c>
      <c r="J143" s="15">
        <f t="shared" si="17"/>
        <v>-100</v>
      </c>
      <c r="K143" s="15">
        <f t="shared" si="18"/>
        <v>-100</v>
      </c>
      <c r="L143" s="15">
        <f t="shared" si="19"/>
        <v>1.7144249741636364</v>
      </c>
      <c r="M143" s="58">
        <v>0</v>
      </c>
      <c r="N143" s="15">
        <f t="shared" si="20"/>
        <v>-100</v>
      </c>
      <c r="O143" s="15">
        <f t="shared" si="21"/>
        <v>-100</v>
      </c>
      <c r="P143" s="15">
        <f t="shared" si="22"/>
        <v>1.6134360676218544</v>
      </c>
      <c r="R143" s="15">
        <f t="shared" si="23"/>
        <v>-100</v>
      </c>
      <c r="S143" s="15">
        <f t="shared" si="24"/>
        <v>-100</v>
      </c>
      <c r="T143" s="15">
        <f t="shared" si="25"/>
        <v>1.6684681133226089</v>
      </c>
      <c r="V143" s="15">
        <f t="shared" si="26"/>
        <v>-100</v>
      </c>
      <c r="W143" s="15">
        <f t="shared" si="27"/>
        <v>-100</v>
      </c>
    </row>
    <row r="144" spans="7:23">
      <c r="G144" s="15">
        <v>1.26</v>
      </c>
      <c r="H144" s="15">
        <f t="shared" si="16"/>
        <v>1.3101315282220138</v>
      </c>
      <c r="J144" s="15">
        <f t="shared" si="17"/>
        <v>-100</v>
      </c>
      <c r="K144" s="15">
        <f t="shared" si="18"/>
        <v>-100</v>
      </c>
      <c r="L144" s="15">
        <f t="shared" si="19"/>
        <v>1.7096735084043539</v>
      </c>
      <c r="N144" s="15">
        <f t="shared" si="20"/>
        <v>-100</v>
      </c>
      <c r="O144" s="15">
        <f t="shared" si="21"/>
        <v>-100</v>
      </c>
      <c r="P144" s="15">
        <f t="shared" si="22"/>
        <v>1.6040877960756719</v>
      </c>
      <c r="R144" s="15">
        <f t="shared" si="23"/>
        <v>-100</v>
      </c>
      <c r="S144" s="15">
        <f t="shared" si="24"/>
        <v>-100</v>
      </c>
      <c r="T144" s="15">
        <f t="shared" si="25"/>
        <v>1.6246468457283729</v>
      </c>
      <c r="V144" s="15">
        <f t="shared" si="26"/>
        <v>-100</v>
      </c>
      <c r="W144" s="15">
        <f t="shared" si="27"/>
        <v>-100</v>
      </c>
    </row>
    <row r="145" spans="7:23">
      <c r="G145" s="15">
        <v>1.27</v>
      </c>
      <c r="H145" s="15">
        <f t="shared" si="16"/>
        <v>1.2578993639229752</v>
      </c>
      <c r="J145" s="15">
        <f t="shared" si="17"/>
        <v>-100</v>
      </c>
      <c r="K145" s="15">
        <f t="shared" si="18"/>
        <v>-100</v>
      </c>
      <c r="L145" s="15">
        <f t="shared" si="19"/>
        <v>1.7017836441399619</v>
      </c>
      <c r="N145" s="15">
        <f t="shared" si="20"/>
        <v>-100</v>
      </c>
      <c r="O145" s="15">
        <f t="shared" si="21"/>
        <v>-100</v>
      </c>
      <c r="P145" s="15">
        <f t="shared" si="22"/>
        <v>1.5921481337844312</v>
      </c>
      <c r="R145" s="15">
        <f t="shared" si="23"/>
        <v>-100</v>
      </c>
      <c r="S145" s="15">
        <f t="shared" si="24"/>
        <v>-100</v>
      </c>
      <c r="T145" s="15">
        <f t="shared" si="25"/>
        <v>1.5783194451309515</v>
      </c>
      <c r="V145" s="15">
        <f t="shared" si="26"/>
        <v>-100</v>
      </c>
      <c r="W145" s="15">
        <f t="shared" si="27"/>
        <v>-100</v>
      </c>
    </row>
    <row r="146" spans="7:23">
      <c r="G146" s="15">
        <v>1.28</v>
      </c>
      <c r="H146" s="15">
        <f t="shared" ref="H146:H209" si="33">_xlfn.NORM.DIST(G146,$B$4,$B$11,FALSE)</f>
        <v>1.2050964743912376</v>
      </c>
      <c r="J146" s="15">
        <f t="shared" ref="J146:J209" si="34">IF(G146&lt;=$B$13,H146,-100)</f>
        <v>-100</v>
      </c>
      <c r="K146" s="15">
        <f t="shared" ref="K146:K209" si="35">IF(G146&gt;=$B$14,H146,-100)</f>
        <v>-100</v>
      </c>
      <c r="L146" s="15">
        <f t="shared" ref="L146:L209" si="36">_xlfn.NORM.DIST(G146,$C$4,$C$11,FALSE)</f>
        <v>1.690798966038126</v>
      </c>
      <c r="N146" s="15">
        <f t="shared" ref="N146:N209" si="37">IF(G146&lt;=$C$13,L146,-100)</f>
        <v>-100</v>
      </c>
      <c r="O146" s="15">
        <f t="shared" ref="O146:O209" si="38">IF(G146&gt;=$C$14,L146,-100)</f>
        <v>-100</v>
      </c>
      <c r="P146" s="15">
        <f t="shared" ref="P146:P209" si="39">_xlfn.NORM.DIST(G146,$D$4,$D$11,FALSE)</f>
        <v>1.5776758344366812</v>
      </c>
      <c r="R146" s="15">
        <f t="shared" ref="R146:R209" si="40">IF(G146&lt;=$D$13,P146,-100)</f>
        <v>-100</v>
      </c>
      <c r="S146" s="15">
        <f t="shared" ref="S146:S209" si="41">IF(G146&gt;=$D$14,P146,-100)</f>
        <v>-100</v>
      </c>
      <c r="T146" s="15">
        <f t="shared" ref="T146:T209" si="42">_xlfn.NORM.DIST(G146,$E$4,$E$11,FALSE)</f>
        <v>1.5297685120035025</v>
      </c>
      <c r="V146" s="15">
        <f t="shared" ref="V146:V209" si="43">IF(G146&lt;=$E$13,T146,-100)</f>
        <v>-100</v>
      </c>
      <c r="W146" s="15">
        <f t="shared" ref="W146:W209" si="44">IF(G146&gt;=$E$14,T146,-100)</f>
        <v>-100</v>
      </c>
    </row>
    <row r="147" spans="7:23">
      <c r="G147" s="15">
        <v>1.29</v>
      </c>
      <c r="H147" s="15">
        <f t="shared" si="33"/>
        <v>1.1519739362394406</v>
      </c>
      <c r="J147" s="15">
        <f t="shared" si="34"/>
        <v>-100</v>
      </c>
      <c r="K147" s="15">
        <f t="shared" si="35"/>
        <v>-100</v>
      </c>
      <c r="L147" s="15">
        <f t="shared" si="36"/>
        <v>1.6767799297279149</v>
      </c>
      <c r="N147" s="15">
        <f t="shared" si="37"/>
        <v>-100</v>
      </c>
      <c r="O147" s="15">
        <f t="shared" si="38"/>
        <v>-100</v>
      </c>
      <c r="P147" s="15">
        <f t="shared" si="39"/>
        <v>1.5607417162729076</v>
      </c>
      <c r="R147" s="15">
        <f t="shared" si="40"/>
        <v>-100</v>
      </c>
      <c r="S147" s="15">
        <f t="shared" si="41"/>
        <v>-100</v>
      </c>
      <c r="T147" s="15">
        <f t="shared" si="42"/>
        <v>1.4792834636457537</v>
      </c>
      <c r="V147" s="15">
        <f t="shared" si="43"/>
        <v>-100</v>
      </c>
      <c r="W147" s="15">
        <f t="shared" si="44"/>
        <v>-100</v>
      </c>
    </row>
    <row r="148" spans="7:23">
      <c r="G148" s="15">
        <v>1.3</v>
      </c>
      <c r="H148" s="15">
        <f t="shared" si="33"/>
        <v>1.0987740886397539</v>
      </c>
      <c r="J148" s="15">
        <f t="shared" si="34"/>
        <v>-100</v>
      </c>
      <c r="K148" s="15">
        <f t="shared" si="35"/>
        <v>-100</v>
      </c>
      <c r="L148" s="15">
        <f t="shared" si="36"/>
        <v>1.6598033076091301</v>
      </c>
      <c r="N148" s="15">
        <f t="shared" si="37"/>
        <v>-100</v>
      </c>
      <c r="O148" s="15">
        <f t="shared" si="38"/>
        <v>-100</v>
      </c>
      <c r="P148" s="15">
        <f t="shared" si="39"/>
        <v>1.5414280849004991</v>
      </c>
      <c r="R148" s="15">
        <f t="shared" si="40"/>
        <v>-100</v>
      </c>
      <c r="S148" s="15">
        <f t="shared" si="41"/>
        <v>-100</v>
      </c>
      <c r="T148" s="15">
        <f t="shared" si="42"/>
        <v>1.4271576913209783</v>
      </c>
      <c r="V148" s="15">
        <f t="shared" si="43"/>
        <v>-100</v>
      </c>
      <c r="W148" s="15">
        <f t="shared" si="44"/>
        <v>-100</v>
      </c>
    </row>
    <row r="149" spans="7:23">
      <c r="G149" s="15">
        <v>1.31</v>
      </c>
      <c r="H149" s="15">
        <f t="shared" si="33"/>
        <v>1.0457288371801945</v>
      </c>
      <c r="J149" s="15">
        <f t="shared" si="34"/>
        <v>-100</v>
      </c>
      <c r="K149" s="15">
        <f t="shared" si="35"/>
        <v>-100</v>
      </c>
      <c r="L149" s="15">
        <f t="shared" si="36"/>
        <v>1.6399614886092968</v>
      </c>
      <c r="N149" s="15">
        <f t="shared" si="37"/>
        <v>-100</v>
      </c>
      <c r="O149" s="15">
        <f t="shared" si="38"/>
        <v>-100</v>
      </c>
      <c r="P149" s="15">
        <f t="shared" si="39"/>
        <v>1.5198280670838173</v>
      </c>
      <c r="R149" s="15">
        <f t="shared" si="40"/>
        <v>-100</v>
      </c>
      <c r="S149" s="15">
        <f t="shared" si="41"/>
        <v>-100</v>
      </c>
      <c r="T149" s="15">
        <f t="shared" si="42"/>
        <v>1.3736857627892065</v>
      </c>
      <c r="V149" s="15">
        <f t="shared" si="43"/>
        <v>-100</v>
      </c>
      <c r="W149" s="15">
        <f t="shared" si="44"/>
        <v>-100</v>
      </c>
    </row>
    <row r="150" spans="7:23">
      <c r="G150" s="15">
        <v>1.32</v>
      </c>
      <c r="H150" s="15">
        <f t="shared" si="33"/>
        <v>0.99305814609617471</v>
      </c>
      <c r="J150" s="15">
        <f t="shared" si="34"/>
        <v>-100</v>
      </c>
      <c r="K150" s="15">
        <f t="shared" si="35"/>
        <v>-100</v>
      </c>
      <c r="L150" s="15">
        <f t="shared" si="36"/>
        <v>1.6173616408240015</v>
      </c>
      <c r="N150" s="15">
        <f t="shared" si="37"/>
        <v>-100</v>
      </c>
      <c r="O150" s="15">
        <f t="shared" si="38"/>
        <v>-100</v>
      </c>
      <c r="P150" s="15">
        <f t="shared" si="39"/>
        <v>1.4960448630530694</v>
      </c>
      <c r="R150" s="15">
        <f t="shared" si="40"/>
        <v>-100</v>
      </c>
      <c r="S150" s="15">
        <f t="shared" si="41"/>
        <v>-100</v>
      </c>
      <c r="T150" s="15">
        <f t="shared" si="42"/>
        <v>1.3191607068472853</v>
      </c>
      <c r="V150" s="15">
        <f t="shared" si="43"/>
        <v>-100</v>
      </c>
      <c r="W150" s="15">
        <f t="shared" si="44"/>
        <v>-100</v>
      </c>
    </row>
    <row r="151" spans="7:23">
      <c r="G151" s="15">
        <v>1.33</v>
      </c>
      <c r="H151" s="15">
        <f t="shared" si="33"/>
        <v>0.94096872957337319</v>
      </c>
      <c r="J151" s="15">
        <f t="shared" si="34"/>
        <v>-100</v>
      </c>
      <c r="K151" s="15">
        <f t="shared" si="35"/>
        <v>-100</v>
      </c>
      <c r="L151" s="15">
        <f t="shared" si="36"/>
        <v>1.5921247476576805</v>
      </c>
      <c r="N151" s="15">
        <f t="shared" si="37"/>
        <v>-100</v>
      </c>
      <c r="O151" s="15">
        <f t="shared" si="38"/>
        <v>-100</v>
      </c>
      <c r="P151" s="15">
        <f t="shared" si="39"/>
        <v>1.4701909257281329</v>
      </c>
      <c r="R151" s="15">
        <f t="shared" si="40"/>
        <v>-100</v>
      </c>
      <c r="S151" s="15">
        <f t="shared" si="41"/>
        <v>-100</v>
      </c>
      <c r="T151" s="15">
        <f t="shared" si="42"/>
        <v>1.2638714139368605</v>
      </c>
      <c r="V151" s="15">
        <f t="shared" si="43"/>
        <v>-100</v>
      </c>
      <c r="W151" s="15">
        <f t="shared" si="44"/>
        <v>-100</v>
      </c>
    </row>
    <row r="152" spans="7:23">
      <c r="G152" s="15">
        <v>1.34</v>
      </c>
      <c r="H152" s="15">
        <f t="shared" si="33"/>
        <v>0.88965294932999861</v>
      </c>
      <c r="J152" s="15">
        <f t="shared" si="34"/>
        <v>-100</v>
      </c>
      <c r="K152" s="15">
        <f t="shared" si="35"/>
        <v>-100</v>
      </c>
      <c r="L152" s="15">
        <f t="shared" si="36"/>
        <v>1.5643845295904011</v>
      </c>
      <c r="N152" s="15">
        <f t="shared" si="37"/>
        <v>-100</v>
      </c>
      <c r="O152" s="15">
        <f t="shared" si="38"/>
        <v>-100</v>
      </c>
      <c r="P152" s="15">
        <f t="shared" si="39"/>
        <v>1.4423870759848163</v>
      </c>
      <c r="R152" s="15">
        <f t="shared" si="40"/>
        <v>-100</v>
      </c>
      <c r="S152" s="15">
        <f t="shared" si="41"/>
        <v>-100</v>
      </c>
      <c r="T152" s="15">
        <f t="shared" si="42"/>
        <v>1.2081001838040701</v>
      </c>
      <c r="V152" s="15">
        <f t="shared" si="43"/>
        <v>-100</v>
      </c>
      <c r="W152" s="15">
        <f t="shared" si="44"/>
        <v>-100</v>
      </c>
    </row>
    <row r="153" spans="7:23">
      <c r="G153" s="15">
        <v>1.35</v>
      </c>
      <c r="H153" s="15">
        <f t="shared" si="33"/>
        <v>0.83928792224334148</v>
      </c>
      <c r="J153" s="15">
        <f t="shared" si="34"/>
        <v>-100</v>
      </c>
      <c r="K153" s="15">
        <f t="shared" si="35"/>
        <v>-100</v>
      </c>
      <c r="L153" s="15">
        <f t="shared" si="36"/>
        <v>1.5342862650086964</v>
      </c>
      <c r="N153" s="15">
        <f t="shared" si="37"/>
        <v>-100</v>
      </c>
      <c r="O153" s="15">
        <f t="shared" si="38"/>
        <v>-100</v>
      </c>
      <c r="P153" s="15">
        <f t="shared" si="39"/>
        <v>1.4127615636920547</v>
      </c>
      <c r="R153" s="15">
        <f t="shared" si="40"/>
        <v>-100</v>
      </c>
      <c r="S153" s="15">
        <f t="shared" si="41"/>
        <v>-100</v>
      </c>
      <c r="T153" s="15">
        <f t="shared" si="42"/>
        <v>1.1521204476715394</v>
      </c>
      <c r="V153" s="15">
        <f t="shared" si="43"/>
        <v>-100</v>
      </c>
      <c r="W153" s="15">
        <f t="shared" si="44"/>
        <v>-100</v>
      </c>
    </row>
    <row r="154" spans="7:23">
      <c r="G154" s="15">
        <v>1.36</v>
      </c>
      <c r="H154" s="15">
        <f t="shared" si="33"/>
        <v>0.79003483845112765</v>
      </c>
      <c r="J154" s="15">
        <f t="shared" si="34"/>
        <v>-100</v>
      </c>
      <c r="K154" s="15">
        <f t="shared" si="35"/>
        <v>-100</v>
      </c>
      <c r="L154" s="15">
        <f t="shared" si="36"/>
        <v>1.501985524635939</v>
      </c>
      <c r="N154" s="15">
        <f t="shared" si="37"/>
        <v>-100</v>
      </c>
      <c r="O154" s="15">
        <f t="shared" si="38"/>
        <v>-100</v>
      </c>
      <c r="P154" s="15">
        <f t="shared" si="39"/>
        <v>1.381449084712244</v>
      </c>
      <c r="R154" s="15">
        <f t="shared" si="40"/>
        <v>-100</v>
      </c>
      <c r="S154" s="15">
        <f t="shared" si="41"/>
        <v>-100</v>
      </c>
      <c r="T154" s="15">
        <f t="shared" si="42"/>
        <v>1.0961946885030465</v>
      </c>
      <c r="V154" s="15">
        <f t="shared" si="43"/>
        <v>-100</v>
      </c>
      <c r="W154" s="15">
        <f t="shared" si="44"/>
        <v>-100</v>
      </c>
    </row>
    <row r="155" spans="7:23">
      <c r="G155" s="15">
        <v>1.37</v>
      </c>
      <c r="H155" s="15">
        <f t="shared" si="33"/>
        <v>0.74203848719111243</v>
      </c>
      <c r="J155" s="15">
        <f t="shared" si="34"/>
        <v>-100</v>
      </c>
      <c r="K155" s="15">
        <f t="shared" si="35"/>
        <v>-100</v>
      </c>
      <c r="L155" s="15">
        <f t="shared" si="36"/>
        <v>1.4676468349651441</v>
      </c>
      <c r="N155" s="15">
        <f t="shared" si="37"/>
        <v>-100</v>
      </c>
      <c r="O155" s="15">
        <f t="shared" si="38"/>
        <v>-100</v>
      </c>
      <c r="P155" s="15">
        <f t="shared" si="39"/>
        <v>1.3485897643787463</v>
      </c>
      <c r="R155" s="15">
        <f t="shared" si="40"/>
        <v>-100</v>
      </c>
      <c r="S155" s="15">
        <f t="shared" si="41"/>
        <v>-100</v>
      </c>
      <c r="T155" s="15">
        <f t="shared" si="42"/>
        <v>1.0405725787973936</v>
      </c>
      <c r="V155" s="15">
        <f t="shared" si="43"/>
        <v>-100</v>
      </c>
      <c r="W155" s="15">
        <f t="shared" si="44"/>
        <v>-100</v>
      </c>
    </row>
    <row r="156" spans="7:23">
      <c r="G156" s="15">
        <v>1.38</v>
      </c>
      <c r="H156" s="15">
        <f t="shared" si="33"/>
        <v>0.69542698469443209</v>
      </c>
      <c r="J156" s="15">
        <f t="shared" si="34"/>
        <v>-100</v>
      </c>
      <c r="K156" s="15">
        <f t="shared" si="35"/>
        <v>-100</v>
      </c>
      <c r="L156" s="15">
        <f t="shared" si="36"/>
        <v>1.4314422867240058</v>
      </c>
      <c r="N156" s="15">
        <f t="shared" si="37"/>
        <v>-100</v>
      </c>
      <c r="O156" s="15">
        <f t="shared" si="38"/>
        <v>-100</v>
      </c>
      <c r="P156" s="15">
        <f t="shared" si="39"/>
        <v>1.3143281181423425</v>
      </c>
      <c r="R156" s="15">
        <f t="shared" si="40"/>
        <v>-100</v>
      </c>
      <c r="S156" s="15">
        <f t="shared" si="41"/>
        <v>-100</v>
      </c>
      <c r="T156" s="15">
        <f t="shared" si="42"/>
        <v>0.9854893510360303</v>
      </c>
      <c r="V156" s="15">
        <f t="shared" si="43"/>
        <v>-100</v>
      </c>
      <c r="W156" s="15">
        <f t="shared" si="44"/>
        <v>-100</v>
      </c>
    </row>
    <row r="157" spans="7:23">
      <c r="G157" s="15">
        <v>1.39</v>
      </c>
      <c r="H157" s="15">
        <f t="shared" si="33"/>
        <v>0.65031169576379599</v>
      </c>
      <c r="J157" s="15">
        <f t="shared" si="34"/>
        <v>-100</v>
      </c>
      <c r="K157" s="15">
        <f t="shared" si="35"/>
        <v>-100</v>
      </c>
      <c r="L157" s="15">
        <f t="shared" si="36"/>
        <v>1.3935501047824679</v>
      </c>
      <c r="N157" s="15">
        <f t="shared" si="37"/>
        <v>-100</v>
      </c>
      <c r="O157" s="15">
        <f t="shared" si="38"/>
        <v>-100</v>
      </c>
      <c r="P157" s="15">
        <f t="shared" si="39"/>
        <v>1.2788120001122749</v>
      </c>
      <c r="R157" s="15">
        <f t="shared" si="40"/>
        <v>-100</v>
      </c>
      <c r="S157" s="15">
        <f t="shared" si="41"/>
        <v>-100</v>
      </c>
      <c r="T157" s="15">
        <f t="shared" si="42"/>
        <v>0.93116441152389207</v>
      </c>
      <c r="V157" s="15">
        <f t="shared" si="43"/>
        <v>-100</v>
      </c>
      <c r="W157" s="15">
        <f t="shared" si="44"/>
        <v>-100</v>
      </c>
    </row>
    <row r="158" spans="7:23">
      <c r="G158" s="15">
        <v>1.4</v>
      </c>
      <c r="H158" s="15">
        <f t="shared" si="33"/>
        <v>0.60678733828294318</v>
      </c>
      <c r="J158" s="15">
        <f t="shared" si="34"/>
        <v>-100</v>
      </c>
      <c r="K158" s="15">
        <f t="shared" si="35"/>
        <v>-100</v>
      </c>
      <c r="L158" s="15">
        <f t="shared" si="36"/>
        <v>1.3541531960459212</v>
      </c>
      <c r="N158" s="15">
        <f t="shared" si="37"/>
        <v>-100</v>
      </c>
      <c r="O158" s="15">
        <f t="shared" si="38"/>
        <v>-100</v>
      </c>
      <c r="P158" s="15">
        <f t="shared" si="39"/>
        <v>1.2421915501101395</v>
      </c>
      <c r="R158" s="15">
        <f t="shared" si="40"/>
        <v>-100</v>
      </c>
      <c r="S158" s="15">
        <f t="shared" si="41"/>
        <v>-100</v>
      </c>
      <c r="T158" s="15">
        <f t="shared" si="42"/>
        <v>0.87780020399702707</v>
      </c>
      <c r="V158" s="15">
        <f t="shared" si="43"/>
        <v>-100</v>
      </c>
      <c r="W158" s="15">
        <f t="shared" si="44"/>
        <v>-100</v>
      </c>
    </row>
    <row r="159" spans="7:23">
      <c r="G159" s="15">
        <v>1.41</v>
      </c>
      <c r="H159" s="15">
        <f t="shared" si="33"/>
        <v>0.56493225784656576</v>
      </c>
      <c r="J159" s="15">
        <f t="shared" si="34"/>
        <v>-100</v>
      </c>
      <c r="K159" s="15">
        <f t="shared" si="35"/>
        <v>-100</v>
      </c>
      <c r="L159" s="15">
        <f t="shared" si="36"/>
        <v>1.3134376917654382</v>
      </c>
      <c r="N159" s="15">
        <f t="shared" si="37"/>
        <v>-100</v>
      </c>
      <c r="O159" s="15">
        <f t="shared" si="38"/>
        <v>-100</v>
      </c>
      <c r="P159" s="15">
        <f t="shared" si="39"/>
        <v>1.2046181496109645</v>
      </c>
      <c r="R159" s="15">
        <f t="shared" si="40"/>
        <v>-100</v>
      </c>
      <c r="S159" s="15">
        <f t="shared" si="41"/>
        <v>-100</v>
      </c>
      <c r="T159" s="15">
        <f t="shared" si="42"/>
        <v>0.82558132511123605</v>
      </c>
      <c r="V159" s="15">
        <f t="shared" si="43"/>
        <v>-100</v>
      </c>
      <c r="W159" s="15">
        <f t="shared" si="44"/>
        <v>-100</v>
      </c>
    </row>
    <row r="160" spans="7:23">
      <c r="G160" s="15">
        <v>1.42</v>
      </c>
      <c r="H160" s="15">
        <f t="shared" si="33"/>
        <v>0.52480885798934851</v>
      </c>
      <c r="J160" s="15">
        <f t="shared" si="34"/>
        <v>-100</v>
      </c>
      <c r="K160" s="15">
        <f t="shared" si="35"/>
        <v>-100</v>
      </c>
      <c r="L160" s="15">
        <f t="shared" si="36"/>
        <v>1.2715915003479745</v>
      </c>
      <c r="N160" s="15">
        <f t="shared" si="37"/>
        <v>-100</v>
      </c>
      <c r="O160" s="15">
        <f t="shared" si="38"/>
        <v>-100</v>
      </c>
      <c r="P160" s="15">
        <f t="shared" si="39"/>
        <v>1.1662433965724306</v>
      </c>
      <c r="R160" s="15">
        <f t="shared" si="40"/>
        <v>-100</v>
      </c>
      <c r="S160" s="15">
        <f t="shared" si="41"/>
        <v>-100</v>
      </c>
      <c r="T160" s="15">
        <f t="shared" si="42"/>
        <v>0.77467388985382513</v>
      </c>
      <c r="V160" s="15">
        <f t="shared" si="43"/>
        <v>-100</v>
      </c>
      <c r="W160" s="15">
        <f t="shared" si="44"/>
        <v>-100</v>
      </c>
    </row>
    <row r="161" spans="7:23">
      <c r="G161" s="15">
        <v>1.43</v>
      </c>
      <c r="H161" s="15">
        <f t="shared" si="33"/>
        <v>0.4864641701393172</v>
      </c>
      <c r="J161" s="15">
        <f t="shared" si="34"/>
        <v>-100</v>
      </c>
      <c r="K161" s="15">
        <f t="shared" si="35"/>
        <v>-100</v>
      </c>
      <c r="L161" s="15">
        <f t="shared" si="36"/>
        <v>1.2288028861759053</v>
      </c>
      <c r="N161" s="15">
        <f t="shared" si="37"/>
        <v>-100</v>
      </c>
      <c r="O161" s="15">
        <f t="shared" si="38"/>
        <v>-100</v>
      </c>
      <c r="P161" s="15">
        <f t="shared" si="39"/>
        <v>1.127218108659126</v>
      </c>
      <c r="R161" s="15">
        <f t="shared" si="40"/>
        <v>-100</v>
      </c>
      <c r="S161" s="15">
        <f t="shared" si="41"/>
        <v>-100</v>
      </c>
      <c r="T161" s="15">
        <f t="shared" si="42"/>
        <v>0.72522514110765479</v>
      </c>
      <c r="V161" s="15">
        <f t="shared" si="43"/>
        <v>-100</v>
      </c>
      <c r="W161" s="15">
        <f t="shared" si="44"/>
        <v>-100</v>
      </c>
    </row>
    <row r="162" spans="7:23">
      <c r="G162" s="15">
        <v>1.44</v>
      </c>
      <c r="H162" s="15">
        <f t="shared" si="33"/>
        <v>0.44993054642673636</v>
      </c>
      <c r="J162" s="15">
        <f t="shared" si="34"/>
        <v>-100</v>
      </c>
      <c r="K162" s="15">
        <f t="shared" si="35"/>
        <v>-100</v>
      </c>
      <c r="L162" s="15">
        <f t="shared" si="36"/>
        <v>1.1852590891621788</v>
      </c>
      <c r="N162" s="15">
        <f t="shared" si="37"/>
        <v>-100</v>
      </c>
      <c r="O162" s="15">
        <f t="shared" si="38"/>
        <v>-100</v>
      </c>
      <c r="P162" s="15">
        <f t="shared" si="39"/>
        <v>1.087691363764631</v>
      </c>
      <c r="R162" s="15">
        <f t="shared" si="40"/>
        <v>-100</v>
      </c>
      <c r="S162" s="15">
        <f t="shared" si="41"/>
        <v>-100</v>
      </c>
      <c r="T162" s="15">
        <f t="shared" si="42"/>
        <v>0.67736329410538754</v>
      </c>
      <c r="V162" s="15">
        <f t="shared" si="43"/>
        <v>-100</v>
      </c>
      <c r="W162" s="15">
        <f t="shared" si="44"/>
        <v>-100</v>
      </c>
    </row>
    <row r="163" spans="7:23">
      <c r="G163" s="15">
        <v>1.45</v>
      </c>
      <c r="H163" s="15">
        <f t="shared" si="33"/>
        <v>0.41522645783983392</v>
      </c>
      <c r="J163" s="15">
        <f t="shared" si="34"/>
        <v>-100</v>
      </c>
      <c r="K163" s="15">
        <f t="shared" si="35"/>
        <v>-100</v>
      </c>
      <c r="L163" s="15">
        <f t="shared" si="36"/>
        <v>1.1411449987936948</v>
      </c>
      <c r="N163" s="15">
        <f t="shared" si="37"/>
        <v>-100</v>
      </c>
      <c r="O163" s="15">
        <f t="shared" si="38"/>
        <v>-100</v>
      </c>
      <c r="P163" s="15">
        <f t="shared" si="39"/>
        <v>1.0478095860322354</v>
      </c>
      <c r="R163" s="15">
        <f t="shared" si="40"/>
        <v>-100</v>
      </c>
      <c r="S163" s="15">
        <f t="shared" si="41"/>
        <v>-100</v>
      </c>
      <c r="T163" s="15">
        <f t="shared" si="42"/>
        <v>0.63119760339373043</v>
      </c>
      <c r="V163" s="15">
        <f t="shared" si="43"/>
        <v>-100</v>
      </c>
      <c r="W163" s="15">
        <f t="shared" si="44"/>
        <v>-100</v>
      </c>
    </row>
    <row r="164" spans="7:23">
      <c r="G164" s="15">
        <v>1.46</v>
      </c>
      <c r="H164" s="15">
        <f t="shared" si="33"/>
        <v>0.38235737992012125</v>
      </c>
      <c r="J164" s="15">
        <f t="shared" si="34"/>
        <v>-100</v>
      </c>
      <c r="K164" s="15">
        <f t="shared" si="35"/>
        <v>-100</v>
      </c>
      <c r="L164" s="15">
        <f t="shared" si="36"/>
        <v>1.0966418952730257</v>
      </c>
      <c r="N164" s="15">
        <f t="shared" si="37"/>
        <v>-100</v>
      </c>
      <c r="O164" s="15">
        <f t="shared" si="38"/>
        <v>-100</v>
      </c>
      <c r="P164" s="15">
        <f t="shared" si="39"/>
        <v>1.007715684788469</v>
      </c>
      <c r="R164" s="15">
        <f t="shared" si="40"/>
        <v>-100</v>
      </c>
      <c r="S164" s="15">
        <f t="shared" si="41"/>
        <v>-100</v>
      </c>
      <c r="T164" s="15">
        <f t="shared" si="42"/>
        <v>0.58681863722271144</v>
      </c>
      <c r="V164" s="15">
        <f t="shared" si="43"/>
        <v>-100</v>
      </c>
      <c r="W164" s="15">
        <f t="shared" si="44"/>
        <v>-100</v>
      </c>
    </row>
    <row r="165" spans="7:23">
      <c r="G165" s="15">
        <v>1.47</v>
      </c>
      <c r="H165" s="15">
        <f t="shared" si="33"/>
        <v>0.35131674821411152</v>
      </c>
      <c r="J165" s="15">
        <f t="shared" si="34"/>
        <v>-100</v>
      </c>
      <c r="K165" s="15">
        <f t="shared" si="35"/>
        <v>-100</v>
      </c>
      <c r="L165" s="15">
        <f t="shared" si="36"/>
        <v>1.0519262690815006</v>
      </c>
      <c r="N165" s="15">
        <f t="shared" si="37"/>
        <v>-100</v>
      </c>
      <c r="O165" s="15">
        <f t="shared" si="38"/>
        <v>-100</v>
      </c>
      <c r="P165" s="15">
        <f t="shared" si="39"/>
        <v>0.96754825294674329</v>
      </c>
      <c r="R165" s="15">
        <f t="shared" si="40"/>
        <v>-100</v>
      </c>
      <c r="S165" s="15">
        <f t="shared" si="41"/>
        <v>-100</v>
      </c>
      <c r="T165" s="15">
        <f t="shared" si="42"/>
        <v>0.54429874201207207</v>
      </c>
      <c r="V165" s="15">
        <f t="shared" si="43"/>
        <v>-100</v>
      </c>
      <c r="W165" s="15">
        <f t="shared" si="44"/>
        <v>-100</v>
      </c>
    </row>
    <row r="166" spans="7:23">
      <c r="G166" s="15">
        <v>1.48</v>
      </c>
      <c r="H166" s="15">
        <f t="shared" si="33"/>
        <v>0.32208696602052855</v>
      </c>
      <c r="J166" s="15">
        <f t="shared" si="34"/>
        <v>-100</v>
      </c>
      <c r="K166" s="15">
        <f t="shared" si="35"/>
        <v>-100</v>
      </c>
      <c r="L166" s="15">
        <f t="shared" si="36"/>
        <v>1.0071687288809439</v>
      </c>
      <c r="N166" s="15">
        <f t="shared" si="37"/>
        <v>-100</v>
      </c>
      <c r="O166" s="15">
        <f t="shared" si="38"/>
        <v>-100</v>
      </c>
      <c r="P166" s="15">
        <f t="shared" si="39"/>
        <v>0.92744083052614545</v>
      </c>
      <c r="R166" s="15">
        <f t="shared" si="40"/>
        <v>-100</v>
      </c>
      <c r="S166" s="15">
        <f t="shared" si="41"/>
        <v>-100</v>
      </c>
      <c r="T166" s="15">
        <f t="shared" si="42"/>
        <v>0.50369267774251136</v>
      </c>
      <c r="V166" s="15">
        <f t="shared" si="43"/>
        <v>-100</v>
      </c>
      <c r="W166" s="15">
        <f t="shared" si="44"/>
        <v>-100</v>
      </c>
    </row>
    <row r="167" spans="7:23">
      <c r="G167" s="15">
        <v>1.49</v>
      </c>
      <c r="H167" s="15">
        <f t="shared" si="33"/>
        <v>0.29464044756384777</v>
      </c>
      <c r="J167" s="15">
        <f t="shared" si="34"/>
        <v>-100</v>
      </c>
      <c r="K167" s="15">
        <f t="shared" si="35"/>
        <v>-100</v>
      </c>
      <c r="L167" s="15">
        <f t="shared" si="36"/>
        <v>0.96253300617420867</v>
      </c>
      <c r="N167" s="15">
        <f t="shared" si="37"/>
        <v>-100</v>
      </c>
      <c r="O167" s="15">
        <f t="shared" si="38"/>
        <v>-100</v>
      </c>
      <c r="P167" s="15">
        <f t="shared" si="39"/>
        <v>0.88752123797817828</v>
      </c>
      <c r="R167" s="15">
        <f t="shared" si="40"/>
        <v>-100</v>
      </c>
      <c r="S167" s="15">
        <f t="shared" si="41"/>
        <v>-100</v>
      </c>
      <c r="T167" s="15">
        <f t="shared" si="42"/>
        <v>0.46503840377924377</v>
      </c>
      <c r="V167" s="15">
        <f t="shared" si="43"/>
        <v>-100</v>
      </c>
      <c r="W167" s="15">
        <f t="shared" si="44"/>
        <v>-100</v>
      </c>
    </row>
    <row r="168" spans="7:23">
      <c r="G168" s="15">
        <v>1.5</v>
      </c>
      <c r="H168" s="15">
        <f t="shared" si="33"/>
        <v>0.26894068055398063</v>
      </c>
      <c r="J168" s="15">
        <f t="shared" si="34"/>
        <v>-100</v>
      </c>
      <c r="K168" s="15">
        <f t="shared" si="35"/>
        <v>0.26894068055398063</v>
      </c>
      <c r="L168" s="15">
        <f t="shared" si="36"/>
        <v>0.91817506358395273</v>
      </c>
      <c r="N168" s="15">
        <f t="shared" si="37"/>
        <v>-100</v>
      </c>
      <c r="O168" s="15">
        <f t="shared" si="38"/>
        <v>-100</v>
      </c>
      <c r="P168" s="15">
        <f t="shared" si="39"/>
        <v>0.84791098303738743</v>
      </c>
      <c r="R168" s="15">
        <f t="shared" si="40"/>
        <v>-100</v>
      </c>
      <c r="S168" s="15">
        <f t="shared" si="41"/>
        <v>-100</v>
      </c>
      <c r="T168" s="15">
        <f t="shared" si="42"/>
        <v>0.42835799375388106</v>
      </c>
      <c r="V168" s="15">
        <f t="shared" si="43"/>
        <v>-100</v>
      </c>
      <c r="W168" s="15">
        <f t="shared" si="44"/>
        <v>-100</v>
      </c>
    </row>
    <row r="169" spans="7:23">
      <c r="G169" s="15">
        <v>1.51</v>
      </c>
      <c r="H169" s="15">
        <f t="shared" si="33"/>
        <v>0.24494329312345622</v>
      </c>
      <c r="J169" s="15">
        <f t="shared" si="34"/>
        <v>-100</v>
      </c>
      <c r="K169" s="15">
        <f t="shared" si="35"/>
        <v>0.24494329312345622</v>
      </c>
      <c r="L169" s="15">
        <f t="shared" si="36"/>
        <v>0.87424231201277747</v>
      </c>
      <c r="N169" s="15">
        <f t="shared" si="37"/>
        <v>-100</v>
      </c>
      <c r="O169" s="15">
        <f t="shared" si="38"/>
        <v>-100</v>
      </c>
      <c r="P169" s="15">
        <f t="shared" si="39"/>
        <v>0.8087247438256302</v>
      </c>
      <c r="R169" s="15">
        <f t="shared" si="40"/>
        <v>-100</v>
      </c>
      <c r="S169" s="15">
        <f t="shared" si="41"/>
        <v>-100</v>
      </c>
      <c r="T169" s="15">
        <f t="shared" si="42"/>
        <v>0.3936586576929989</v>
      </c>
      <c r="V169" s="15">
        <f t="shared" si="43"/>
        <v>-100</v>
      </c>
      <c r="W169" s="15">
        <f t="shared" si="44"/>
        <v>-100</v>
      </c>
    </row>
    <row r="170" spans="7:23">
      <c r="G170" s="15">
        <v>1.52</v>
      </c>
      <c r="H170" s="15">
        <f t="shared" si="33"/>
        <v>0.2225971113314166</v>
      </c>
      <c r="J170" s="15">
        <f t="shared" si="34"/>
        <v>-100</v>
      </c>
      <c r="K170" s="15">
        <f t="shared" si="35"/>
        <v>0.2225971113314166</v>
      </c>
      <c r="L170" s="15">
        <f t="shared" si="36"/>
        <v>0.83087294034332826</v>
      </c>
      <c r="N170" s="15">
        <f t="shared" si="37"/>
        <v>-100</v>
      </c>
      <c r="O170" s="15">
        <f t="shared" si="38"/>
        <v>-100</v>
      </c>
      <c r="P170" s="15">
        <f t="shared" si="39"/>
        <v>0.77006992995893875</v>
      </c>
      <c r="R170" s="15">
        <f t="shared" si="40"/>
        <v>-100</v>
      </c>
      <c r="S170" s="15">
        <f t="shared" si="41"/>
        <v>-100</v>
      </c>
      <c r="T170" s="15">
        <f t="shared" si="42"/>
        <v>0.3609338495640011</v>
      </c>
      <c r="V170" s="15">
        <f t="shared" si="43"/>
        <v>-100</v>
      </c>
      <c r="W170" s="15">
        <f t="shared" si="44"/>
        <v>-100</v>
      </c>
    </row>
    <row r="171" spans="7:23">
      <c r="G171" s="15">
        <v>1.53</v>
      </c>
      <c r="H171" s="15">
        <f t="shared" si="33"/>
        <v>0.2018451947515216</v>
      </c>
      <c r="J171" s="15">
        <f t="shared" si="34"/>
        <v>-100</v>
      </c>
      <c r="K171" s="15">
        <f t="shared" si="35"/>
        <v>0.2018451947515216</v>
      </c>
      <c r="L171" s="15">
        <f t="shared" si="36"/>
        <v>0.78819535975063981</v>
      </c>
      <c r="N171" s="15">
        <f t="shared" si="37"/>
        <v>-100</v>
      </c>
      <c r="O171" s="15">
        <f t="shared" si="38"/>
        <v>-100</v>
      </c>
      <c r="P171" s="15">
        <f t="shared" si="39"/>
        <v>0.73204632244466317</v>
      </c>
      <c r="R171" s="15">
        <f t="shared" si="40"/>
        <v>-100</v>
      </c>
      <c r="S171" s="15">
        <f t="shared" si="41"/>
        <v>-100</v>
      </c>
      <c r="T171" s="15">
        <f t="shared" si="42"/>
        <v>0.33016443877975304</v>
      </c>
      <c r="V171" s="15">
        <f t="shared" si="43"/>
        <v>-100</v>
      </c>
      <c r="W171" s="15">
        <f t="shared" si="44"/>
        <v>-100</v>
      </c>
    </row>
    <row r="172" spans="7:23">
      <c r="G172" s="15">
        <v>1.54</v>
      </c>
      <c r="H172" s="15">
        <f t="shared" si="33"/>
        <v>0.18262583908225771</v>
      </c>
      <c r="J172" s="15">
        <f t="shared" si="34"/>
        <v>-100</v>
      </c>
      <c r="K172" s="15">
        <f t="shared" si="35"/>
        <v>0.18262583908225771</v>
      </c>
      <c r="L172" s="15">
        <f t="shared" si="36"/>
        <v>0.74632776315584592</v>
      </c>
      <c r="N172" s="15">
        <f t="shared" si="37"/>
        <v>-100</v>
      </c>
      <c r="O172" s="15">
        <f t="shared" si="38"/>
        <v>-100</v>
      </c>
      <c r="P172" s="15">
        <f t="shared" si="39"/>
        <v>0.69474579222793376</v>
      </c>
      <c r="R172" s="15">
        <f t="shared" si="40"/>
        <v>-100</v>
      </c>
      <c r="S172" s="15">
        <f t="shared" si="41"/>
        <v>-100</v>
      </c>
      <c r="T172" s="15">
        <f t="shared" si="42"/>
        <v>0.30131992492528492</v>
      </c>
      <c r="V172" s="15">
        <f t="shared" si="43"/>
        <v>-100</v>
      </c>
      <c r="W172" s="15">
        <f t="shared" si="44"/>
        <v>-100</v>
      </c>
    </row>
    <row r="173" spans="7:23">
      <c r="G173" s="15">
        <v>1.55</v>
      </c>
      <c r="H173" s="15">
        <f t="shared" si="33"/>
        <v>0.16487353619808975</v>
      </c>
      <c r="J173" s="15">
        <f t="shared" si="34"/>
        <v>-100</v>
      </c>
      <c r="K173" s="15">
        <f t="shared" si="35"/>
        <v>0.16487353619808975</v>
      </c>
      <c r="L173" s="15">
        <f t="shared" si="36"/>
        <v>0.70537779887332042</v>
      </c>
      <c r="N173" s="15">
        <f t="shared" si="37"/>
        <v>-100</v>
      </c>
      <c r="O173" s="15">
        <f t="shared" si="38"/>
        <v>-100</v>
      </c>
      <c r="P173" s="15">
        <f t="shared" si="39"/>
        <v>0.65825209636255155</v>
      </c>
      <c r="R173" s="15">
        <f t="shared" si="40"/>
        <v>-100</v>
      </c>
      <c r="S173" s="15">
        <f t="shared" si="41"/>
        <v>-100</v>
      </c>
      <c r="T173" s="15">
        <f t="shared" si="42"/>
        <v>0.27435967600030503</v>
      </c>
      <c r="V173" s="15">
        <f t="shared" si="43"/>
        <v>-100</v>
      </c>
      <c r="W173" s="15">
        <f t="shared" si="44"/>
        <v>0.27435967600030503</v>
      </c>
    </row>
    <row r="174" spans="7:23">
      <c r="G174" s="15">
        <v>1.56</v>
      </c>
      <c r="H174" s="15">
        <f t="shared" si="33"/>
        <v>0.14851988356530726</v>
      </c>
      <c r="J174" s="15">
        <f t="shared" si="34"/>
        <v>-100</v>
      </c>
      <c r="K174" s="15">
        <f t="shared" si="35"/>
        <v>0.14851988356530726</v>
      </c>
      <c r="L174" s="15">
        <f t="shared" si="36"/>
        <v>0.66544235611309155</v>
      </c>
      <c r="N174" s="15">
        <f t="shared" si="37"/>
        <v>-100</v>
      </c>
      <c r="O174" s="15">
        <f t="shared" si="38"/>
        <v>-100</v>
      </c>
      <c r="P174" s="15">
        <f t="shared" si="39"/>
        <v>0.62264074995293417</v>
      </c>
      <c r="R174" s="15">
        <f t="shared" si="40"/>
        <v>-100</v>
      </c>
      <c r="S174" s="15">
        <f t="shared" si="41"/>
        <v>-100</v>
      </c>
      <c r="T174" s="15">
        <f t="shared" si="42"/>
        <v>0.24923417176453036</v>
      </c>
      <c r="V174" s="15">
        <f t="shared" si="43"/>
        <v>-100</v>
      </c>
      <c r="W174" s="15">
        <f t="shared" si="44"/>
        <v>0.24923417176453036</v>
      </c>
    </row>
    <row r="175" spans="7:23">
      <c r="G175" s="15">
        <v>1.57</v>
      </c>
      <c r="H175" s="15">
        <f t="shared" si="33"/>
        <v>0.13349443644660586</v>
      </c>
      <c r="J175" s="15">
        <f t="shared" si="34"/>
        <v>-100</v>
      </c>
      <c r="K175" s="15">
        <f t="shared" si="35"/>
        <v>0.13349443644660586</v>
      </c>
      <c r="L175" s="15">
        <f t="shared" si="36"/>
        <v>0.62660745871511137</v>
      </c>
      <c r="N175" s="15">
        <f t="shared" si="37"/>
        <v>-100</v>
      </c>
      <c r="O175" s="15">
        <f t="shared" si="38"/>
        <v>-100</v>
      </c>
      <c r="P175" s="15">
        <f t="shared" si="39"/>
        <v>0.58797897125007359</v>
      </c>
      <c r="R175" s="15">
        <f t="shared" si="40"/>
        <v>-100</v>
      </c>
      <c r="S175" s="15">
        <f t="shared" si="41"/>
        <v>-100</v>
      </c>
      <c r="T175" s="15">
        <f t="shared" si="42"/>
        <v>0.22588623528114482</v>
      </c>
      <c r="V175" s="15">
        <f t="shared" si="43"/>
        <v>-100</v>
      </c>
      <c r="W175" s="15">
        <f t="shared" si="44"/>
        <v>0.22588623528114482</v>
      </c>
    </row>
    <row r="176" spans="7:23">
      <c r="G176" s="15">
        <v>1.58</v>
      </c>
      <c r="H176" s="15">
        <f t="shared" si="33"/>
        <v>0.11972549778575808</v>
      </c>
      <c r="J176" s="15">
        <f t="shared" si="34"/>
        <v>-100</v>
      </c>
      <c r="K176" s="15">
        <f t="shared" si="35"/>
        <v>0.11972549778575808</v>
      </c>
      <c r="L176" s="15">
        <f t="shared" si="36"/>
        <v>0.58894826232693342</v>
      </c>
      <c r="N176" s="15">
        <f t="shared" si="37"/>
        <v>-100</v>
      </c>
      <c r="O176" s="15">
        <f t="shared" si="38"/>
        <v>-100</v>
      </c>
      <c r="P176" s="15">
        <f t="shared" si="39"/>
        <v>0.55432569659345488</v>
      </c>
      <c r="R176" s="15">
        <f t="shared" si="40"/>
        <v>-100</v>
      </c>
      <c r="S176" s="15">
        <f t="shared" si="41"/>
        <v>-100</v>
      </c>
      <c r="T176" s="15">
        <f t="shared" si="42"/>
        <v>0.20425223742857623</v>
      </c>
      <c r="V176" s="15">
        <f t="shared" si="43"/>
        <v>-100</v>
      </c>
      <c r="W176" s="15">
        <f t="shared" si="44"/>
        <v>0.20425223742857623</v>
      </c>
    </row>
    <row r="177" spans="7:23">
      <c r="G177" s="15">
        <v>1.59</v>
      </c>
      <c r="H177" s="15">
        <f t="shared" si="33"/>
        <v>0.107140842073777</v>
      </c>
      <c r="J177" s="15">
        <f t="shared" si="34"/>
        <v>-100</v>
      </c>
      <c r="K177" s="15">
        <f t="shared" si="35"/>
        <v>0.107140842073777</v>
      </c>
      <c r="L177" s="15">
        <f t="shared" si="36"/>
        <v>0.55252914920391127</v>
      </c>
      <c r="N177" s="15">
        <f t="shared" si="37"/>
        <v>-100</v>
      </c>
      <c r="O177" s="15">
        <f t="shared" si="38"/>
        <v>-100</v>
      </c>
      <c r="P177" s="15">
        <f t="shared" si="39"/>
        <v>0.52173166127880455</v>
      </c>
      <c r="R177" s="15">
        <f t="shared" si="40"/>
        <v>-100</v>
      </c>
      <c r="S177" s="15">
        <f t="shared" si="41"/>
        <v>-100</v>
      </c>
      <c r="T177" s="15">
        <f t="shared" si="42"/>
        <v>0.18426326094433393</v>
      </c>
      <c r="V177" s="15">
        <f t="shared" si="43"/>
        <v>-100</v>
      </c>
      <c r="W177" s="15">
        <f t="shared" si="44"/>
        <v>0.18426326094433393</v>
      </c>
    </row>
    <row r="178" spans="7:23">
      <c r="G178" s="15">
        <v>1.6</v>
      </c>
      <c r="H178" s="15">
        <f t="shared" si="33"/>
        <v>9.5668370829957633E-2</v>
      </c>
      <c r="J178" s="15">
        <f t="shared" si="34"/>
        <v>-100</v>
      </c>
      <c r="K178" s="15">
        <f t="shared" si="35"/>
        <v>9.5668370829957633E-2</v>
      </c>
      <c r="L178" s="15">
        <f t="shared" si="36"/>
        <v>0.51740391392046392</v>
      </c>
      <c r="N178" s="15">
        <f t="shared" si="37"/>
        <v>-100</v>
      </c>
      <c r="O178" s="15">
        <f t="shared" si="38"/>
        <v>-100</v>
      </c>
      <c r="P178" s="15">
        <f t="shared" si="39"/>
        <v>0.49023954190306518</v>
      </c>
      <c r="R178" s="15">
        <f t="shared" si="40"/>
        <v>-100</v>
      </c>
      <c r="S178" s="15">
        <f t="shared" si="41"/>
        <v>-100</v>
      </c>
      <c r="T178" s="15">
        <f t="shared" si="42"/>
        <v>0.16584621243062989</v>
      </c>
      <c r="V178" s="15">
        <f t="shared" si="43"/>
        <v>-100</v>
      </c>
      <c r="W178" s="15">
        <f t="shared" si="44"/>
        <v>0.16584621243062989</v>
      </c>
    </row>
    <row r="179" spans="7:23">
      <c r="G179" s="15">
        <v>1.61</v>
      </c>
      <c r="H179" s="15">
        <f t="shared" si="33"/>
        <v>8.5236698567977526E-2</v>
      </c>
      <c r="J179" s="15">
        <f t="shared" si="34"/>
        <v>-100</v>
      </c>
      <c r="K179" s="15">
        <f t="shared" si="35"/>
        <v>8.5236698567977526E-2</v>
      </c>
      <c r="L179" s="15">
        <f t="shared" si="36"/>
        <v>0.48361603253844343</v>
      </c>
      <c r="N179" s="15">
        <f t="shared" si="37"/>
        <v>-100</v>
      </c>
      <c r="O179" s="15">
        <f t="shared" si="38"/>
        <v>-100</v>
      </c>
      <c r="P179" s="15">
        <f t="shared" si="39"/>
        <v>0.45988415529620025</v>
      </c>
      <c r="R179" s="15">
        <f t="shared" si="40"/>
        <v>-100</v>
      </c>
      <c r="S179" s="15">
        <f t="shared" si="41"/>
        <v>-100</v>
      </c>
      <c r="T179" s="15">
        <f t="shared" si="42"/>
        <v>0.14892487264631893</v>
      </c>
      <c r="V179" s="15">
        <f t="shared" si="43"/>
        <v>-100</v>
      </c>
      <c r="W179" s="15">
        <f t="shared" si="44"/>
        <v>0.14892487264631893</v>
      </c>
    </row>
    <row r="180" spans="7:23">
      <c r="G180" s="15">
        <v>1.62</v>
      </c>
      <c r="H180" s="15">
        <f t="shared" si="33"/>
        <v>7.577566924540706E-2</v>
      </c>
      <c r="J180" s="15">
        <f t="shared" si="34"/>
        <v>-100</v>
      </c>
      <c r="K180" s="15">
        <f t="shared" si="35"/>
        <v>7.577566924540706E-2</v>
      </c>
      <c r="L180" s="15">
        <f t="shared" si="36"/>
        <v>0.45119900718742123</v>
      </c>
      <c r="N180" s="15">
        <f t="shared" si="37"/>
        <v>-100</v>
      </c>
      <c r="O180" s="15">
        <f t="shared" si="38"/>
        <v>-100</v>
      </c>
      <c r="P180" s="15">
        <f t="shared" si="39"/>
        <v>0.43069270879583427</v>
      </c>
      <c r="R180" s="15">
        <f t="shared" si="40"/>
        <v>-100</v>
      </c>
      <c r="S180" s="15">
        <f t="shared" si="41"/>
        <v>-100</v>
      </c>
      <c r="T180" s="15">
        <f t="shared" si="42"/>
        <v>0.13342087729317276</v>
      </c>
      <c r="V180" s="15">
        <f t="shared" si="43"/>
        <v>-100</v>
      </c>
      <c r="W180" s="15">
        <f t="shared" si="44"/>
        <v>0.13342087729317276</v>
      </c>
    </row>
    <row r="181" spans="7:23">
      <c r="G181" s="15">
        <v>1.63</v>
      </c>
      <c r="H181" s="15">
        <f t="shared" si="33"/>
        <v>6.7216804204772607E-2</v>
      </c>
      <c r="J181" s="15">
        <f t="shared" si="34"/>
        <v>-100</v>
      </c>
      <c r="K181" s="15">
        <f t="shared" si="35"/>
        <v>6.7216804204772607E-2</v>
      </c>
      <c r="L181" s="15">
        <f t="shared" si="36"/>
        <v>0.42017677757206612</v>
      </c>
      <c r="N181" s="15">
        <f t="shared" si="37"/>
        <v>-100</v>
      </c>
      <c r="O181" s="15">
        <f t="shared" si="38"/>
        <v>-100</v>
      </c>
      <c r="P181" s="15">
        <f t="shared" si="39"/>
        <v>0.4026850963553234</v>
      </c>
      <c r="R181" s="15">
        <f t="shared" si="40"/>
        <v>-100</v>
      </c>
      <c r="S181" s="15">
        <f t="shared" si="41"/>
        <v>-100</v>
      </c>
      <c r="T181" s="15">
        <f t="shared" si="42"/>
        <v>0.11925462234057052</v>
      </c>
      <c r="V181" s="15">
        <f t="shared" si="43"/>
        <v>-100</v>
      </c>
      <c r="W181" s="15">
        <f t="shared" si="44"/>
        <v>0.11925462234057052</v>
      </c>
    </row>
    <row r="182" spans="7:23">
      <c r="G182" s="15">
        <v>1.64</v>
      </c>
      <c r="H182" s="15">
        <f t="shared" si="33"/>
        <v>5.9493683499395648E-2</v>
      </c>
      <c r="J182" s="15">
        <f t="shared" si="34"/>
        <v>-100</v>
      </c>
      <c r="K182" s="15">
        <f t="shared" si="35"/>
        <v>5.9493683499395648E-2</v>
      </c>
      <c r="L182" s="15">
        <f t="shared" si="36"/>
        <v>0.39056419063129461</v>
      </c>
      <c r="N182" s="15">
        <f t="shared" si="37"/>
        <v>-100</v>
      </c>
      <c r="O182" s="15">
        <f t="shared" si="38"/>
        <v>-100</v>
      </c>
      <c r="P182" s="15">
        <f t="shared" si="39"/>
        <v>0.37587423479722781</v>
      </c>
      <c r="R182" s="15">
        <f t="shared" si="40"/>
        <v>-100</v>
      </c>
      <c r="S182" s="15">
        <f t="shared" si="41"/>
        <v>-100</v>
      </c>
      <c r="T182" s="15">
        <f t="shared" si="42"/>
        <v>0.10634608968985661</v>
      </c>
      <c r="V182" s="15">
        <f t="shared" si="43"/>
        <v>-100</v>
      </c>
      <c r="W182" s="15">
        <f t="shared" si="44"/>
        <v>0.10634608968985661</v>
      </c>
    </row>
    <row r="183" spans="7:23">
      <c r="G183" s="15">
        <v>1.65</v>
      </c>
      <c r="H183" s="15">
        <f t="shared" si="33"/>
        <v>5.2542263254591992E-2</v>
      </c>
      <c r="J183" s="15">
        <f t="shared" si="34"/>
        <v>-100</v>
      </c>
      <c r="K183" s="15">
        <f t="shared" si="35"/>
        <v>5.2542263254591992E-2</v>
      </c>
      <c r="L183" s="15">
        <f t="shared" si="36"/>
        <v>0.36236751942762158</v>
      </c>
      <c r="N183" s="15">
        <f t="shared" si="37"/>
        <v>-100</v>
      </c>
      <c r="O183" s="15">
        <f t="shared" si="38"/>
        <v>-100</v>
      </c>
      <c r="P183" s="15">
        <f t="shared" si="39"/>
        <v>0.3502664344296062</v>
      </c>
      <c r="R183" s="15">
        <f t="shared" si="40"/>
        <v>-100</v>
      </c>
      <c r="S183" s="15">
        <f t="shared" si="41"/>
        <v>-100</v>
      </c>
      <c r="T183" s="15">
        <f t="shared" si="42"/>
        <v>9.4615590631221033E-2</v>
      </c>
      <c r="V183" s="15">
        <f t="shared" si="43"/>
        <v>-100</v>
      </c>
      <c r="W183" s="15">
        <f t="shared" si="44"/>
        <v>9.4615590631221033E-2</v>
      </c>
    </row>
    <row r="184" spans="7:23">
      <c r="G184" s="15">
        <v>1.66</v>
      </c>
      <c r="H184" s="15">
        <f t="shared" si="33"/>
        <v>4.6301132344345408E-2</v>
      </c>
      <c r="J184" s="15">
        <f t="shared" si="34"/>
        <v>-100</v>
      </c>
      <c r="K184" s="15">
        <f t="shared" si="35"/>
        <v>4.6301132344345408E-2</v>
      </c>
      <c r="L184" s="15">
        <f t="shared" si="36"/>
        <v>0.33558502233589915</v>
      </c>
      <c r="N184" s="15">
        <f t="shared" si="37"/>
        <v>-100</v>
      </c>
      <c r="O184" s="15">
        <f t="shared" si="38"/>
        <v>-100</v>
      </c>
      <c r="P184" s="15">
        <f t="shared" si="39"/>
        <v>0.32586179822814021</v>
      </c>
      <c r="R184" s="15">
        <f t="shared" si="40"/>
        <v>-100</v>
      </c>
      <c r="S184" s="15">
        <f t="shared" si="41"/>
        <v>-100</v>
      </c>
      <c r="T184" s="15">
        <f t="shared" si="42"/>
        <v>8.398442607038431E-2</v>
      </c>
      <c r="V184" s="15">
        <f t="shared" si="43"/>
        <v>-100</v>
      </c>
      <c r="W184" s="15">
        <f t="shared" si="44"/>
        <v>8.398442607038431E-2</v>
      </c>
    </row>
    <row r="185" spans="7:23">
      <c r="G185" s="15">
        <v>1.67</v>
      </c>
      <c r="H185" s="15">
        <f t="shared" si="33"/>
        <v>4.0711712167894841E-2</v>
      </c>
      <c r="J185" s="15">
        <f t="shared" si="34"/>
        <v>-100</v>
      </c>
      <c r="K185" s="15">
        <f t="shared" si="35"/>
        <v>4.0711712167894841E-2</v>
      </c>
      <c r="L185" s="15">
        <f t="shared" si="36"/>
        <v>0.31020753371932508</v>
      </c>
      <c r="N185" s="15">
        <f t="shared" si="37"/>
        <v>-100</v>
      </c>
      <c r="O185" s="15">
        <f t="shared" si="38"/>
        <v>-100</v>
      </c>
      <c r="P185" s="15">
        <f t="shared" si="39"/>
        <v>0.30265464384794438</v>
      </c>
      <c r="R185" s="15">
        <f t="shared" si="40"/>
        <v>-100</v>
      </c>
      <c r="S185" s="15">
        <f t="shared" si="41"/>
        <v>-100</v>
      </c>
      <c r="T185" s="15">
        <f t="shared" si="42"/>
        <v>7.4375463883044349E-2</v>
      </c>
      <c r="V185" s="15">
        <f t="shared" si="43"/>
        <v>-100</v>
      </c>
      <c r="W185" s="15">
        <f t="shared" si="44"/>
        <v>7.4375463883044349E-2</v>
      </c>
    </row>
    <row r="186" spans="7:23">
      <c r="G186" s="15">
        <v>1.68</v>
      </c>
      <c r="H186" s="15">
        <f t="shared" si="33"/>
        <v>3.5718403694627504E-2</v>
      </c>
      <c r="J186" s="15">
        <f t="shared" si="34"/>
        <v>-100</v>
      </c>
      <c r="K186" s="15">
        <f t="shared" si="35"/>
        <v>3.5718403694627504E-2</v>
      </c>
      <c r="L186" s="15">
        <f t="shared" si="36"/>
        <v>0.2862190775163721</v>
      </c>
      <c r="N186" s="15">
        <f t="shared" si="37"/>
        <v>-100</v>
      </c>
      <c r="O186" s="15">
        <f t="shared" si="38"/>
        <v>-100</v>
      </c>
      <c r="P186" s="15">
        <f t="shared" si="39"/>
        <v>0.280633942859144</v>
      </c>
      <c r="R186" s="15">
        <f t="shared" si="40"/>
        <v>-100</v>
      </c>
      <c r="S186" s="15">
        <f t="shared" si="41"/>
        <v>-100</v>
      </c>
      <c r="T186" s="15">
        <f t="shared" si="42"/>
        <v>6.5713634980222771E-2</v>
      </c>
      <c r="V186" s="15">
        <f t="shared" si="43"/>
        <v>-100</v>
      </c>
      <c r="W186" s="15">
        <f t="shared" si="44"/>
        <v>6.5713634980222771E-2</v>
      </c>
    </row>
    <row r="187" spans="7:23">
      <c r="G187" s="15">
        <v>1.69</v>
      </c>
      <c r="H187" s="15">
        <f t="shared" si="33"/>
        <v>3.1268686216077993E-2</v>
      </c>
      <c r="J187" s="15">
        <f t="shared" si="34"/>
        <v>-100</v>
      </c>
      <c r="K187" s="15">
        <f t="shared" si="35"/>
        <v>3.1268686216077993E-2</v>
      </c>
      <c r="L187" s="15">
        <f t="shared" si="36"/>
        <v>0.26359749550305733</v>
      </c>
      <c r="N187" s="15">
        <f t="shared" si="37"/>
        <v>-100</v>
      </c>
      <c r="O187" s="15">
        <f t="shared" si="38"/>
        <v>-100</v>
      </c>
      <c r="P187" s="15">
        <f t="shared" si="39"/>
        <v>0.25978377179340628</v>
      </c>
      <c r="R187" s="15">
        <f t="shared" si="40"/>
        <v>-100</v>
      </c>
      <c r="S187" s="15">
        <f t="shared" si="41"/>
        <v>-100</v>
      </c>
      <c r="T187" s="15">
        <f t="shared" si="42"/>
        <v>5.7926350730323345E-2</v>
      </c>
      <c r="V187" s="15">
        <f t="shared" si="43"/>
        <v>-100</v>
      </c>
      <c r="W187" s="15">
        <f t="shared" si="44"/>
        <v>5.7926350730323345E-2</v>
      </c>
    </row>
    <row r="188" spans="7:23">
      <c r="G188" s="15">
        <v>1.7</v>
      </c>
      <c r="H188" s="15">
        <f t="shared" si="33"/>
        <v>2.7313172409026958E-2</v>
      </c>
      <c r="J188" s="15">
        <f t="shared" si="34"/>
        <v>-100</v>
      </c>
      <c r="K188" s="15">
        <f t="shared" si="35"/>
        <v>2.7313172409026958E-2</v>
      </c>
      <c r="L188" s="15">
        <f t="shared" si="36"/>
        <v>0.24231508242762459</v>
      </c>
      <c r="N188" s="15">
        <f t="shared" si="37"/>
        <v>-100</v>
      </c>
      <c r="O188" s="15">
        <f t="shared" si="38"/>
        <v>0.24231508242762459</v>
      </c>
      <c r="P188" s="15">
        <f t="shared" si="39"/>
        <v>0.24008376983746707</v>
      </c>
      <c r="R188" s="15">
        <f t="shared" si="40"/>
        <v>-100</v>
      </c>
      <c r="S188" s="15">
        <f t="shared" si="41"/>
        <v>-100</v>
      </c>
      <c r="T188" s="15">
        <f t="shared" si="42"/>
        <v>5.0943845281114189E-2</v>
      </c>
      <c r="V188" s="15">
        <f t="shared" si="43"/>
        <v>-100</v>
      </c>
      <c r="W188" s="15">
        <f t="shared" si="44"/>
        <v>5.0943845281114189E-2</v>
      </c>
    </row>
    <row r="189" spans="7:23">
      <c r="G189" s="15">
        <v>1.71</v>
      </c>
      <c r="H189" s="15">
        <f t="shared" si="33"/>
        <v>2.3805624383193436E-2</v>
      </c>
      <c r="J189" s="15">
        <f t="shared" si="34"/>
        <v>-100</v>
      </c>
      <c r="K189" s="15">
        <f t="shared" si="35"/>
        <v>2.3805624383193436E-2</v>
      </c>
      <c r="L189" s="15">
        <f t="shared" si="36"/>
        <v>0.22233922072546369</v>
      </c>
      <c r="N189" s="15">
        <f t="shared" si="37"/>
        <v>-100</v>
      </c>
      <c r="O189" s="15">
        <f t="shared" si="38"/>
        <v>0.22233922072546369</v>
      </c>
      <c r="P189" s="15">
        <f t="shared" si="39"/>
        <v>0.22150959830681152</v>
      </c>
      <c r="R189" s="15">
        <f t="shared" si="40"/>
        <v>-100</v>
      </c>
      <c r="S189" s="15">
        <f t="shared" si="41"/>
        <v>0.22150959830681152</v>
      </c>
      <c r="T189" s="15">
        <f t="shared" si="42"/>
        <v>4.4699447058147095E-2</v>
      </c>
      <c r="V189" s="15">
        <f t="shared" si="43"/>
        <v>-100</v>
      </c>
      <c r="W189" s="15">
        <f t="shared" si="44"/>
        <v>4.4699447058147095E-2</v>
      </c>
    </row>
    <row r="190" spans="7:23">
      <c r="G190" s="15">
        <v>1.72</v>
      </c>
      <c r="H190" s="15">
        <f t="shared" si="33"/>
        <v>2.0702935371170704E-2</v>
      </c>
      <c r="J190" s="15">
        <f t="shared" si="34"/>
        <v>-100</v>
      </c>
      <c r="K190" s="15">
        <f t="shared" si="35"/>
        <v>2.0702935371170704E-2</v>
      </c>
      <c r="L190" s="15">
        <f t="shared" si="36"/>
        <v>0.20363300809683915</v>
      </c>
      <c r="N190" s="15">
        <f t="shared" si="37"/>
        <v>-100</v>
      </c>
      <c r="O190" s="15">
        <f t="shared" si="38"/>
        <v>0.20363300809683915</v>
      </c>
      <c r="P190" s="15">
        <f t="shared" si="39"/>
        <v>0.20403339737030327</v>
      </c>
      <c r="R190" s="15">
        <f t="shared" si="40"/>
        <v>-100</v>
      </c>
      <c r="S190" s="15">
        <f t="shared" si="41"/>
        <v>0.20403339737030327</v>
      </c>
      <c r="T190" s="15">
        <f t="shared" si="42"/>
        <v>3.9129784289911783E-2</v>
      </c>
      <c r="V190" s="15">
        <f t="shared" si="43"/>
        <v>-100</v>
      </c>
      <c r="W190" s="15">
        <f t="shared" si="44"/>
        <v>3.9129784289911783E-2</v>
      </c>
    </row>
    <row r="191" spans="7:23">
      <c r="G191" s="15">
        <v>1.73</v>
      </c>
      <c r="H191" s="15">
        <f t="shared" si="33"/>
        <v>1.796508162788174E-2</v>
      </c>
      <c r="J191" s="15">
        <f t="shared" si="34"/>
        <v>-100</v>
      </c>
      <c r="K191" s="15">
        <f t="shared" si="35"/>
        <v>1.796508162788174E-2</v>
      </c>
      <c r="L191" s="15">
        <f t="shared" si="36"/>
        <v>0.18615587185457999</v>
      </c>
      <c r="N191" s="15">
        <f t="shared" si="37"/>
        <v>-100</v>
      </c>
      <c r="O191" s="15">
        <f t="shared" si="38"/>
        <v>0.18615587185457999</v>
      </c>
      <c r="P191" s="15">
        <f t="shared" si="39"/>
        <v>0.18762423586689927</v>
      </c>
      <c r="R191" s="15">
        <f t="shared" si="40"/>
        <v>-100</v>
      </c>
      <c r="S191" s="15">
        <f t="shared" si="41"/>
        <v>0.18762423586689927</v>
      </c>
      <c r="T191" s="15">
        <f t="shared" si="42"/>
        <v>3.4174929831807754E-2</v>
      </c>
      <c r="V191" s="15">
        <f t="shared" si="43"/>
        <v>-100</v>
      </c>
      <c r="W191" s="15">
        <f t="shared" si="44"/>
        <v>3.4174929831807754E-2</v>
      </c>
    </row>
    <row r="192" spans="7:23">
      <c r="G192" s="15">
        <v>1.74</v>
      </c>
      <c r="H192" s="15">
        <f t="shared" si="33"/>
        <v>1.5555048952947336E-2</v>
      </c>
      <c r="J192" s="15">
        <f t="shared" si="34"/>
        <v>-100</v>
      </c>
      <c r="K192" s="15">
        <f t="shared" si="35"/>
        <v>1.5555048952947336E-2</v>
      </c>
      <c r="L192" s="15">
        <f t="shared" si="36"/>
        <v>0.16986416460935322</v>
      </c>
      <c r="N192" s="15">
        <f t="shared" si="37"/>
        <v>-100</v>
      </c>
      <c r="O192" s="15">
        <f t="shared" si="38"/>
        <v>0.16986416460935322</v>
      </c>
      <c r="P192" s="15">
        <f t="shared" si="39"/>
        <v>0.17224855045086238</v>
      </c>
      <c r="R192" s="15">
        <f t="shared" si="40"/>
        <v>-100</v>
      </c>
      <c r="S192" s="15">
        <f t="shared" si="41"/>
        <v>0.17224855045086238</v>
      </c>
      <c r="T192" s="15">
        <f t="shared" si="42"/>
        <v>2.9778490840719408E-2</v>
      </c>
      <c r="V192" s="15">
        <f t="shared" si="43"/>
        <v>-100</v>
      </c>
      <c r="W192" s="15">
        <f t="shared" si="44"/>
        <v>2.9778490840719408E-2</v>
      </c>
    </row>
    <row r="193" spans="7:23">
      <c r="G193" s="15">
        <v>1.75</v>
      </c>
      <c r="H193" s="15">
        <f t="shared" si="33"/>
        <v>1.3438738042882859E-2</v>
      </c>
      <c r="J193" s="15">
        <f t="shared" si="34"/>
        <v>-100</v>
      </c>
      <c r="K193" s="15">
        <f t="shared" si="35"/>
        <v>1.3438738042882859E-2</v>
      </c>
      <c r="L193" s="15">
        <f t="shared" si="36"/>
        <v>0.15471173654309908</v>
      </c>
      <c r="N193" s="15">
        <f t="shared" si="37"/>
        <v>-100</v>
      </c>
      <c r="O193" s="15">
        <f t="shared" si="38"/>
        <v>0.15471173654309908</v>
      </c>
      <c r="P193" s="15">
        <f t="shared" si="39"/>
        <v>0.15787057071453223</v>
      </c>
      <c r="R193" s="15">
        <f t="shared" si="40"/>
        <v>-100</v>
      </c>
      <c r="S193" s="15">
        <f t="shared" si="41"/>
        <v>0.15787057071453223</v>
      </c>
      <c r="T193" s="15">
        <f t="shared" si="42"/>
        <v>2.58876490013977E-2</v>
      </c>
      <c r="V193" s="15">
        <f t="shared" si="43"/>
        <v>-100</v>
      </c>
      <c r="W193" s="15">
        <f t="shared" si="44"/>
        <v>2.58876490013977E-2</v>
      </c>
    </row>
    <row r="194" spans="7:23">
      <c r="G194" s="15">
        <v>1.76</v>
      </c>
      <c r="H194" s="15">
        <f t="shared" si="33"/>
        <v>1.1584852631564653E-2</v>
      </c>
      <c r="J194" s="15">
        <f t="shared" si="34"/>
        <v>-100</v>
      </c>
      <c r="K194" s="15">
        <f t="shared" si="35"/>
        <v>1.1584852631564653E-2</v>
      </c>
      <c r="L194" s="15">
        <f t="shared" si="36"/>
        <v>0.14065048021387339</v>
      </c>
      <c r="N194" s="15">
        <f t="shared" si="37"/>
        <v>-100</v>
      </c>
      <c r="O194" s="15">
        <f t="shared" si="38"/>
        <v>0.14065048021387339</v>
      </c>
      <c r="P194" s="15">
        <f t="shared" si="39"/>
        <v>0.14445272736047338</v>
      </c>
      <c r="R194" s="15">
        <f t="shared" si="40"/>
        <v>-100</v>
      </c>
      <c r="S194" s="15">
        <f t="shared" si="41"/>
        <v>0.14445272736047338</v>
      </c>
      <c r="T194" s="15">
        <f t="shared" si="42"/>
        <v>2.2453157038158179E-2</v>
      </c>
      <c r="V194" s="15">
        <f t="shared" si="43"/>
        <v>-100</v>
      </c>
      <c r="W194" s="15">
        <f t="shared" si="44"/>
        <v>2.2453157038158179E-2</v>
      </c>
    </row>
    <row r="195" spans="7:23">
      <c r="G195" s="15">
        <v>1.77</v>
      </c>
      <c r="H195" s="15">
        <f t="shared" si="33"/>
        <v>9.9647740970174748E-3</v>
      </c>
      <c r="J195" s="15">
        <f t="shared" si="34"/>
        <v>-100</v>
      </c>
      <c r="K195" s="15">
        <f t="shared" si="35"/>
        <v>9.9647740970174748E-3</v>
      </c>
      <c r="L195" s="15">
        <f t="shared" si="36"/>
        <v>0.12763084452593476</v>
      </c>
      <c r="N195" s="15">
        <f t="shared" si="37"/>
        <v>-100</v>
      </c>
      <c r="O195" s="15">
        <f t="shared" si="38"/>
        <v>0.12763084452593476</v>
      </c>
      <c r="P195" s="15">
        <f t="shared" si="39"/>
        <v>0.13195604092082813</v>
      </c>
      <c r="R195" s="15">
        <f t="shared" si="40"/>
        <v>-100</v>
      </c>
      <c r="S195" s="15">
        <f t="shared" si="41"/>
        <v>0.13195604092082813</v>
      </c>
      <c r="T195" s="15">
        <f t="shared" si="42"/>
        <v>1.9429297174653769E-2</v>
      </c>
      <c r="V195" s="15">
        <f t="shared" si="43"/>
        <v>-100</v>
      </c>
      <c r="W195" s="15">
        <f t="shared" si="44"/>
        <v>1.9429297174653769E-2</v>
      </c>
    </row>
    <row r="196" spans="7:23">
      <c r="G196" s="15">
        <v>1.78</v>
      </c>
      <c r="H196" s="15">
        <f t="shared" si="33"/>
        <v>8.5524259096611231E-3</v>
      </c>
      <c r="J196" s="15">
        <f t="shared" si="34"/>
        <v>-100</v>
      </c>
      <c r="K196" s="15">
        <f t="shared" si="35"/>
        <v>8.5524259096611231E-3</v>
      </c>
      <c r="L196" s="15">
        <f t="shared" si="36"/>
        <v>0.11560231517661708</v>
      </c>
      <c r="N196" s="15">
        <f t="shared" si="37"/>
        <v>-100</v>
      </c>
      <c r="O196" s="15">
        <f t="shared" si="38"/>
        <v>0.11560231517661708</v>
      </c>
      <c r="P196" s="15">
        <f t="shared" si="39"/>
        <v>0.1203404889446188</v>
      </c>
      <c r="R196" s="15">
        <f t="shared" si="40"/>
        <v>-100</v>
      </c>
      <c r="S196" s="15">
        <f t="shared" si="41"/>
        <v>0.1203404889446188</v>
      </c>
      <c r="T196" s="15">
        <f t="shared" si="42"/>
        <v>1.6773807045183737E-2</v>
      </c>
      <c r="V196" s="15">
        <f t="shared" si="43"/>
        <v>-100</v>
      </c>
      <c r="W196" s="15">
        <f t="shared" si="44"/>
        <v>1.6773807045183737E-2</v>
      </c>
    </row>
    <row r="197" spans="7:23">
      <c r="G197" s="15">
        <v>1.79</v>
      </c>
      <c r="H197" s="15">
        <f t="shared" si="33"/>
        <v>7.3241309803244838E-3</v>
      </c>
      <c r="J197" s="15">
        <f t="shared" si="34"/>
        <v>-100</v>
      </c>
      <c r="K197" s="15">
        <f t="shared" si="35"/>
        <v>7.3241309803244838E-3</v>
      </c>
      <c r="L197" s="15">
        <f t="shared" si="36"/>
        <v>0.10451385954674466</v>
      </c>
      <c r="N197" s="15">
        <f t="shared" si="37"/>
        <v>-100</v>
      </c>
      <c r="O197" s="15">
        <f t="shared" si="38"/>
        <v>0.10451385954674466</v>
      </c>
      <c r="P197" s="15">
        <f t="shared" si="39"/>
        <v>0.10956534998778687</v>
      </c>
      <c r="R197" s="15">
        <f t="shared" si="40"/>
        <v>-100</v>
      </c>
      <c r="S197" s="15">
        <f t="shared" si="41"/>
        <v>0.10956534998778687</v>
      </c>
      <c r="T197" s="15">
        <f t="shared" si="42"/>
        <v>1.4447778327701577E-2</v>
      </c>
      <c r="V197" s="15">
        <f t="shared" si="43"/>
        <v>-100</v>
      </c>
      <c r="W197" s="15">
        <f t="shared" si="44"/>
        <v>1.4447778327701577E-2</v>
      </c>
    </row>
    <row r="198" spans="7:23">
      <c r="G198" s="15">
        <v>1.8</v>
      </c>
      <c r="H198" s="15">
        <f t="shared" si="33"/>
        <v>6.2584646432981596E-3</v>
      </c>
      <c r="J198" s="15">
        <f t="shared" si="34"/>
        <v>-100</v>
      </c>
      <c r="K198" s="15">
        <f t="shared" si="35"/>
        <v>6.2584646432981596E-3</v>
      </c>
      <c r="L198" s="15">
        <f t="shared" si="36"/>
        <v>9.431433462571967E-2</v>
      </c>
      <c r="N198" s="15">
        <f t="shared" si="37"/>
        <v>-100</v>
      </c>
      <c r="O198" s="15">
        <f t="shared" si="38"/>
        <v>9.431433462571967E-2</v>
      </c>
      <c r="P198" s="15">
        <f t="shared" si="39"/>
        <v>9.9589523140749828E-2</v>
      </c>
      <c r="R198" s="15">
        <f t="shared" si="40"/>
        <v>-100</v>
      </c>
      <c r="S198" s="15">
        <f t="shared" si="41"/>
        <v>9.9589523140749828E-2</v>
      </c>
      <c r="T198" s="15">
        <f t="shared" si="42"/>
        <v>1.2415533075628898E-2</v>
      </c>
      <c r="V198" s="15">
        <f t="shared" si="43"/>
        <v>-100</v>
      </c>
      <c r="W198" s="15">
        <f t="shared" si="44"/>
        <v>1.2415533075628898E-2</v>
      </c>
    </row>
    <row r="199" spans="7:23">
      <c r="G199" s="15">
        <v>1.81</v>
      </c>
      <c r="H199" s="15">
        <f t="shared" si="33"/>
        <v>5.3361056872357447E-3</v>
      </c>
      <c r="J199" s="15">
        <f t="shared" si="34"/>
        <v>-100</v>
      </c>
      <c r="K199" s="15">
        <f t="shared" si="35"/>
        <v>5.3361056872357447E-3</v>
      </c>
      <c r="L199" s="15">
        <f t="shared" si="36"/>
        <v>8.495285714887435E-2</v>
      </c>
      <c r="N199" s="15">
        <f t="shared" si="37"/>
        <v>-100</v>
      </c>
      <c r="O199" s="15">
        <f t="shared" si="38"/>
        <v>8.495285714887435E-2</v>
      </c>
      <c r="P199" s="15">
        <f t="shared" si="39"/>
        <v>9.0371822209728267E-2</v>
      </c>
      <c r="R199" s="15">
        <f t="shared" si="40"/>
        <v>-100</v>
      </c>
      <c r="S199" s="15">
        <f t="shared" si="41"/>
        <v>9.0371822209728267E-2</v>
      </c>
      <c r="T199" s="15">
        <f t="shared" si="42"/>
        <v>1.0644482386413044E-2</v>
      </c>
      <c r="V199" s="15">
        <f t="shared" si="43"/>
        <v>-100</v>
      </c>
      <c r="W199" s="15">
        <f t="shared" si="44"/>
        <v>1.0644482386413044E-2</v>
      </c>
    </row>
    <row r="200" spans="7:23">
      <c r="G200" s="15">
        <v>1.82</v>
      </c>
      <c r="H200" s="15">
        <f t="shared" si="33"/>
        <v>4.5396875306479073E-3</v>
      </c>
      <c r="J200" s="15">
        <f t="shared" si="34"/>
        <v>-100</v>
      </c>
      <c r="K200" s="15">
        <f t="shared" si="35"/>
        <v>4.5396875306479073E-3</v>
      </c>
      <c r="L200" s="15">
        <f t="shared" si="36"/>
        <v>7.6379135667495171E-2</v>
      </c>
      <c r="N200" s="15">
        <f t="shared" si="37"/>
        <v>-100</v>
      </c>
      <c r="O200" s="15">
        <f t="shared" si="38"/>
        <v>7.6379135667495171E-2</v>
      </c>
      <c r="P200" s="15">
        <f t="shared" si="39"/>
        <v>8.1871244027195797E-2</v>
      </c>
      <c r="R200" s="15">
        <f t="shared" si="40"/>
        <v>-100</v>
      </c>
      <c r="S200" s="15">
        <f t="shared" si="41"/>
        <v>8.1871244027195797E-2</v>
      </c>
      <c r="T200" s="15">
        <f t="shared" si="42"/>
        <v>9.104971672277147E-3</v>
      </c>
      <c r="V200" s="15">
        <f t="shared" si="43"/>
        <v>-100</v>
      </c>
      <c r="W200" s="15">
        <f t="shared" si="44"/>
        <v>9.104971672277147E-3</v>
      </c>
    </row>
    <row r="201" spans="7:23">
      <c r="G201" s="15">
        <v>1.83</v>
      </c>
      <c r="H201" s="15">
        <f t="shared" si="33"/>
        <v>3.8536513339299124E-3</v>
      </c>
      <c r="J201" s="15">
        <f t="shared" si="34"/>
        <v>-100</v>
      </c>
      <c r="K201" s="15">
        <f t="shared" si="35"/>
        <v>3.8536513339299124E-3</v>
      </c>
      <c r="L201" s="15">
        <f t="shared" si="36"/>
        <v>6.8543764766668958E-2</v>
      </c>
      <c r="N201" s="15">
        <f t="shared" si="37"/>
        <v>-100</v>
      </c>
      <c r="O201" s="15">
        <f t="shared" si="38"/>
        <v>6.8543764766668958E-2</v>
      </c>
      <c r="P201" s="15">
        <f t="shared" si="39"/>
        <v>7.4047210700431715E-2</v>
      </c>
      <c r="R201" s="15">
        <f t="shared" si="40"/>
        <v>-100</v>
      </c>
      <c r="S201" s="15">
        <f t="shared" si="41"/>
        <v>7.4047210700431715E-2</v>
      </c>
      <c r="T201" s="15">
        <f t="shared" si="42"/>
        <v>7.7701164045713908E-3</v>
      </c>
      <c r="V201" s="15">
        <f t="shared" si="43"/>
        <v>-100</v>
      </c>
      <c r="W201" s="15">
        <f t="shared" si="44"/>
        <v>7.7701164045713908E-3</v>
      </c>
    </row>
    <row r="202" spans="7:23">
      <c r="G202" s="15">
        <v>1.84</v>
      </c>
      <c r="H202" s="15">
        <f t="shared" si="33"/>
        <v>3.2641025502649027E-3</v>
      </c>
      <c r="J202" s="15">
        <f t="shared" si="34"/>
        <v>-100</v>
      </c>
      <c r="K202" s="15">
        <f t="shared" si="35"/>
        <v>3.2641025502649027E-3</v>
      </c>
      <c r="L202" s="15">
        <f t="shared" si="36"/>
        <v>6.1398482089592539E-2</v>
      </c>
      <c r="N202" s="15">
        <f t="shared" si="37"/>
        <v>-100</v>
      </c>
      <c r="O202" s="15">
        <f t="shared" si="38"/>
        <v>6.1398482089592539E-2</v>
      </c>
      <c r="P202" s="15">
        <f t="shared" si="39"/>
        <v>6.6859785912847497E-2</v>
      </c>
      <c r="R202" s="15">
        <f t="shared" si="40"/>
        <v>-100</v>
      </c>
      <c r="S202" s="15">
        <f t="shared" si="41"/>
        <v>6.6859785912847497E-2</v>
      </c>
      <c r="T202" s="15">
        <f t="shared" si="42"/>
        <v>6.6156317981392147E-3</v>
      </c>
      <c r="V202" s="15">
        <f t="shared" si="43"/>
        <v>-100</v>
      </c>
      <c r="W202" s="15">
        <f t="shared" si="44"/>
        <v>6.6156317981392147E-3</v>
      </c>
    </row>
    <row r="203" spans="7:23">
      <c r="G203" s="15">
        <v>1.85</v>
      </c>
      <c r="H203" s="15">
        <f t="shared" si="33"/>
        <v>2.7586721464099551E-3</v>
      </c>
      <c r="J203" s="15">
        <f t="shared" si="34"/>
        <v>-100</v>
      </c>
      <c r="K203" s="15">
        <f t="shared" si="35"/>
        <v>2.7586721464099551E-3</v>
      </c>
      <c r="L203" s="15">
        <f t="shared" si="36"/>
        <v>5.48963892172806E-2</v>
      </c>
      <c r="N203" s="15">
        <f t="shared" si="37"/>
        <v>-100</v>
      </c>
      <c r="O203" s="15">
        <f t="shared" si="38"/>
        <v>5.48963892172806E-2</v>
      </c>
      <c r="P203" s="15">
        <f t="shared" si="39"/>
        <v>6.0269865668742283E-2</v>
      </c>
      <c r="R203" s="15">
        <f t="shared" si="40"/>
        <v>-100</v>
      </c>
      <c r="S203" s="15">
        <f t="shared" si="41"/>
        <v>6.0269865668742283E-2</v>
      </c>
      <c r="T203" s="15">
        <f t="shared" si="42"/>
        <v>5.6196594955093349E-3</v>
      </c>
      <c r="V203" s="15">
        <f t="shared" si="43"/>
        <v>-100</v>
      </c>
      <c r="W203" s="15">
        <f t="shared" si="44"/>
        <v>5.6196594955093349E-3</v>
      </c>
    </row>
    <row r="204" spans="7:23">
      <c r="G204" s="15">
        <v>1.86</v>
      </c>
      <c r="H204" s="15">
        <f t="shared" si="33"/>
        <v>2.3263834735419917E-3</v>
      </c>
      <c r="J204" s="15">
        <f t="shared" si="34"/>
        <v>-100</v>
      </c>
      <c r="K204" s="15">
        <f t="shared" si="35"/>
        <v>2.3263834735419917E-3</v>
      </c>
      <c r="L204" s="15">
        <f t="shared" si="36"/>
        <v>4.899213778886443E-2</v>
      </c>
      <c r="N204" s="15">
        <f t="shared" si="37"/>
        <v>-100</v>
      </c>
      <c r="O204" s="15">
        <f t="shared" si="38"/>
        <v>4.899213778886443E-2</v>
      </c>
      <c r="P204" s="15">
        <f t="shared" si="39"/>
        <v>5.4239344117259281E-2</v>
      </c>
      <c r="R204" s="15">
        <f t="shared" si="40"/>
        <v>-100</v>
      </c>
      <c r="S204" s="15">
        <f t="shared" si="41"/>
        <v>5.4239344117259281E-2</v>
      </c>
      <c r="T204" s="15">
        <f t="shared" si="42"/>
        <v>4.7625939105598262E-3</v>
      </c>
      <c r="V204" s="15">
        <f t="shared" si="43"/>
        <v>-100</v>
      </c>
      <c r="W204" s="15">
        <f t="shared" si="44"/>
        <v>4.7625939105598262E-3</v>
      </c>
    </row>
    <row r="205" spans="7:23">
      <c r="G205" s="15">
        <v>1.87</v>
      </c>
      <c r="H205" s="15">
        <f t="shared" si="33"/>
        <v>1.9575255395061528E-3</v>
      </c>
      <c r="J205" s="15">
        <f t="shared" si="34"/>
        <v>-100</v>
      </c>
      <c r="K205" s="15">
        <f t="shared" si="35"/>
        <v>1.9575255395061528E-3</v>
      </c>
      <c r="L205" s="15">
        <f t="shared" si="36"/>
        <v>4.3642082530095612E-2</v>
      </c>
      <c r="N205" s="15">
        <f t="shared" si="37"/>
        <v>-100</v>
      </c>
      <c r="O205" s="15">
        <f t="shared" si="38"/>
        <v>4.3642082530095612E-2</v>
      </c>
      <c r="P205" s="15">
        <f t="shared" si="39"/>
        <v>4.8731255305020454E-2</v>
      </c>
      <c r="R205" s="15">
        <f t="shared" si="40"/>
        <v>-100</v>
      </c>
      <c r="S205" s="15">
        <f t="shared" si="41"/>
        <v>4.8731255305020454E-2</v>
      </c>
      <c r="T205" s="15">
        <f t="shared" si="42"/>
        <v>4.0269105043253348E-3</v>
      </c>
      <c r="V205" s="15">
        <f t="shared" si="43"/>
        <v>-100</v>
      </c>
      <c r="W205" s="15">
        <f t="shared" si="44"/>
        <v>4.0269105043253348E-3</v>
      </c>
    </row>
    <row r="206" spans="7:23">
      <c r="G206" s="15">
        <v>1.88</v>
      </c>
      <c r="H206" s="15">
        <f t="shared" si="33"/>
        <v>1.6435332277926816E-3</v>
      </c>
      <c r="J206" s="15">
        <f t="shared" si="34"/>
        <v>-100</v>
      </c>
      <c r="K206" s="15">
        <f t="shared" si="35"/>
        <v>1.6435332277926816E-3</v>
      </c>
      <c r="L206" s="15">
        <f t="shared" si="36"/>
        <v>3.8804403087365595E-2</v>
      </c>
      <c r="N206" s="15">
        <f t="shared" si="37"/>
        <v>-100</v>
      </c>
      <c r="O206" s="15">
        <f t="shared" si="38"/>
        <v>3.8804403087365595E-2</v>
      </c>
      <c r="P206" s="15">
        <f t="shared" si="39"/>
        <v>4.3709891889198854E-2</v>
      </c>
      <c r="R206" s="15">
        <f t="shared" si="40"/>
        <v>-100</v>
      </c>
      <c r="S206" s="15">
        <f t="shared" si="41"/>
        <v>4.3709891889198854E-2</v>
      </c>
      <c r="T206" s="15">
        <f t="shared" si="42"/>
        <v>3.3969978973113122E-3</v>
      </c>
      <c r="V206" s="15">
        <f t="shared" si="43"/>
        <v>-100</v>
      </c>
      <c r="W206" s="15">
        <f t="shared" si="44"/>
        <v>3.3969978973113122E-3</v>
      </c>
    </row>
    <row r="207" spans="7:23">
      <c r="G207" s="15">
        <v>1.89</v>
      </c>
      <c r="H207" s="15">
        <f t="shared" si="33"/>
        <v>1.37687482560574E-3</v>
      </c>
      <c r="J207" s="15">
        <f t="shared" si="34"/>
        <v>-100</v>
      </c>
      <c r="K207" s="15">
        <f t="shared" si="35"/>
        <v>1.37687482560574E-3</v>
      </c>
      <c r="L207" s="15">
        <f t="shared" si="36"/>
        <v>3.4439196743457197E-2</v>
      </c>
      <c r="N207" s="15">
        <f t="shared" si="37"/>
        <v>-100</v>
      </c>
      <c r="O207" s="15">
        <f t="shared" si="38"/>
        <v>3.4439196743457197E-2</v>
      </c>
      <c r="P207" s="15">
        <f t="shared" si="39"/>
        <v>3.9140901994131179E-2</v>
      </c>
      <c r="R207" s="15">
        <f t="shared" si="40"/>
        <v>-100</v>
      </c>
      <c r="S207" s="15">
        <f t="shared" si="41"/>
        <v>3.9140901994131179E-2</v>
      </c>
      <c r="T207" s="15">
        <f t="shared" si="42"/>
        <v>2.8589953773108449E-3</v>
      </c>
      <c r="V207" s="15">
        <f t="shared" si="43"/>
        <v>-100</v>
      </c>
      <c r="W207" s="15">
        <f t="shared" si="44"/>
        <v>2.8589953773108449E-3</v>
      </c>
    </row>
    <row r="208" spans="7:23">
      <c r="G208" s="15">
        <v>1.9</v>
      </c>
      <c r="H208" s="15">
        <f t="shared" si="33"/>
        <v>1.1509470632128304E-3</v>
      </c>
      <c r="J208" s="15">
        <f t="shared" si="34"/>
        <v>-100</v>
      </c>
      <c r="K208" s="15">
        <f t="shared" si="35"/>
        <v>1.1509470632128304E-3</v>
      </c>
      <c r="L208" s="15">
        <f t="shared" si="36"/>
        <v>3.0508544221953756E-2</v>
      </c>
      <c r="N208" s="15">
        <f t="shared" si="37"/>
        <v>-100</v>
      </c>
      <c r="O208" s="15">
        <f t="shared" si="38"/>
        <v>3.0508544221953756E-2</v>
      </c>
      <c r="P208" s="15">
        <f t="shared" si="39"/>
        <v>3.4991365515918908E-2</v>
      </c>
      <c r="R208" s="15">
        <f t="shared" si="40"/>
        <v>-100</v>
      </c>
      <c r="S208" s="15">
        <f t="shared" si="41"/>
        <v>3.4991365515918908E-2</v>
      </c>
      <c r="T208" s="15">
        <f t="shared" si="42"/>
        <v>2.4006370424299911E-3</v>
      </c>
      <c r="V208" s="15">
        <f t="shared" si="43"/>
        <v>-100</v>
      </c>
      <c r="W208" s="15">
        <f t="shared" si="44"/>
        <v>2.4006370424299911E-3</v>
      </c>
    </row>
    <row r="209" spans="7:23">
      <c r="G209" s="15">
        <v>1.91</v>
      </c>
      <c r="H209" s="15">
        <f t="shared" si="33"/>
        <v>9.5997772869374509E-4</v>
      </c>
      <c r="J209" s="15">
        <f t="shared" si="34"/>
        <v>-100</v>
      </c>
      <c r="K209" s="15">
        <f t="shared" si="35"/>
        <v>9.5997772869374509E-4</v>
      </c>
      <c r="L209" s="15">
        <f t="shared" si="36"/>
        <v>2.6976550872911571E-2</v>
      </c>
      <c r="N209" s="15">
        <f t="shared" si="37"/>
        <v>-100</v>
      </c>
      <c r="O209" s="15">
        <f t="shared" si="38"/>
        <v>2.6976550872911571E-2</v>
      </c>
      <c r="P209" s="15">
        <f t="shared" si="39"/>
        <v>3.122985127209604E-2</v>
      </c>
      <c r="R209" s="15">
        <f t="shared" si="40"/>
        <v>-100</v>
      </c>
      <c r="S209" s="15">
        <f t="shared" si="41"/>
        <v>3.122985127209604E-2</v>
      </c>
      <c r="T209" s="15">
        <f t="shared" si="42"/>
        <v>2.0111035279243806E-3</v>
      </c>
      <c r="V209" s="15">
        <f t="shared" si="43"/>
        <v>-100</v>
      </c>
      <c r="W209" s="15">
        <f t="shared" si="44"/>
        <v>2.0111035279243806E-3</v>
      </c>
    </row>
    <row r="210" spans="7:23">
      <c r="G210" s="15">
        <v>1.92</v>
      </c>
      <c r="H210" s="15">
        <f t="shared" ref="H210:H273" si="45">_xlfn.NORM.DIST(G210,$B$4,$B$11,FALSE)</f>
        <v>7.9893580522359979E-4</v>
      </c>
      <c r="J210" s="15">
        <f t="shared" ref="J210:J273" si="46">IF(G210&lt;=$B$13,H210,-100)</f>
        <v>-100</v>
      </c>
      <c r="K210" s="15">
        <f t="shared" ref="K210:K273" si="47">IF(G210&gt;=$B$14,H210,-100)</f>
        <v>7.9893580522359979E-4</v>
      </c>
      <c r="L210" s="15">
        <f t="shared" ref="L210:L273" si="48">_xlfn.NORM.DIST(G210,$C$4,$C$11,FALSE)</f>
        <v>2.3809365576665392E-2</v>
      </c>
      <c r="N210" s="15">
        <f t="shared" ref="N210:N273" si="49">IF(G210&lt;=$C$13,L210,-100)</f>
        <v>-100</v>
      </c>
      <c r="O210" s="15">
        <f t="shared" ref="O210:O273" si="50">IF(G210&gt;=$C$14,L210,-100)</f>
        <v>2.3809365576665392E-2</v>
      </c>
      <c r="P210" s="15">
        <f t="shared" ref="P210:P273" si="51">_xlfn.NORM.DIST(G210,$D$4,$D$11,FALSE)</f>
        <v>2.7826456459007474E-2</v>
      </c>
      <c r="R210" s="15">
        <f t="shared" ref="R210:R273" si="52">IF(G210&lt;=$D$13,P210,-100)</f>
        <v>-100</v>
      </c>
      <c r="S210" s="15">
        <f t="shared" ref="S210:S273" si="53">IF(G210&gt;=$D$14,P210,-100)</f>
        <v>2.7826456459007474E-2</v>
      </c>
      <c r="T210" s="15">
        <f t="shared" ref="T210:T273" si="54">_xlfn.NORM.DIST(G210,$E$4,$E$11,FALSE)</f>
        <v>1.6808820037186338E-3</v>
      </c>
      <c r="V210" s="15">
        <f t="shared" ref="V210:V273" si="55">IF(G210&lt;=$E$13,T210,-100)</f>
        <v>-100</v>
      </c>
      <c r="W210" s="15">
        <f t="shared" ref="W210:W273" si="56">IF(G210&gt;=$E$14,T210,-100)</f>
        <v>1.6808820037186338E-3</v>
      </c>
    </row>
    <row r="211" spans="7:23">
      <c r="G211" s="15">
        <v>1.93</v>
      </c>
      <c r="H211" s="15">
        <f t="shared" si="45"/>
        <v>6.6344898084482525E-4</v>
      </c>
      <c r="J211" s="15">
        <f t="shared" si="46"/>
        <v>-100</v>
      </c>
      <c r="K211" s="15">
        <f t="shared" si="47"/>
        <v>6.6344898084482525E-4</v>
      </c>
      <c r="L211" s="15">
        <f t="shared" si="48"/>
        <v>2.0975179709400462E-2</v>
      </c>
      <c r="N211" s="15">
        <f t="shared" si="49"/>
        <v>-100</v>
      </c>
      <c r="O211" s="15">
        <f t="shared" si="50"/>
        <v>2.0975179709400462E-2</v>
      </c>
      <c r="P211" s="15">
        <f t="shared" si="51"/>
        <v>2.4752829919901225E-2</v>
      </c>
      <c r="R211" s="15">
        <f t="shared" si="52"/>
        <v>-100</v>
      </c>
      <c r="S211" s="15">
        <f t="shared" si="53"/>
        <v>2.4752829919901225E-2</v>
      </c>
      <c r="T211" s="15">
        <f t="shared" si="54"/>
        <v>1.4016348974971789E-3</v>
      </c>
      <c r="V211" s="15">
        <f t="shared" si="55"/>
        <v>-100</v>
      </c>
      <c r="W211" s="15">
        <f t="shared" si="56"/>
        <v>1.4016348974971789E-3</v>
      </c>
    </row>
    <row r="212" spans="7:23">
      <c r="G212" s="15">
        <v>1.94</v>
      </c>
      <c r="H212" s="15">
        <f t="shared" si="45"/>
        <v>5.4972830183744532E-4</v>
      </c>
      <c r="J212" s="15">
        <f t="shared" si="46"/>
        <v>-100</v>
      </c>
      <c r="K212" s="15">
        <f t="shared" si="47"/>
        <v>5.4972830183744532E-4</v>
      </c>
      <c r="L212" s="15">
        <f t="shared" si="48"/>
        <v>1.8444208487530995E-2</v>
      </c>
      <c r="N212" s="15">
        <f t="shared" si="49"/>
        <v>-100</v>
      </c>
      <c r="O212" s="15">
        <f t="shared" si="50"/>
        <v>1.8444208487530995E-2</v>
      </c>
      <c r="P212" s="15">
        <f t="shared" si="51"/>
        <v>2.1982180743986151E-2</v>
      </c>
      <c r="R212" s="15">
        <f t="shared" si="52"/>
        <v>-100</v>
      </c>
      <c r="S212" s="15">
        <f t="shared" si="53"/>
        <v>2.1982180743986151E-2</v>
      </c>
      <c r="T212" s="15">
        <f t="shared" si="54"/>
        <v>1.1660775957083988E-3</v>
      </c>
      <c r="V212" s="15">
        <f t="shared" si="55"/>
        <v>-100</v>
      </c>
      <c r="W212" s="15">
        <f t="shared" si="56"/>
        <v>1.1660775957083988E-3</v>
      </c>
    </row>
    <row r="213" spans="7:23">
      <c r="G213" s="15">
        <v>1.95</v>
      </c>
      <c r="H213" s="15">
        <f t="shared" si="45"/>
        <v>4.5449967868822181E-4</v>
      </c>
      <c r="J213" s="15">
        <f t="shared" si="46"/>
        <v>-100</v>
      </c>
      <c r="K213" s="15">
        <f t="shared" si="47"/>
        <v>4.5449967868822181E-4</v>
      </c>
      <c r="L213" s="15">
        <f t="shared" si="48"/>
        <v>1.6188656952219709E-2</v>
      </c>
      <c r="N213" s="15">
        <f t="shared" si="49"/>
        <v>-100</v>
      </c>
      <c r="O213" s="15">
        <f t="shared" si="50"/>
        <v>1.6188656952219709E-2</v>
      </c>
      <c r="P213" s="15">
        <f t="shared" si="51"/>
        <v>1.9489273713058686E-2</v>
      </c>
      <c r="R213" s="15">
        <f t="shared" si="52"/>
        <v>-100</v>
      </c>
      <c r="S213" s="15">
        <f t="shared" si="53"/>
        <v>1.9489273713058686E-2</v>
      </c>
      <c r="T213" s="15">
        <f t="shared" si="54"/>
        <v>9.6786520082823993E-4</v>
      </c>
      <c r="V213" s="15">
        <f t="shared" si="55"/>
        <v>-100</v>
      </c>
      <c r="W213" s="15">
        <f t="shared" si="56"/>
        <v>9.6786520082823993E-4</v>
      </c>
    </row>
    <row r="214" spans="7:23">
      <c r="G214" s="15">
        <v>1.96</v>
      </c>
      <c r="H214" s="15">
        <f t="shared" si="45"/>
        <v>3.7494190661870735E-4</v>
      </c>
      <c r="J214" s="15">
        <f t="shared" si="46"/>
        <v>-100</v>
      </c>
      <c r="K214" s="15">
        <f t="shared" si="47"/>
        <v>3.7494190661870735E-4</v>
      </c>
      <c r="L214" s="15">
        <f t="shared" si="48"/>
        <v>1.4182672774813505E-2</v>
      </c>
      <c r="N214" s="15">
        <f t="shared" si="49"/>
        <v>-100</v>
      </c>
      <c r="O214" s="15">
        <f t="shared" si="50"/>
        <v>1.4182672774813505E-2</v>
      </c>
      <c r="P214" s="15">
        <f t="shared" si="51"/>
        <v>1.7250413090069243E-2</v>
      </c>
      <c r="R214" s="15">
        <f t="shared" si="52"/>
        <v>-100</v>
      </c>
      <c r="S214" s="15">
        <f t="shared" si="53"/>
        <v>1.7250413090069243E-2</v>
      </c>
      <c r="T214" s="15">
        <f t="shared" si="54"/>
        <v>8.0148827643968478E-4</v>
      </c>
      <c r="V214" s="15">
        <f t="shared" si="55"/>
        <v>-100</v>
      </c>
      <c r="W214" s="15">
        <f t="shared" si="56"/>
        <v>8.0148827643968478E-4</v>
      </c>
    </row>
    <row r="215" spans="7:23">
      <c r="G215" s="15">
        <v>1.97</v>
      </c>
      <c r="H215" s="15">
        <f t="shared" si="45"/>
        <v>3.086308289697095E-4</v>
      </c>
      <c r="J215" s="15">
        <f t="shared" si="46"/>
        <v>-100</v>
      </c>
      <c r="K215" s="15">
        <f t="shared" si="47"/>
        <v>3.086308289697095E-4</v>
      </c>
      <c r="L215" s="15">
        <f t="shared" si="48"/>
        <v>1.2402287962749019E-2</v>
      </c>
      <c r="N215" s="15">
        <f t="shared" si="49"/>
        <v>-100</v>
      </c>
      <c r="O215" s="15">
        <f t="shared" si="50"/>
        <v>1.2402287962749019E-2</v>
      </c>
      <c r="P215" s="15">
        <f t="shared" si="51"/>
        <v>1.5243416205533744E-2</v>
      </c>
      <c r="R215" s="15">
        <f t="shared" si="52"/>
        <v>-100</v>
      </c>
      <c r="S215" s="15">
        <f t="shared" si="53"/>
        <v>1.5243416205533744E-2</v>
      </c>
      <c r="T215" s="15">
        <f t="shared" si="54"/>
        <v>6.6217739040200848E-4</v>
      </c>
      <c r="V215" s="15">
        <f t="shared" si="55"/>
        <v>-100</v>
      </c>
      <c r="W215" s="15">
        <f t="shared" si="56"/>
        <v>6.6217739040200848E-4</v>
      </c>
    </row>
    <row r="216" spans="7:23">
      <c r="G216" s="15">
        <v>1.98</v>
      </c>
      <c r="H216" s="15">
        <f t="shared" si="45"/>
        <v>2.5348924978307825E-4</v>
      </c>
      <c r="J216" s="15">
        <f t="shared" si="46"/>
        <v>-100</v>
      </c>
      <c r="K216" s="15">
        <f t="shared" si="47"/>
        <v>2.5348924978307825E-4</v>
      </c>
      <c r="L216" s="15">
        <f t="shared" si="48"/>
        <v>1.0825351427649623E-2</v>
      </c>
      <c r="N216" s="15">
        <f t="shared" si="49"/>
        <v>-100</v>
      </c>
      <c r="O216" s="15">
        <f t="shared" si="50"/>
        <v>1.0825351427649623E-2</v>
      </c>
      <c r="P216" s="15">
        <f t="shared" si="51"/>
        <v>1.3447578245336491E-2</v>
      </c>
      <c r="R216" s="15">
        <f t="shared" si="52"/>
        <v>-100</v>
      </c>
      <c r="S216" s="15">
        <f t="shared" si="53"/>
        <v>1.3447578245336491E-2</v>
      </c>
      <c r="T216" s="15">
        <f t="shared" si="54"/>
        <v>5.4581616865371813E-4</v>
      </c>
      <c r="V216" s="15">
        <f t="shared" si="55"/>
        <v>-100</v>
      </c>
      <c r="W216" s="15">
        <f t="shared" si="56"/>
        <v>5.4581616865371813E-4</v>
      </c>
    </row>
    <row r="217" spans="7:23">
      <c r="G217" s="15">
        <v>1.99</v>
      </c>
      <c r="H217" s="15">
        <f t="shared" si="45"/>
        <v>2.0774219005186904E-4</v>
      </c>
      <c r="J217" s="15">
        <f t="shared" si="46"/>
        <v>-100</v>
      </c>
      <c r="K217" s="15">
        <f t="shared" si="47"/>
        <v>2.0774219005186904E-4</v>
      </c>
      <c r="L217" s="15">
        <f t="shared" si="48"/>
        <v>9.4314542467433104E-3</v>
      </c>
      <c r="N217" s="15">
        <f t="shared" si="49"/>
        <v>-100</v>
      </c>
      <c r="O217" s="15">
        <f t="shared" si="50"/>
        <v>9.4314542467433104E-3</v>
      </c>
      <c r="P217" s="15">
        <f t="shared" si="51"/>
        <v>1.1843629579522487E-2</v>
      </c>
      <c r="R217" s="15">
        <f t="shared" si="52"/>
        <v>-100</v>
      </c>
      <c r="S217" s="15">
        <f t="shared" si="53"/>
        <v>1.1843629579522487E-2</v>
      </c>
      <c r="T217" s="15">
        <f t="shared" si="54"/>
        <v>4.4886249589290504E-4</v>
      </c>
      <c r="V217" s="15">
        <f t="shared" si="55"/>
        <v>-100</v>
      </c>
      <c r="W217" s="15">
        <f t="shared" si="56"/>
        <v>4.4886249589290504E-4</v>
      </c>
    </row>
    <row r="218" spans="7:23">
      <c r="G218" s="15">
        <v>2</v>
      </c>
      <c r="H218" s="15">
        <f t="shared" si="45"/>
        <v>1.6987707878577662E-4</v>
      </c>
      <c r="J218" s="15">
        <f t="shared" si="46"/>
        <v>-100</v>
      </c>
      <c r="K218" s="15">
        <f t="shared" si="47"/>
        <v>1.6987707878577662E-4</v>
      </c>
      <c r="L218" s="15">
        <f t="shared" si="48"/>
        <v>8.2018493089777329E-3</v>
      </c>
      <c r="N218" s="15">
        <f t="shared" si="49"/>
        <v>-100</v>
      </c>
      <c r="O218" s="15">
        <f t="shared" si="50"/>
        <v>8.2018493089777329E-3</v>
      </c>
      <c r="P218" s="15">
        <f t="shared" si="51"/>
        <v>1.0413686898353466E-2</v>
      </c>
      <c r="R218" s="15">
        <f t="shared" si="52"/>
        <v>-100</v>
      </c>
      <c r="S218" s="15">
        <f t="shared" si="53"/>
        <v>1.0413686898353466E-2</v>
      </c>
      <c r="T218" s="15">
        <f t="shared" si="54"/>
        <v>3.6827744229487978E-4</v>
      </c>
      <c r="V218" s="15">
        <f t="shared" si="55"/>
        <v>-100</v>
      </c>
      <c r="W218" s="15">
        <f t="shared" si="56"/>
        <v>3.6827744229487978E-4</v>
      </c>
    </row>
    <row r="219" spans="7:23">
      <c r="G219" s="15">
        <v>2.0099999999999998</v>
      </c>
      <c r="H219" s="15">
        <f t="shared" si="45"/>
        <v>1.386084738187308E-4</v>
      </c>
      <c r="J219" s="15">
        <f t="shared" si="46"/>
        <v>-100</v>
      </c>
      <c r="K219" s="15">
        <f t="shared" si="47"/>
        <v>1.386084738187308E-4</v>
      </c>
      <c r="L219" s="15">
        <f t="shared" si="48"/>
        <v>7.1193668916111836E-3</v>
      </c>
      <c r="N219" s="15">
        <f t="shared" si="49"/>
        <v>-100</v>
      </c>
      <c r="O219" s="15">
        <f t="shared" si="50"/>
        <v>7.1193668916111836E-3</v>
      </c>
      <c r="P219" s="15">
        <f t="shared" si="51"/>
        <v>9.1411993413184189E-3</v>
      </c>
      <c r="R219" s="15">
        <f t="shared" si="52"/>
        <v>-100</v>
      </c>
      <c r="S219" s="15">
        <f t="shared" si="53"/>
        <v>9.1411993413184189E-3</v>
      </c>
      <c r="T219" s="15">
        <f t="shared" si="54"/>
        <v>3.0146145532242049E-4</v>
      </c>
      <c r="V219" s="15">
        <f t="shared" si="55"/>
        <v>-100</v>
      </c>
      <c r="W219" s="15">
        <f t="shared" si="56"/>
        <v>3.0146145532242049E-4</v>
      </c>
    </row>
    <row r="220" spans="7:23">
      <c r="G220" s="15">
        <v>2.02</v>
      </c>
      <c r="H220" s="15">
        <f t="shared" si="45"/>
        <v>1.1284691684092715E-4</v>
      </c>
      <c r="J220" s="15">
        <f t="shared" si="46"/>
        <v>-100</v>
      </c>
      <c r="K220" s="15">
        <f t="shared" si="47"/>
        <v>1.1284691684092715E-4</v>
      </c>
      <c r="L220" s="15">
        <f t="shared" si="48"/>
        <v>6.1683275646123165E-3</v>
      </c>
      <c r="N220" s="15">
        <f t="shared" si="49"/>
        <v>-100</v>
      </c>
      <c r="O220" s="15">
        <f t="shared" si="50"/>
        <v>6.1683275646123165E-3</v>
      </c>
      <c r="P220" s="15">
        <f t="shared" si="51"/>
        <v>8.0108907189196613E-3</v>
      </c>
      <c r="R220" s="15">
        <f t="shared" si="52"/>
        <v>-100</v>
      </c>
      <c r="S220" s="15">
        <f t="shared" si="53"/>
        <v>8.0108907189196613E-3</v>
      </c>
      <c r="T220" s="15">
        <f t="shared" si="54"/>
        <v>2.461973303529552E-4</v>
      </c>
      <c r="V220" s="15">
        <f t="shared" si="55"/>
        <v>-100</v>
      </c>
      <c r="W220" s="15">
        <f t="shared" si="56"/>
        <v>2.461973303529552E-4</v>
      </c>
    </row>
    <row r="221" spans="7:23">
      <c r="G221" s="15">
        <v>2.0299999999999998</v>
      </c>
      <c r="H221" s="15">
        <f t="shared" si="45"/>
        <v>9.1671541261777122E-5</v>
      </c>
      <c r="J221" s="15">
        <f t="shared" si="46"/>
        <v>-100</v>
      </c>
      <c r="K221" s="15">
        <f t="shared" si="47"/>
        <v>9.1671541261777122E-5</v>
      </c>
      <c r="L221" s="15">
        <f t="shared" si="48"/>
        <v>5.334453671577157E-3</v>
      </c>
      <c r="N221" s="15">
        <f t="shared" si="49"/>
        <v>-100</v>
      </c>
      <c r="O221" s="15">
        <f t="shared" si="50"/>
        <v>5.334453671577157E-3</v>
      </c>
      <c r="P221" s="15">
        <f t="shared" si="51"/>
        <v>7.008698837733425E-3</v>
      </c>
      <c r="R221" s="15">
        <f t="shared" si="52"/>
        <v>-100</v>
      </c>
      <c r="S221" s="15">
        <f t="shared" si="53"/>
        <v>7.008698837733425E-3</v>
      </c>
      <c r="T221" s="15">
        <f t="shared" si="54"/>
        <v>2.0059946116170603E-4</v>
      </c>
      <c r="V221" s="15">
        <f t="shared" si="55"/>
        <v>-100</v>
      </c>
      <c r="W221" s="15">
        <f t="shared" si="56"/>
        <v>2.0059946116170603E-4</v>
      </c>
    </row>
    <row r="222" spans="7:23">
      <c r="G222" s="15">
        <v>2.04</v>
      </c>
      <c r="H222" s="15">
        <f t="shared" si="45"/>
        <v>7.4306069123386299E-5</v>
      </c>
      <c r="J222" s="15">
        <f t="shared" si="46"/>
        <v>-100</v>
      </c>
      <c r="K222" s="15">
        <f t="shared" si="47"/>
        <v>7.4306069123386299E-5</v>
      </c>
      <c r="L222" s="15">
        <f t="shared" si="48"/>
        <v>4.6047804893938008E-3</v>
      </c>
      <c r="N222" s="15">
        <f t="shared" si="49"/>
        <v>-100</v>
      </c>
      <c r="O222" s="15">
        <f t="shared" si="50"/>
        <v>4.6047804893938008E-3</v>
      </c>
      <c r="P222" s="15">
        <f t="shared" si="51"/>
        <v>6.1217128481255139E-3</v>
      </c>
      <c r="R222" s="15">
        <f t="shared" si="52"/>
        <v>-100</v>
      </c>
      <c r="S222" s="15">
        <f t="shared" si="53"/>
        <v>6.1217128481255139E-3</v>
      </c>
      <c r="T222" s="15">
        <f t="shared" si="54"/>
        <v>1.6306886924405176E-4</v>
      </c>
      <c r="V222" s="15">
        <f t="shared" si="55"/>
        <v>-100</v>
      </c>
      <c r="W222" s="15">
        <f t="shared" si="56"/>
        <v>1.6306886924405176E-4</v>
      </c>
    </row>
    <row r="223" spans="7:23">
      <c r="G223" s="15">
        <v>2.0499999999999998</v>
      </c>
      <c r="H223" s="15">
        <f t="shared" si="45"/>
        <v>6.0097853433601211E-5</v>
      </c>
      <c r="J223" s="15">
        <f t="shared" si="46"/>
        <v>-100</v>
      </c>
      <c r="K223" s="15">
        <f t="shared" si="47"/>
        <v>6.0097853433601211E-5</v>
      </c>
      <c r="L223" s="15">
        <f t="shared" si="48"/>
        <v>3.9675680265458396E-3</v>
      </c>
      <c r="N223" s="15">
        <f t="shared" si="49"/>
        <v>-100</v>
      </c>
      <c r="O223" s="15">
        <f t="shared" si="50"/>
        <v>3.9675680265458396E-3</v>
      </c>
      <c r="P223" s="15">
        <f t="shared" si="51"/>
        <v>5.3381094425892055E-3</v>
      </c>
      <c r="R223" s="15">
        <f t="shared" si="52"/>
        <v>-100</v>
      </c>
      <c r="S223" s="15">
        <f t="shared" si="53"/>
        <v>5.3381094425892055E-3</v>
      </c>
      <c r="T223" s="15">
        <f t="shared" si="54"/>
        <v>1.3225351765788155E-4</v>
      </c>
      <c r="V223" s="15">
        <f t="shared" si="55"/>
        <v>-100</v>
      </c>
      <c r="W223" s="15">
        <f t="shared" si="56"/>
        <v>1.3225351765788155E-4</v>
      </c>
    </row>
    <row r="224" spans="7:23">
      <c r="G224" s="15">
        <v>2.06</v>
      </c>
      <c r="H224" s="15">
        <f t="shared" si="45"/>
        <v>4.8499644145344023E-5</v>
      </c>
      <c r="J224" s="15">
        <f t="shared" si="46"/>
        <v>-100</v>
      </c>
      <c r="K224" s="15">
        <f t="shared" si="47"/>
        <v>4.8499644145344023E-5</v>
      </c>
      <c r="L224" s="15">
        <f t="shared" si="48"/>
        <v>3.4122142833916424E-3</v>
      </c>
      <c r="N224" s="15">
        <f t="shared" si="49"/>
        <v>-100</v>
      </c>
      <c r="O224" s="15">
        <f t="shared" si="50"/>
        <v>3.4122142833916424E-3</v>
      </c>
      <c r="P224" s="15">
        <f t="shared" si="51"/>
        <v>4.6470886422662408E-3</v>
      </c>
      <c r="R224" s="15">
        <f t="shared" si="52"/>
        <v>-100</v>
      </c>
      <c r="S224" s="15">
        <f t="shared" si="53"/>
        <v>4.6470886422662408E-3</v>
      </c>
      <c r="T224" s="15">
        <f t="shared" si="54"/>
        <v>1.0701342879726119E-4</v>
      </c>
      <c r="V224" s="15">
        <f t="shared" si="55"/>
        <v>-100</v>
      </c>
      <c r="W224" s="15">
        <f t="shared" si="56"/>
        <v>1.0701342879726119E-4</v>
      </c>
    </row>
    <row r="225" spans="7:23">
      <c r="G225" s="15">
        <v>2.0699999999999998</v>
      </c>
      <c r="H225" s="15">
        <f t="shared" si="45"/>
        <v>3.9053778867011719E-5</v>
      </c>
      <c r="J225" s="15">
        <f t="shared" si="46"/>
        <v>-100</v>
      </c>
      <c r="K225" s="15">
        <f t="shared" si="47"/>
        <v>3.9053778867011719E-5</v>
      </c>
      <c r="L225" s="15">
        <f t="shared" si="48"/>
        <v>2.9291706683321852E-3</v>
      </c>
      <c r="N225" s="15">
        <f t="shared" si="49"/>
        <v>-100</v>
      </c>
      <c r="O225" s="15">
        <f t="shared" si="50"/>
        <v>2.9291706683321852E-3</v>
      </c>
      <c r="P225" s="15">
        <f t="shared" si="51"/>
        <v>4.0388098209605851E-3</v>
      </c>
      <c r="R225" s="15">
        <f t="shared" si="52"/>
        <v>-100</v>
      </c>
      <c r="S225" s="15">
        <f t="shared" si="53"/>
        <v>4.0388098209605851E-3</v>
      </c>
      <c r="T225" s="15">
        <f t="shared" si="54"/>
        <v>8.6390144720901974E-5</v>
      </c>
      <c r="V225" s="15">
        <f t="shared" si="55"/>
        <v>-100</v>
      </c>
      <c r="W225" s="15">
        <f t="shared" si="56"/>
        <v>8.6390144720901974E-5</v>
      </c>
    </row>
    <row r="226" spans="7:23">
      <c r="G226" s="15">
        <v>2.08</v>
      </c>
      <c r="H226" s="15">
        <f t="shared" si="45"/>
        <v>3.1378522651670068E-5</v>
      </c>
      <c r="J226" s="15">
        <f t="shared" si="46"/>
        <v>-100</v>
      </c>
      <c r="K226" s="15">
        <f t="shared" si="47"/>
        <v>3.1378522651670068E-5</v>
      </c>
      <c r="L226" s="15">
        <f t="shared" si="48"/>
        <v>2.5098601425068744E-3</v>
      </c>
      <c r="N226" s="15">
        <f t="shared" si="49"/>
        <v>-100</v>
      </c>
      <c r="O226" s="15">
        <f t="shared" si="50"/>
        <v>2.5098601425068744E-3</v>
      </c>
      <c r="P226" s="15">
        <f t="shared" si="51"/>
        <v>3.5043285308075673E-3</v>
      </c>
      <c r="R226" s="15">
        <f t="shared" si="52"/>
        <v>-100</v>
      </c>
      <c r="S226" s="15">
        <f t="shared" si="53"/>
        <v>3.5043285308075673E-3</v>
      </c>
      <c r="T226" s="15">
        <f t="shared" si="54"/>
        <v>6.9580091973244336E-5</v>
      </c>
      <c r="V226" s="15">
        <f t="shared" si="55"/>
        <v>-100</v>
      </c>
      <c r="W226" s="15">
        <f t="shared" si="56"/>
        <v>6.9580091973244336E-5</v>
      </c>
    </row>
    <row r="227" spans="7:23">
      <c r="G227" s="15">
        <v>2.09</v>
      </c>
      <c r="H227" s="15">
        <f t="shared" si="45"/>
        <v>2.5156304390163097E-5</v>
      </c>
      <c r="J227" s="15">
        <f t="shared" si="46"/>
        <v>-100</v>
      </c>
      <c r="K227" s="15">
        <f t="shared" si="47"/>
        <v>2.5156304390163097E-5</v>
      </c>
      <c r="L227" s="15">
        <f t="shared" si="48"/>
        <v>2.1465985532952156E-3</v>
      </c>
      <c r="N227" s="15">
        <f t="shared" si="49"/>
        <v>-100</v>
      </c>
      <c r="O227" s="15">
        <f t="shared" si="50"/>
        <v>2.1465985532952156E-3</v>
      </c>
      <c r="P227" s="15">
        <f t="shared" si="51"/>
        <v>3.0355346125196746E-3</v>
      </c>
      <c r="R227" s="15">
        <f t="shared" si="52"/>
        <v>-100</v>
      </c>
      <c r="S227" s="15">
        <f t="shared" si="53"/>
        <v>3.0355346125196746E-3</v>
      </c>
      <c r="T227" s="15">
        <f t="shared" si="54"/>
        <v>5.5911439045631252E-5</v>
      </c>
      <c r="V227" s="15">
        <f t="shared" si="55"/>
        <v>-100</v>
      </c>
      <c r="W227" s="15">
        <f t="shared" si="56"/>
        <v>5.5911439045631252E-5</v>
      </c>
    </row>
    <row r="228" spans="7:23">
      <c r="G228" s="15">
        <v>2.1</v>
      </c>
      <c r="H228" s="15">
        <f t="shared" si="45"/>
        <v>2.0123620029596202E-5</v>
      </c>
      <c r="J228" s="15">
        <f t="shared" si="46"/>
        <v>-100</v>
      </c>
      <c r="K228" s="15">
        <f t="shared" si="47"/>
        <v>2.0123620029596202E-5</v>
      </c>
      <c r="L228" s="15">
        <f t="shared" si="48"/>
        <v>1.8325195139387985E-3</v>
      </c>
      <c r="N228" s="15">
        <f t="shared" si="49"/>
        <v>-100</v>
      </c>
      <c r="O228" s="15">
        <f t="shared" si="50"/>
        <v>1.8325195139387985E-3</v>
      </c>
      <c r="P228" s="15">
        <f t="shared" si="51"/>
        <v>2.6250919964152012E-3</v>
      </c>
      <c r="R228" s="15">
        <f t="shared" si="52"/>
        <v>-100</v>
      </c>
      <c r="S228" s="15">
        <f t="shared" si="53"/>
        <v>2.6250919964152012E-3</v>
      </c>
      <c r="T228" s="15">
        <f t="shared" si="54"/>
        <v>4.4824062690331194E-5</v>
      </c>
      <c r="V228" s="15">
        <f t="shared" si="55"/>
        <v>-100</v>
      </c>
      <c r="W228" s="15">
        <f t="shared" si="56"/>
        <v>4.4824062690331194E-5</v>
      </c>
    </row>
    <row r="229" spans="7:23">
      <c r="G229" s="15">
        <v>2.11</v>
      </c>
      <c r="H229" s="15">
        <f t="shared" si="45"/>
        <v>1.6062394744415073E-5</v>
      </c>
      <c r="J229" s="15">
        <f t="shared" si="46"/>
        <v>-100</v>
      </c>
      <c r="K229" s="15">
        <f t="shared" si="47"/>
        <v>1.6062394744415073E-5</v>
      </c>
      <c r="L229" s="15">
        <f t="shared" si="48"/>
        <v>1.5615030933039352E-3</v>
      </c>
      <c r="N229" s="15">
        <f t="shared" si="49"/>
        <v>-100</v>
      </c>
      <c r="O229" s="15">
        <f t="shared" si="50"/>
        <v>1.5615030933039352E-3</v>
      </c>
      <c r="P229" s="15">
        <f t="shared" si="51"/>
        <v>2.2663805287328606E-3</v>
      </c>
      <c r="R229" s="15">
        <f t="shared" si="52"/>
        <v>-100</v>
      </c>
      <c r="S229" s="15">
        <f t="shared" si="53"/>
        <v>2.2663805287328606E-3</v>
      </c>
      <c r="T229" s="15">
        <f t="shared" si="54"/>
        <v>3.5852268341206272E-5</v>
      </c>
      <c r="V229" s="15">
        <f t="shared" si="55"/>
        <v>-100</v>
      </c>
      <c r="W229" s="15">
        <f t="shared" si="56"/>
        <v>3.5852268341206272E-5</v>
      </c>
    </row>
    <row r="230" spans="7:23">
      <c r="G230" s="15">
        <v>2.12</v>
      </c>
      <c r="H230" s="15">
        <f t="shared" si="45"/>
        <v>1.2792617068504176E-5</v>
      </c>
      <c r="J230" s="15">
        <f t="shared" si="46"/>
        <v>-100</v>
      </c>
      <c r="K230" s="15">
        <f t="shared" si="47"/>
        <v>1.2792617068504176E-5</v>
      </c>
      <c r="L230" s="15">
        <f t="shared" si="48"/>
        <v>1.328108496236845E-3</v>
      </c>
      <c r="N230" s="15">
        <f t="shared" si="49"/>
        <v>-100</v>
      </c>
      <c r="O230" s="15">
        <f t="shared" si="50"/>
        <v>1.328108496236845E-3</v>
      </c>
      <c r="P230" s="15">
        <f t="shared" si="51"/>
        <v>1.9534400913763733E-3</v>
      </c>
      <c r="R230" s="15">
        <f t="shared" si="52"/>
        <v>-100</v>
      </c>
      <c r="S230" s="15">
        <f t="shared" si="53"/>
        <v>1.9534400913763733E-3</v>
      </c>
      <c r="T230" s="15">
        <f t="shared" si="54"/>
        <v>2.8609939180425779E-5</v>
      </c>
      <c r="V230" s="15">
        <f t="shared" si="55"/>
        <v>-100</v>
      </c>
      <c r="W230" s="15">
        <f t="shared" si="56"/>
        <v>2.8609939180425779E-5</v>
      </c>
    </row>
    <row r="231" spans="7:23">
      <c r="G231" s="15">
        <v>2.13</v>
      </c>
      <c r="H231" s="15">
        <f t="shared" si="45"/>
        <v>1.0166077685640236E-5</v>
      </c>
      <c r="J231" s="15">
        <f t="shared" si="46"/>
        <v>-100</v>
      </c>
      <c r="K231" s="15">
        <f t="shared" si="47"/>
        <v>1.0166077685640236E-5</v>
      </c>
      <c r="L231" s="15">
        <f t="shared" si="48"/>
        <v>1.1275108410118608E-3</v>
      </c>
      <c r="N231" s="15">
        <f t="shared" si="49"/>
        <v>-100</v>
      </c>
      <c r="O231" s="15">
        <f t="shared" si="50"/>
        <v>1.1275108410118608E-3</v>
      </c>
      <c r="P231" s="15">
        <f t="shared" si="51"/>
        <v>1.6809172224342339E-3</v>
      </c>
      <c r="R231" s="15">
        <f t="shared" si="52"/>
        <v>-100</v>
      </c>
      <c r="S231" s="15">
        <f t="shared" si="53"/>
        <v>1.6809172224342339E-3</v>
      </c>
      <c r="T231" s="15">
        <f t="shared" si="54"/>
        <v>2.2777817326917117E-5</v>
      </c>
      <c r="V231" s="15">
        <f t="shared" si="55"/>
        <v>-100</v>
      </c>
      <c r="W231" s="15">
        <f t="shared" si="56"/>
        <v>2.2777817326917117E-5</v>
      </c>
    </row>
    <row r="232" spans="7:23">
      <c r="G232" s="15">
        <v>2.14</v>
      </c>
      <c r="H232" s="15">
        <f t="shared" si="45"/>
        <v>8.0610639610180374E-6</v>
      </c>
      <c r="J232" s="15">
        <f t="shared" si="46"/>
        <v>-100</v>
      </c>
      <c r="K232" s="15">
        <f t="shared" si="47"/>
        <v>8.0610639610180374E-6</v>
      </c>
      <c r="L232" s="15">
        <f t="shared" si="48"/>
        <v>9.554420757733825E-4</v>
      </c>
      <c r="N232" s="15">
        <f t="shared" si="49"/>
        <v>-100</v>
      </c>
      <c r="O232" s="15">
        <f t="shared" si="50"/>
        <v>9.554420757733825E-4</v>
      </c>
      <c r="P232" s="15">
        <f t="shared" si="51"/>
        <v>1.4440143896740211E-3</v>
      </c>
      <c r="R232" s="15">
        <f t="shared" si="52"/>
        <v>-100</v>
      </c>
      <c r="S232" s="15">
        <f t="shared" si="53"/>
        <v>1.4440143896740211E-3</v>
      </c>
      <c r="T232" s="15">
        <f t="shared" si="54"/>
        <v>1.809264873871509E-5</v>
      </c>
      <c r="V232" s="15">
        <f t="shared" si="55"/>
        <v>-100</v>
      </c>
      <c r="W232" s="15">
        <f t="shared" si="56"/>
        <v>1.809264873871509E-5</v>
      </c>
    </row>
    <row r="233" spans="7:23">
      <c r="G233" s="15">
        <v>2.15</v>
      </c>
      <c r="H233" s="15">
        <f t="shared" si="45"/>
        <v>6.3778783151213635E-6</v>
      </c>
      <c r="J233" s="15">
        <f t="shared" si="46"/>
        <v>-100</v>
      </c>
      <c r="K233" s="15">
        <f t="shared" si="47"/>
        <v>6.3778783151213635E-6</v>
      </c>
      <c r="L233" s="15">
        <f t="shared" si="48"/>
        <v>8.0813602024544268E-4</v>
      </c>
      <c r="N233" s="15">
        <f t="shared" si="49"/>
        <v>-100</v>
      </c>
      <c r="O233" s="15">
        <f t="shared" si="50"/>
        <v>8.0813602024544268E-4</v>
      </c>
      <c r="P233" s="15">
        <f t="shared" si="51"/>
        <v>1.2384420197184239E-3</v>
      </c>
      <c r="R233" s="15">
        <f t="shared" si="52"/>
        <v>-100</v>
      </c>
      <c r="S233" s="15">
        <f t="shared" si="53"/>
        <v>1.2384420197184239E-3</v>
      </c>
      <c r="T233" s="15">
        <f t="shared" si="54"/>
        <v>1.4337950357901517E-5</v>
      </c>
      <c r="V233" s="15">
        <f t="shared" si="55"/>
        <v>-100</v>
      </c>
      <c r="W233" s="15">
        <f t="shared" si="56"/>
        <v>1.4337950357901517E-5</v>
      </c>
    </row>
    <row r="234" spans="7:23">
      <c r="G234" s="15">
        <v>2.16</v>
      </c>
      <c r="H234" s="15">
        <f t="shared" si="45"/>
        <v>5.0350641691151984E-6</v>
      </c>
      <c r="J234" s="15">
        <f t="shared" si="46"/>
        <v>-100</v>
      </c>
      <c r="K234" s="15">
        <f t="shared" si="47"/>
        <v>5.0350641691151984E-6</v>
      </c>
      <c r="L234" s="15">
        <f t="shared" si="48"/>
        <v>6.8227747184671991E-4</v>
      </c>
      <c r="N234" s="15">
        <f t="shared" si="49"/>
        <v>-100</v>
      </c>
      <c r="O234" s="15">
        <f t="shared" si="50"/>
        <v>6.8227747184671991E-4</v>
      </c>
      <c r="P234" s="15">
        <f t="shared" si="51"/>
        <v>1.0603733416787418E-3</v>
      </c>
      <c r="R234" s="15">
        <f t="shared" si="52"/>
        <v>-100</v>
      </c>
      <c r="S234" s="15">
        <f t="shared" si="53"/>
        <v>1.0603733416787418E-3</v>
      </c>
      <c r="T234" s="15">
        <f t="shared" si="54"/>
        <v>1.1336183519387044E-5</v>
      </c>
      <c r="V234" s="15">
        <f t="shared" si="55"/>
        <v>-100</v>
      </c>
      <c r="W234" s="15">
        <f t="shared" si="56"/>
        <v>1.1336183519387044E-5</v>
      </c>
    </row>
    <row r="235" spans="7:23">
      <c r="G235" s="15">
        <v>2.17</v>
      </c>
      <c r="H235" s="15">
        <f t="shared" si="45"/>
        <v>3.966237436528685E-6</v>
      </c>
      <c r="J235" s="15">
        <f t="shared" si="46"/>
        <v>-100</v>
      </c>
      <c r="K235" s="15">
        <f t="shared" si="47"/>
        <v>3.966237436528685E-6</v>
      </c>
      <c r="L235" s="15">
        <f t="shared" si="48"/>
        <v>5.7495527615406613E-4</v>
      </c>
      <c r="N235" s="15">
        <f t="shared" si="49"/>
        <v>-100</v>
      </c>
      <c r="O235" s="15">
        <f t="shared" si="50"/>
        <v>5.7495527615406613E-4</v>
      </c>
      <c r="P235" s="15">
        <f t="shared" si="51"/>
        <v>9.0640206549061982E-4</v>
      </c>
      <c r="R235" s="15">
        <f t="shared" si="52"/>
        <v>-100</v>
      </c>
      <c r="S235" s="15">
        <f t="shared" si="53"/>
        <v>9.0640206549061982E-4</v>
      </c>
      <c r="T235" s="15">
        <f t="shared" si="54"/>
        <v>8.9421415125994581E-6</v>
      </c>
      <c r="V235" s="15">
        <f t="shared" si="55"/>
        <v>-100</v>
      </c>
      <c r="W235" s="15">
        <f t="shared" si="56"/>
        <v>8.9421415125994581E-6</v>
      </c>
    </row>
    <row r="236" spans="7:23">
      <c r="G236" s="15">
        <v>2.1800000000000002</v>
      </c>
      <c r="H236" s="15">
        <f t="shared" si="45"/>
        <v>3.117434432915964E-6</v>
      </c>
      <c r="J236" s="15">
        <f t="shared" si="46"/>
        <v>-100</v>
      </c>
      <c r="K236" s="15">
        <f t="shared" si="47"/>
        <v>3.117434432915964E-6</v>
      </c>
      <c r="L236" s="15">
        <f t="shared" si="48"/>
        <v>4.8361922979811941E-4</v>
      </c>
      <c r="N236" s="15">
        <f t="shared" si="49"/>
        <v>-100</v>
      </c>
      <c r="O236" s="15">
        <f t="shared" si="50"/>
        <v>4.8361922979811941E-4</v>
      </c>
      <c r="P236" s="15">
        <f t="shared" si="51"/>
        <v>7.7350288184078032E-4</v>
      </c>
      <c r="R236" s="15">
        <f t="shared" si="52"/>
        <v>-100</v>
      </c>
      <c r="S236" s="15">
        <f t="shared" si="53"/>
        <v>7.7350288184078032E-4</v>
      </c>
      <c r="T236" s="15">
        <f t="shared" si="54"/>
        <v>7.0373813175475158E-6</v>
      </c>
      <c r="V236" s="15">
        <f t="shared" si="55"/>
        <v>-100</v>
      </c>
      <c r="W236" s="15">
        <f t="shared" si="56"/>
        <v>7.0373813175475158E-6</v>
      </c>
    </row>
    <row r="237" spans="7:23">
      <c r="G237" s="15">
        <v>2.19</v>
      </c>
      <c r="H237" s="15">
        <f t="shared" si="45"/>
        <v>2.44489867652617E-6</v>
      </c>
      <c r="J237" s="15">
        <f t="shared" si="46"/>
        <v>-100</v>
      </c>
      <c r="K237" s="15">
        <f t="shared" si="47"/>
        <v>2.44489867652617E-6</v>
      </c>
      <c r="L237" s="15">
        <f t="shared" si="48"/>
        <v>4.0604065871562646E-4</v>
      </c>
      <c r="N237" s="15">
        <f t="shared" si="49"/>
        <v>-100</v>
      </c>
      <c r="O237" s="15">
        <f t="shared" si="50"/>
        <v>4.0604065871562646E-4</v>
      </c>
      <c r="P237" s="15">
        <f t="shared" si="51"/>
        <v>6.5899474212331602E-4</v>
      </c>
      <c r="R237" s="15">
        <f t="shared" si="52"/>
        <v>-100</v>
      </c>
      <c r="S237" s="15">
        <f t="shared" si="53"/>
        <v>6.5899474212331602E-4</v>
      </c>
      <c r="T237" s="15">
        <f t="shared" si="54"/>
        <v>5.5255498816568646E-6</v>
      </c>
      <c r="V237" s="15">
        <f t="shared" si="55"/>
        <v>-100</v>
      </c>
      <c r="W237" s="15">
        <f t="shared" si="56"/>
        <v>5.5255498816568646E-6</v>
      </c>
    </row>
    <row r="238" spans="7:23">
      <c r="G238" s="15">
        <v>2.2000000000000002</v>
      </c>
      <c r="H238" s="15">
        <f t="shared" si="45"/>
        <v>1.9132394260887481E-6</v>
      </c>
      <c r="J238" s="15">
        <f t="shared" si="46"/>
        <v>-100</v>
      </c>
      <c r="K238" s="15">
        <f t="shared" si="47"/>
        <v>1.9132394260887481E-6</v>
      </c>
      <c r="L238" s="15">
        <f t="shared" si="48"/>
        <v>3.4027649557069861E-4</v>
      </c>
      <c r="N238" s="15">
        <f t="shared" si="49"/>
        <v>-100</v>
      </c>
      <c r="O238" s="15">
        <f t="shared" si="50"/>
        <v>3.4027649557069861E-4</v>
      </c>
      <c r="P238" s="15">
        <f t="shared" si="51"/>
        <v>5.6050685300958864E-4</v>
      </c>
      <c r="R238" s="15">
        <f t="shared" si="52"/>
        <v>-100</v>
      </c>
      <c r="S238" s="15">
        <f t="shared" si="53"/>
        <v>5.6050685300958864E-4</v>
      </c>
      <c r="T238" s="15">
        <f t="shared" si="54"/>
        <v>4.3284738566137586E-6</v>
      </c>
      <c r="V238" s="15">
        <f t="shared" si="55"/>
        <v>-100</v>
      </c>
      <c r="W238" s="15">
        <f t="shared" si="56"/>
        <v>4.3284738566137586E-6</v>
      </c>
    </row>
    <row r="239" spans="7:23">
      <c r="G239" s="15">
        <v>2.21</v>
      </c>
      <c r="H239" s="15">
        <f t="shared" si="45"/>
        <v>1.4939040237802204E-6</v>
      </c>
      <c r="J239" s="15">
        <f t="shared" si="46"/>
        <v>-100</v>
      </c>
      <c r="K239" s="15">
        <f t="shared" si="47"/>
        <v>1.4939040237802204E-6</v>
      </c>
      <c r="L239" s="15">
        <f t="shared" si="48"/>
        <v>2.8463666643929183E-4</v>
      </c>
      <c r="N239" s="15">
        <f t="shared" si="49"/>
        <v>-100</v>
      </c>
      <c r="O239" s="15">
        <f t="shared" si="50"/>
        <v>2.8463666643929183E-4</v>
      </c>
      <c r="P239" s="15">
        <f t="shared" si="51"/>
        <v>4.7594730062476516E-4</v>
      </c>
      <c r="R239" s="15">
        <f t="shared" si="52"/>
        <v>-100</v>
      </c>
      <c r="S239" s="15">
        <f t="shared" si="53"/>
        <v>4.7594730062476516E-4</v>
      </c>
      <c r="T239" s="15">
        <f t="shared" si="54"/>
        <v>3.3828985084529474E-6</v>
      </c>
      <c r="V239" s="15">
        <f t="shared" si="55"/>
        <v>-100</v>
      </c>
      <c r="W239" s="15">
        <f t="shared" si="56"/>
        <v>3.3828985084529474E-6</v>
      </c>
    </row>
    <row r="240" spans="7:23">
      <c r="G240" s="15">
        <v>2.2200000000000002</v>
      </c>
      <c r="H240" s="15">
        <f t="shared" si="45"/>
        <v>1.1639142655030579E-6</v>
      </c>
      <c r="J240" s="15">
        <f t="shared" si="46"/>
        <v>-100</v>
      </c>
      <c r="K240" s="15">
        <f t="shared" si="47"/>
        <v>1.1639142655030579E-6</v>
      </c>
      <c r="L240" s="15">
        <f t="shared" si="48"/>
        <v>2.3765458788426922E-4</v>
      </c>
      <c r="N240" s="15">
        <f t="shared" si="49"/>
        <v>-100</v>
      </c>
      <c r="O240" s="15">
        <f t="shared" si="50"/>
        <v>2.3765458788426922E-4</v>
      </c>
      <c r="P240" s="15">
        <f t="shared" si="51"/>
        <v>4.0347420364344452E-4</v>
      </c>
      <c r="R240" s="15">
        <f t="shared" si="52"/>
        <v>-100</v>
      </c>
      <c r="S240" s="15">
        <f t="shared" si="53"/>
        <v>4.0347420364344452E-4</v>
      </c>
      <c r="T240" s="15">
        <f t="shared" si="54"/>
        <v>2.6377766115711737E-6</v>
      </c>
      <c r="V240" s="15">
        <f t="shared" si="55"/>
        <v>-100</v>
      </c>
      <c r="W240" s="15">
        <f t="shared" si="56"/>
        <v>2.6377766115711737E-6</v>
      </c>
    </row>
    <row r="241" spans="7:23">
      <c r="G241" s="15">
        <v>2.23</v>
      </c>
      <c r="H241" s="15">
        <f t="shared" si="45"/>
        <v>9.048241930294293E-7</v>
      </c>
      <c r="J241" s="15">
        <f t="shared" si="46"/>
        <v>-100</v>
      </c>
      <c r="K241" s="15">
        <f t="shared" si="47"/>
        <v>9.048241930294293E-7</v>
      </c>
      <c r="L241" s="15">
        <f t="shared" si="48"/>
        <v>1.9806057071251784E-4</v>
      </c>
      <c r="N241" s="15">
        <f t="shared" si="49"/>
        <v>-100</v>
      </c>
      <c r="O241" s="15">
        <f t="shared" si="50"/>
        <v>1.9806057071251784E-4</v>
      </c>
      <c r="P241" s="15">
        <f t="shared" si="51"/>
        <v>3.4146928248884396E-4</v>
      </c>
      <c r="R241" s="15">
        <f t="shared" si="52"/>
        <v>-100</v>
      </c>
      <c r="S241" s="15">
        <f t="shared" si="53"/>
        <v>3.4146928248884396E-4</v>
      </c>
      <c r="T241" s="15">
        <f t="shared" si="54"/>
        <v>2.0520216221029932E-6</v>
      </c>
      <c r="V241" s="15">
        <f t="shared" si="55"/>
        <v>-100</v>
      </c>
      <c r="W241" s="15">
        <f t="shared" si="56"/>
        <v>2.0520216221029932E-6</v>
      </c>
    </row>
    <row r="242" spans="7:23">
      <c r="G242" s="15">
        <v>2.2400000000000002</v>
      </c>
      <c r="H242" s="15">
        <f t="shared" si="45"/>
        <v>7.018629800975607E-7</v>
      </c>
      <c r="J242" s="15">
        <f t="shared" si="46"/>
        <v>-100</v>
      </c>
      <c r="K242" s="15">
        <f t="shared" si="47"/>
        <v>7.018629800975607E-7</v>
      </c>
      <c r="L242" s="15">
        <f t="shared" si="48"/>
        <v>1.6475792540870365E-4</v>
      </c>
      <c r="N242" s="15">
        <f t="shared" si="49"/>
        <v>-100</v>
      </c>
      <c r="O242" s="15">
        <f t="shared" si="50"/>
        <v>1.6475792540870365E-4</v>
      </c>
      <c r="P242" s="15">
        <f t="shared" si="51"/>
        <v>2.8851372288244472E-4</v>
      </c>
      <c r="R242" s="15">
        <f t="shared" si="52"/>
        <v>-100</v>
      </c>
      <c r="S242" s="15">
        <f t="shared" si="53"/>
        <v>2.8851372288244472E-4</v>
      </c>
      <c r="T242" s="15">
        <f t="shared" si="54"/>
        <v>1.5926513970355542E-6</v>
      </c>
      <c r="V242" s="15">
        <f t="shared" si="55"/>
        <v>-100</v>
      </c>
      <c r="W242" s="15">
        <f t="shared" si="56"/>
        <v>1.5926513970355542E-6</v>
      </c>
    </row>
    <row r="243" spans="7:23">
      <c r="G243" s="15">
        <v>2.25</v>
      </c>
      <c r="H243" s="15">
        <f t="shared" si="45"/>
        <v>5.4323205251896889E-7</v>
      </c>
      <c r="J243" s="15">
        <f t="shared" si="46"/>
        <v>-100</v>
      </c>
      <c r="K243" s="15">
        <f t="shared" si="47"/>
        <v>5.4323205251896889E-7</v>
      </c>
      <c r="L243" s="15">
        <f t="shared" si="48"/>
        <v>1.3680156592737496E-4</v>
      </c>
      <c r="N243" s="15">
        <f t="shared" si="49"/>
        <v>-100</v>
      </c>
      <c r="O243" s="15">
        <f t="shared" si="50"/>
        <v>1.3680156592737496E-4</v>
      </c>
      <c r="P243" s="15">
        <f t="shared" si="51"/>
        <v>2.4336620588931749E-4</v>
      </c>
      <c r="R243" s="15">
        <f t="shared" si="52"/>
        <v>-100</v>
      </c>
      <c r="S243" s="15">
        <f t="shared" si="53"/>
        <v>2.4336620588931749E-4</v>
      </c>
      <c r="T243" s="15">
        <f t="shared" si="54"/>
        <v>1.2332592910425788E-6</v>
      </c>
      <c r="V243" s="15">
        <f t="shared" si="55"/>
        <v>-100</v>
      </c>
      <c r="W243" s="15">
        <f t="shared" si="56"/>
        <v>1.2332592910425788E-6</v>
      </c>
    </row>
    <row r="244" spans="7:23">
      <c r="G244" s="15">
        <v>2.2599999999999998</v>
      </c>
      <c r="H244" s="15">
        <f t="shared" si="45"/>
        <v>4.1953032311803855E-7</v>
      </c>
      <c r="J244" s="15">
        <f t="shared" si="46"/>
        <v>-100</v>
      </c>
      <c r="K244" s="15">
        <f t="shared" si="47"/>
        <v>4.1953032311803855E-7</v>
      </c>
      <c r="L244" s="15">
        <f t="shared" si="48"/>
        <v>1.1337891268065131E-4</v>
      </c>
      <c r="N244" s="15">
        <f t="shared" si="49"/>
        <v>-100</v>
      </c>
      <c r="O244" s="15">
        <f t="shared" si="50"/>
        <v>1.1337891268065131E-4</v>
      </c>
      <c r="P244" s="15">
        <f t="shared" si="51"/>
        <v>2.0494297299221992E-4</v>
      </c>
      <c r="R244" s="15">
        <f t="shared" si="52"/>
        <v>-100</v>
      </c>
      <c r="S244" s="15">
        <f t="shared" si="53"/>
        <v>2.0494297299221992E-4</v>
      </c>
      <c r="T244" s="15">
        <f t="shared" si="54"/>
        <v>9.5275873681100571E-7</v>
      </c>
      <c r="V244" s="15">
        <f t="shared" si="55"/>
        <v>-100</v>
      </c>
      <c r="W244" s="15">
        <f t="shared" si="56"/>
        <v>9.5275873681100571E-7</v>
      </c>
    </row>
    <row r="245" spans="7:23">
      <c r="G245" s="15">
        <v>2.27</v>
      </c>
      <c r="H245" s="15">
        <f t="shared" si="45"/>
        <v>3.2328551418551817E-7</v>
      </c>
      <c r="J245" s="15">
        <f t="shared" si="46"/>
        <v>-100</v>
      </c>
      <c r="K245" s="15">
        <f t="shared" si="47"/>
        <v>3.2328551418551817E-7</v>
      </c>
      <c r="L245" s="15">
        <f t="shared" si="48"/>
        <v>9.3792901710995001E-5</v>
      </c>
      <c r="N245" s="15">
        <f t="shared" si="49"/>
        <v>-100</v>
      </c>
      <c r="O245" s="15">
        <f t="shared" si="50"/>
        <v>9.3792901710995001E-5</v>
      </c>
      <c r="P245" s="15">
        <f t="shared" si="51"/>
        <v>1.7229979327491795E-4</v>
      </c>
      <c r="R245" s="15">
        <f t="shared" si="52"/>
        <v>-100</v>
      </c>
      <c r="S245" s="15">
        <f t="shared" si="53"/>
        <v>1.7229979327491795E-4</v>
      </c>
      <c r="T245" s="15">
        <f t="shared" si="54"/>
        <v>7.3435551155478095E-7</v>
      </c>
      <c r="V245" s="15">
        <f t="shared" si="55"/>
        <v>-100</v>
      </c>
      <c r="W245" s="15">
        <f t="shared" si="56"/>
        <v>7.3435551155478095E-7</v>
      </c>
    </row>
    <row r="246" spans="7:23">
      <c r="G246" s="15">
        <v>2.2799999999999998</v>
      </c>
      <c r="H246" s="15">
        <f t="shared" si="45"/>
        <v>2.4857305654952795E-7</v>
      </c>
      <c r="J246" s="15">
        <f t="shared" si="46"/>
        <v>-100</v>
      </c>
      <c r="K246" s="15">
        <f t="shared" si="47"/>
        <v>2.4857305654952795E-7</v>
      </c>
      <c r="L246" s="15">
        <f t="shared" si="48"/>
        <v>7.7446914760218721E-5</v>
      </c>
      <c r="N246" s="15">
        <f t="shared" si="49"/>
        <v>-100</v>
      </c>
      <c r="O246" s="15">
        <f t="shared" si="50"/>
        <v>7.7446914760218721E-5</v>
      </c>
      <c r="P246" s="15">
        <f t="shared" si="51"/>
        <v>1.4461570018835826E-4</v>
      </c>
      <c r="R246" s="15">
        <f t="shared" si="52"/>
        <v>-100</v>
      </c>
      <c r="S246" s="15">
        <f t="shared" si="53"/>
        <v>1.4461570018835826E-4</v>
      </c>
      <c r="T246" s="15">
        <f t="shared" si="54"/>
        <v>5.6470892590652499E-7</v>
      </c>
      <c r="V246" s="15">
        <f t="shared" si="55"/>
        <v>-100</v>
      </c>
      <c r="W246" s="15">
        <f t="shared" si="56"/>
        <v>5.6470892590652499E-7</v>
      </c>
    </row>
    <row r="247" spans="7:23">
      <c r="G247" s="15">
        <v>2.29</v>
      </c>
      <c r="H247" s="15">
        <f t="shared" si="45"/>
        <v>1.9070706350378021E-7</v>
      </c>
      <c r="J247" s="15">
        <f t="shared" si="46"/>
        <v>-100</v>
      </c>
      <c r="K247" s="15">
        <f t="shared" si="47"/>
        <v>1.9070706350378021E-7</v>
      </c>
      <c r="L247" s="15">
        <f t="shared" si="48"/>
        <v>6.3831453855258381E-5</v>
      </c>
      <c r="N247" s="15">
        <f t="shared" si="49"/>
        <v>-100</v>
      </c>
      <c r="O247" s="15">
        <f t="shared" si="50"/>
        <v>6.3831453855258381E-5</v>
      </c>
      <c r="P247" s="15">
        <f t="shared" si="51"/>
        <v>1.2117836732011639E-4</v>
      </c>
      <c r="R247" s="15">
        <f t="shared" si="52"/>
        <v>-100</v>
      </c>
      <c r="S247" s="15">
        <f t="shared" si="53"/>
        <v>1.2117836732011639E-4</v>
      </c>
      <c r="T247" s="15">
        <f t="shared" si="54"/>
        <v>4.3324925120560674E-7</v>
      </c>
      <c r="V247" s="15">
        <f t="shared" si="55"/>
        <v>-100</v>
      </c>
      <c r="W247" s="15">
        <f t="shared" si="56"/>
        <v>4.3324925120560674E-7</v>
      </c>
    </row>
    <row r="248" spans="7:23">
      <c r="G248" s="15">
        <v>2.2999999999999998</v>
      </c>
      <c r="H248" s="15">
        <f t="shared" si="45"/>
        <v>1.4599044226009884E-7</v>
      </c>
      <c r="J248" s="15">
        <f t="shared" si="46"/>
        <v>-100</v>
      </c>
      <c r="K248" s="15">
        <f t="shared" si="47"/>
        <v>1.4599044226009884E-7</v>
      </c>
      <c r="L248" s="15">
        <f t="shared" si="48"/>
        <v>5.2512393791177267E-5</v>
      </c>
      <c r="N248" s="15">
        <f t="shared" si="49"/>
        <v>-100</v>
      </c>
      <c r="O248" s="15">
        <f t="shared" si="50"/>
        <v>5.2512393791177267E-5</v>
      </c>
      <c r="P248" s="15">
        <f t="shared" si="51"/>
        <v>1.0137099581720333E-4</v>
      </c>
      <c r="R248" s="15">
        <f t="shared" si="52"/>
        <v>-100</v>
      </c>
      <c r="S248" s="15">
        <f t="shared" si="53"/>
        <v>1.0137099581720333E-4</v>
      </c>
      <c r="T248" s="15">
        <f t="shared" si="54"/>
        <v>3.3162393178970578E-7</v>
      </c>
      <c r="V248" s="15">
        <f t="shared" si="55"/>
        <v>-100</v>
      </c>
      <c r="W248" s="15">
        <f t="shared" si="56"/>
        <v>3.3162393178970578E-7</v>
      </c>
    </row>
    <row r="249" spans="7:23">
      <c r="G249" s="15">
        <v>2.31</v>
      </c>
      <c r="H249" s="15">
        <f t="shared" si="45"/>
        <v>1.1151338224907545E-7</v>
      </c>
      <c r="J249" s="15">
        <f t="shared" si="46"/>
        <v>-100</v>
      </c>
      <c r="K249" s="15">
        <f t="shared" si="47"/>
        <v>1.1151338224907545E-7</v>
      </c>
      <c r="L249" s="15">
        <f t="shared" si="48"/>
        <v>4.3120656208486862E-5</v>
      </c>
      <c r="N249" s="15">
        <f t="shared" si="49"/>
        <v>-100</v>
      </c>
      <c r="O249" s="15">
        <f t="shared" si="50"/>
        <v>4.3120656208486862E-5</v>
      </c>
      <c r="P249" s="15">
        <f t="shared" si="51"/>
        <v>8.4660590377353916E-5</v>
      </c>
      <c r="R249" s="15">
        <f t="shared" si="52"/>
        <v>-100</v>
      </c>
      <c r="S249" s="15">
        <f t="shared" si="53"/>
        <v>8.4660590377353916E-5</v>
      </c>
      <c r="T249" s="15">
        <f t="shared" si="54"/>
        <v>2.5324960822220298E-7</v>
      </c>
      <c r="V249" s="15">
        <f t="shared" si="55"/>
        <v>-100</v>
      </c>
      <c r="W249" s="15">
        <f t="shared" si="56"/>
        <v>2.5324960822220298E-7</v>
      </c>
    </row>
    <row r="250" spans="7:23">
      <c r="G250" s="15">
        <v>2.3199999999999998</v>
      </c>
      <c r="H250" s="15">
        <f t="shared" si="45"/>
        <v>8.4991299856388515E-8</v>
      </c>
      <c r="J250" s="15">
        <f t="shared" si="46"/>
        <v>-100</v>
      </c>
      <c r="K250" s="15">
        <f t="shared" si="47"/>
        <v>8.4991299856388515E-8</v>
      </c>
      <c r="L250" s="15">
        <f t="shared" si="48"/>
        <v>3.5343159582876336E-5</v>
      </c>
      <c r="N250" s="15">
        <f t="shared" si="49"/>
        <v>-100</v>
      </c>
      <c r="O250" s="15">
        <f t="shared" si="50"/>
        <v>3.5343159582876336E-5</v>
      </c>
      <c r="P250" s="15">
        <f t="shared" si="51"/>
        <v>7.0587505800756212E-5</v>
      </c>
      <c r="R250" s="15">
        <f t="shared" si="52"/>
        <v>-100</v>
      </c>
      <c r="S250" s="15">
        <f t="shared" si="53"/>
        <v>7.0587505800756212E-5</v>
      </c>
      <c r="T250" s="15">
        <f t="shared" si="54"/>
        <v>1.9295079625476363E-7</v>
      </c>
      <c r="V250" s="15">
        <f t="shared" si="55"/>
        <v>-100</v>
      </c>
      <c r="W250" s="15">
        <f t="shared" si="56"/>
        <v>1.9295079625476363E-7</v>
      </c>
    </row>
    <row r="251" spans="7:23">
      <c r="G251" s="15">
        <v>2.33</v>
      </c>
      <c r="H251" s="15">
        <f t="shared" si="45"/>
        <v>6.4634869056886915E-8</v>
      </c>
      <c r="J251" s="15">
        <f t="shared" si="46"/>
        <v>-100</v>
      </c>
      <c r="K251" s="15">
        <f t="shared" si="47"/>
        <v>6.4634869056886915E-8</v>
      </c>
      <c r="L251" s="15">
        <f t="shared" si="48"/>
        <v>2.8914910157034031E-5</v>
      </c>
      <c r="N251" s="15">
        <f t="shared" si="49"/>
        <v>-100</v>
      </c>
      <c r="O251" s="15">
        <f t="shared" si="50"/>
        <v>2.8914910157034031E-5</v>
      </c>
      <c r="P251" s="15">
        <f t="shared" si="51"/>
        <v>5.8756151782338242E-5</v>
      </c>
      <c r="R251" s="15">
        <f t="shared" si="52"/>
        <v>-100</v>
      </c>
      <c r="S251" s="15">
        <f t="shared" si="53"/>
        <v>5.8756151782338242E-5</v>
      </c>
      <c r="T251" s="15">
        <f t="shared" si="54"/>
        <v>1.4666930798650553E-7</v>
      </c>
      <c r="V251" s="15">
        <f t="shared" si="55"/>
        <v>-100</v>
      </c>
      <c r="W251" s="15">
        <f t="shared" si="56"/>
        <v>1.4666930798650553E-7</v>
      </c>
    </row>
    <row r="252" spans="7:23">
      <c r="G252" s="15">
        <v>2.34</v>
      </c>
      <c r="H252" s="15">
        <f t="shared" si="45"/>
        <v>4.9046067796560331E-8</v>
      </c>
      <c r="J252" s="15">
        <f t="shared" si="46"/>
        <v>-100</v>
      </c>
      <c r="K252" s="15">
        <f t="shared" si="47"/>
        <v>4.9046067796560331E-8</v>
      </c>
      <c r="L252" s="15">
        <f t="shared" si="48"/>
        <v>2.3612109468911587E-5</v>
      </c>
      <c r="N252" s="15">
        <f t="shared" si="49"/>
        <v>-100</v>
      </c>
      <c r="O252" s="15">
        <f t="shared" si="50"/>
        <v>2.3612109468911587E-5</v>
      </c>
      <c r="P252" s="15">
        <f t="shared" si="51"/>
        <v>4.8826749747374072E-5</v>
      </c>
      <c r="R252" s="15">
        <f t="shared" si="52"/>
        <v>-100</v>
      </c>
      <c r="S252" s="15">
        <f t="shared" si="53"/>
        <v>4.8826749747374072E-5</v>
      </c>
      <c r="T252" s="15">
        <f t="shared" si="54"/>
        <v>1.1123124173600675E-7</v>
      </c>
      <c r="V252" s="15">
        <f t="shared" si="55"/>
        <v>-100</v>
      </c>
      <c r="W252" s="15">
        <f t="shared" si="56"/>
        <v>1.1123124173600675E-7</v>
      </c>
    </row>
    <row r="253" spans="7:23">
      <c r="G253" s="15">
        <v>2.35</v>
      </c>
      <c r="H253" s="15">
        <f t="shared" si="45"/>
        <v>3.7135256997697421E-8</v>
      </c>
      <c r="J253" s="15">
        <f t="shared" si="46"/>
        <v>-100</v>
      </c>
      <c r="K253" s="15">
        <f t="shared" si="47"/>
        <v>3.7135256997697421E-8</v>
      </c>
      <c r="L253" s="15">
        <f t="shared" si="48"/>
        <v>1.9246164523685438E-5</v>
      </c>
      <c r="N253" s="15">
        <f t="shared" si="49"/>
        <v>-100</v>
      </c>
      <c r="O253" s="15">
        <f t="shared" si="50"/>
        <v>1.9246164523685438E-5</v>
      </c>
      <c r="P253" s="15">
        <f t="shared" si="51"/>
        <v>4.0508041935314392E-5</v>
      </c>
      <c r="R253" s="15">
        <f t="shared" si="52"/>
        <v>-100</v>
      </c>
      <c r="S253" s="15">
        <f t="shared" si="53"/>
        <v>4.0508041935314392E-5</v>
      </c>
      <c r="T253" s="15">
        <f t="shared" si="54"/>
        <v>8.4160673631620782E-8</v>
      </c>
      <c r="V253" s="15">
        <f t="shared" si="55"/>
        <v>-100</v>
      </c>
      <c r="W253" s="15">
        <f t="shared" si="56"/>
        <v>8.4160673631620782E-8</v>
      </c>
    </row>
    <row r="254" spans="7:23">
      <c r="G254" s="15">
        <v>2.36</v>
      </c>
      <c r="H254" s="15">
        <f t="shared" si="45"/>
        <v>2.805521443027942E-8</v>
      </c>
      <c r="J254" s="15">
        <f t="shared" si="46"/>
        <v>-100</v>
      </c>
      <c r="K254" s="15">
        <f t="shared" si="47"/>
        <v>2.805521443027942E-8</v>
      </c>
      <c r="L254" s="15">
        <f t="shared" si="48"/>
        <v>1.5658496702896588E-5</v>
      </c>
      <c r="N254" s="15">
        <f t="shared" si="49"/>
        <v>-100</v>
      </c>
      <c r="O254" s="15">
        <f t="shared" si="50"/>
        <v>1.5658496702896588E-5</v>
      </c>
      <c r="P254" s="15">
        <f t="shared" si="51"/>
        <v>3.3550859485075371E-5</v>
      </c>
      <c r="R254" s="15">
        <f t="shared" si="52"/>
        <v>-100</v>
      </c>
      <c r="S254" s="15">
        <f t="shared" si="53"/>
        <v>3.3550859485075371E-5</v>
      </c>
      <c r="T254" s="15">
        <f t="shared" si="54"/>
        <v>6.3531117600810544E-8</v>
      </c>
      <c r="V254" s="15">
        <f t="shared" si="55"/>
        <v>-100</v>
      </c>
      <c r="W254" s="15">
        <f t="shared" si="56"/>
        <v>6.3531117600810544E-8</v>
      </c>
    </row>
    <row r="255" spans="7:23">
      <c r="G255" s="15">
        <v>2.37</v>
      </c>
      <c r="H255" s="15">
        <f t="shared" si="45"/>
        <v>2.114879706498516E-8</v>
      </c>
      <c r="J255" s="15">
        <f t="shared" si="46"/>
        <v>-100</v>
      </c>
      <c r="K255" s="15">
        <f t="shared" si="47"/>
        <v>2.114879706498516E-8</v>
      </c>
      <c r="L255" s="15">
        <f t="shared" si="48"/>
        <v>1.2716055115225223E-5</v>
      </c>
      <c r="N255" s="15">
        <f t="shared" si="49"/>
        <v>-100</v>
      </c>
      <c r="O255" s="15">
        <f t="shared" si="50"/>
        <v>1.2716055115225223E-5</v>
      </c>
      <c r="P255" s="15">
        <f t="shared" si="51"/>
        <v>2.7742462855784509E-5</v>
      </c>
      <c r="R255" s="15">
        <f t="shared" si="52"/>
        <v>-100</v>
      </c>
      <c r="S255" s="15">
        <f t="shared" si="53"/>
        <v>2.7742462855784509E-5</v>
      </c>
      <c r="T255" s="15">
        <f t="shared" si="54"/>
        <v>4.7847435136088788E-8</v>
      </c>
      <c r="V255" s="15">
        <f t="shared" si="55"/>
        <v>-100</v>
      </c>
      <c r="W255" s="15">
        <f t="shared" si="56"/>
        <v>4.7847435136088788E-8</v>
      </c>
    </row>
    <row r="256" spans="7:23">
      <c r="G256" s="15">
        <v>2.38</v>
      </c>
      <c r="H256" s="15">
        <f t="shared" si="45"/>
        <v>1.5907526899539028E-8</v>
      </c>
      <c r="J256" s="15">
        <f t="shared" si="46"/>
        <v>-100</v>
      </c>
      <c r="K256" s="15">
        <f t="shared" si="47"/>
        <v>1.5907526899539028E-8</v>
      </c>
      <c r="L256" s="15">
        <f t="shared" si="48"/>
        <v>1.0307449204012489E-5</v>
      </c>
      <c r="N256" s="15">
        <f t="shared" si="49"/>
        <v>-100</v>
      </c>
      <c r="O256" s="15">
        <f t="shared" si="50"/>
        <v>1.0307449204012489E-5</v>
      </c>
      <c r="P256" s="15">
        <f t="shared" si="51"/>
        <v>2.2901574435293125E-5</v>
      </c>
      <c r="R256" s="15">
        <f t="shared" si="52"/>
        <v>-100</v>
      </c>
      <c r="S256" s="15">
        <f t="shared" si="53"/>
        <v>2.2901574435293125E-5</v>
      </c>
      <c r="T256" s="15">
        <f t="shared" si="54"/>
        <v>3.5952219311041904E-8</v>
      </c>
      <c r="V256" s="15">
        <f t="shared" si="55"/>
        <v>-100</v>
      </c>
      <c r="W256" s="15">
        <f t="shared" si="56"/>
        <v>3.5952219311041904E-8</v>
      </c>
    </row>
    <row r="257" spans="7:23">
      <c r="G257" s="15">
        <v>2.39</v>
      </c>
      <c r="H257" s="15">
        <f t="shared" si="45"/>
        <v>1.1938907339858673E-8</v>
      </c>
      <c r="J257" s="15">
        <f t="shared" si="46"/>
        <v>-100</v>
      </c>
      <c r="K257" s="15">
        <f t="shared" si="47"/>
        <v>1.1938907339858673E-8</v>
      </c>
      <c r="L257" s="15">
        <f t="shared" si="48"/>
        <v>8.339623992052081E-6</v>
      </c>
      <c r="N257" s="15">
        <f t="shared" si="49"/>
        <v>-100</v>
      </c>
      <c r="O257" s="15">
        <f t="shared" si="50"/>
        <v>8.339623992052081E-6</v>
      </c>
      <c r="P257" s="15">
        <f t="shared" si="51"/>
        <v>1.8874029566446387E-5</v>
      </c>
      <c r="R257" s="15">
        <f t="shared" si="52"/>
        <v>-100</v>
      </c>
      <c r="S257" s="15">
        <f t="shared" si="53"/>
        <v>1.8874029566446387E-5</v>
      </c>
      <c r="T257" s="15">
        <f t="shared" si="54"/>
        <v>2.6951790433994577E-8</v>
      </c>
      <c r="V257" s="15">
        <f t="shared" si="55"/>
        <v>-100</v>
      </c>
      <c r="W257" s="15">
        <f t="shared" si="56"/>
        <v>2.6951790433994577E-8</v>
      </c>
    </row>
    <row r="258" spans="7:23">
      <c r="G258" s="15">
        <v>2.4</v>
      </c>
      <c r="H258" s="15">
        <f t="shared" si="45"/>
        <v>8.9406977993648908E-9</v>
      </c>
      <c r="J258" s="15">
        <f t="shared" si="46"/>
        <v>-100</v>
      </c>
      <c r="K258" s="15">
        <f t="shared" si="47"/>
        <v>8.9406977993648908E-9</v>
      </c>
      <c r="L258" s="15">
        <f t="shared" si="48"/>
        <v>6.7350093369087273E-6</v>
      </c>
      <c r="N258" s="15">
        <f t="shared" si="49"/>
        <v>-100</v>
      </c>
      <c r="O258" s="15">
        <f t="shared" si="50"/>
        <v>6.7350093369087273E-6</v>
      </c>
      <c r="P258" s="15">
        <f t="shared" si="51"/>
        <v>1.5528978395585338E-5</v>
      </c>
      <c r="R258" s="15">
        <f t="shared" si="52"/>
        <v>-100</v>
      </c>
      <c r="S258" s="15">
        <f t="shared" si="53"/>
        <v>1.5528978395585338E-5</v>
      </c>
      <c r="T258" s="15">
        <f t="shared" si="54"/>
        <v>2.0157859446924906E-8</v>
      </c>
      <c r="V258" s="15">
        <f t="shared" si="55"/>
        <v>-100</v>
      </c>
      <c r="W258" s="15">
        <f t="shared" si="56"/>
        <v>2.0157859446924906E-8</v>
      </c>
    </row>
    <row r="259" spans="7:23">
      <c r="G259" s="15">
        <v>2.41</v>
      </c>
      <c r="H259" s="15">
        <f t="shared" si="45"/>
        <v>6.6807184408626519E-9</v>
      </c>
      <c r="J259" s="15">
        <f t="shared" si="46"/>
        <v>-100</v>
      </c>
      <c r="K259" s="15">
        <f t="shared" si="47"/>
        <v>6.6807184408626519E-9</v>
      </c>
      <c r="L259" s="15">
        <f t="shared" si="48"/>
        <v>5.4290819772195497E-6</v>
      </c>
      <c r="N259" s="15">
        <f t="shared" si="49"/>
        <v>-100</v>
      </c>
      <c r="O259" s="15">
        <f t="shared" si="50"/>
        <v>5.4290819772195497E-6</v>
      </c>
      <c r="P259" s="15">
        <f t="shared" si="51"/>
        <v>1.2755576870138425E-5</v>
      </c>
      <c r="R259" s="15">
        <f t="shared" si="52"/>
        <v>-100</v>
      </c>
      <c r="S259" s="15">
        <f t="shared" si="53"/>
        <v>1.2755576870138425E-5</v>
      </c>
      <c r="T259" s="15">
        <f t="shared" si="54"/>
        <v>1.5041670786868174E-8</v>
      </c>
      <c r="V259" s="15">
        <f t="shared" si="55"/>
        <v>-100</v>
      </c>
      <c r="W259" s="15">
        <f t="shared" si="56"/>
        <v>1.5041670786868174E-8</v>
      </c>
    </row>
    <row r="260" spans="7:23">
      <c r="G260" s="15">
        <v>2.42</v>
      </c>
      <c r="H260" s="15">
        <f t="shared" si="45"/>
        <v>4.9810378368675132E-9</v>
      </c>
      <c r="J260" s="15">
        <f t="shared" si="46"/>
        <v>-100</v>
      </c>
      <c r="K260" s="15">
        <f t="shared" si="47"/>
        <v>4.9810378368675132E-9</v>
      </c>
      <c r="L260" s="15">
        <f t="shared" si="48"/>
        <v>4.368285971463356E-6</v>
      </c>
      <c r="N260" s="15">
        <f t="shared" si="49"/>
        <v>-100</v>
      </c>
      <c r="O260" s="15">
        <f t="shared" si="50"/>
        <v>4.368285971463356E-6</v>
      </c>
      <c r="P260" s="15">
        <f t="shared" si="51"/>
        <v>1.0460110845898774E-5</v>
      </c>
      <c r="R260" s="15">
        <f t="shared" si="52"/>
        <v>-100</v>
      </c>
      <c r="S260" s="15">
        <f t="shared" si="53"/>
        <v>1.0460110845898774E-5</v>
      </c>
      <c r="T260" s="15">
        <f t="shared" si="54"/>
        <v>1.1198055624174502E-8</v>
      </c>
      <c r="V260" s="15">
        <f t="shared" si="55"/>
        <v>-100</v>
      </c>
      <c r="W260" s="15">
        <f t="shared" si="56"/>
        <v>1.1198055624174502E-8</v>
      </c>
    </row>
    <row r="261" spans="7:23">
      <c r="G261" s="15">
        <v>2.4300000000000002</v>
      </c>
      <c r="H261" s="15">
        <f t="shared" si="45"/>
        <v>3.7056246917161842E-9</v>
      </c>
      <c r="J261" s="15">
        <f t="shared" si="46"/>
        <v>-100</v>
      </c>
      <c r="K261" s="15">
        <f t="shared" si="47"/>
        <v>3.7056246917161842E-9</v>
      </c>
      <c r="L261" s="15">
        <f t="shared" si="48"/>
        <v>3.5082633747288378E-6</v>
      </c>
      <c r="N261" s="15">
        <f t="shared" si="49"/>
        <v>-100</v>
      </c>
      <c r="O261" s="15">
        <f t="shared" si="50"/>
        <v>3.5082633747288378E-6</v>
      </c>
      <c r="P261" s="15">
        <f t="shared" si="51"/>
        <v>8.5635025837708762E-6</v>
      </c>
      <c r="R261" s="15">
        <f t="shared" si="52"/>
        <v>-100</v>
      </c>
      <c r="S261" s="15">
        <f t="shared" si="53"/>
        <v>8.5635025837708762E-6</v>
      </c>
      <c r="T261" s="15">
        <f t="shared" si="54"/>
        <v>8.3173319836364311E-9</v>
      </c>
      <c r="V261" s="15">
        <f t="shared" si="55"/>
        <v>-100</v>
      </c>
      <c r="W261" s="15">
        <f t="shared" si="56"/>
        <v>8.3173319836364311E-9</v>
      </c>
    </row>
    <row r="262" spans="7:23">
      <c r="G262" s="15">
        <v>2.44</v>
      </c>
      <c r="H262" s="15">
        <f t="shared" si="45"/>
        <v>2.7507298562720205E-9</v>
      </c>
      <c r="J262" s="15">
        <f t="shared" si="46"/>
        <v>-100</v>
      </c>
      <c r="K262" s="15">
        <f t="shared" si="47"/>
        <v>2.7507298562720205E-9</v>
      </c>
      <c r="L262" s="15">
        <f t="shared" si="48"/>
        <v>2.8123526831469856E-6</v>
      </c>
      <c r="N262" s="15">
        <f t="shared" si="49"/>
        <v>-100</v>
      </c>
      <c r="O262" s="15">
        <f t="shared" si="50"/>
        <v>2.8123526831469856E-6</v>
      </c>
      <c r="P262" s="15">
        <f t="shared" si="51"/>
        <v>6.9991539038474175E-6</v>
      </c>
      <c r="R262" s="15">
        <f t="shared" si="52"/>
        <v>-100</v>
      </c>
      <c r="S262" s="15">
        <f t="shared" si="53"/>
        <v>6.9991539038474175E-6</v>
      </c>
      <c r="T262" s="15">
        <f t="shared" si="54"/>
        <v>6.1633996235640516E-9</v>
      </c>
      <c r="V262" s="15">
        <f t="shared" si="55"/>
        <v>-100</v>
      </c>
      <c r="W262" s="15">
        <f t="shared" si="56"/>
        <v>6.1633996235640516E-9</v>
      </c>
    </row>
    <row r="263" spans="7:23">
      <c r="G263" s="15">
        <v>2.4500000000000002</v>
      </c>
      <c r="H263" s="15">
        <f t="shared" si="45"/>
        <v>2.037414393280223E-9</v>
      </c>
      <c r="J263" s="15">
        <f t="shared" si="46"/>
        <v>-100</v>
      </c>
      <c r="K263" s="15">
        <f t="shared" si="47"/>
        <v>2.037414393280223E-9</v>
      </c>
      <c r="L263" s="15">
        <f t="shared" si="48"/>
        <v>2.2503177229261009E-6</v>
      </c>
      <c r="N263" s="15">
        <f t="shared" si="49"/>
        <v>-100</v>
      </c>
      <c r="O263" s="15">
        <f t="shared" si="50"/>
        <v>2.2503177229261009E-6</v>
      </c>
      <c r="P263" s="15">
        <f t="shared" si="51"/>
        <v>5.7110849129502165E-6</v>
      </c>
      <c r="R263" s="15">
        <f t="shared" si="52"/>
        <v>-100</v>
      </c>
      <c r="S263" s="15">
        <f t="shared" si="53"/>
        <v>5.7110849129502165E-6</v>
      </c>
      <c r="T263" s="15">
        <f t="shared" si="54"/>
        <v>4.5567110846018232E-9</v>
      </c>
      <c r="V263" s="15">
        <f t="shared" si="55"/>
        <v>-100</v>
      </c>
      <c r="W263" s="15">
        <f t="shared" si="56"/>
        <v>4.5567110846018232E-9</v>
      </c>
    </row>
    <row r="264" spans="7:23">
      <c r="G264" s="15">
        <v>2.46</v>
      </c>
      <c r="H264" s="15">
        <f t="shared" si="45"/>
        <v>1.5057598659355128E-9</v>
      </c>
      <c r="J264" s="15">
        <f t="shared" si="46"/>
        <v>-100</v>
      </c>
      <c r="K264" s="15">
        <f t="shared" si="47"/>
        <v>1.5057598659355128E-9</v>
      </c>
      <c r="L264" s="15">
        <f t="shared" si="48"/>
        <v>1.7972742988670025E-6</v>
      </c>
      <c r="N264" s="15">
        <f t="shared" si="49"/>
        <v>-100</v>
      </c>
      <c r="O264" s="15">
        <f t="shared" si="50"/>
        <v>1.7972742988670025E-6</v>
      </c>
      <c r="P264" s="15">
        <f t="shared" si="51"/>
        <v>4.6523315282352282E-6</v>
      </c>
      <c r="R264" s="15">
        <f t="shared" si="52"/>
        <v>-100</v>
      </c>
      <c r="S264" s="15">
        <f t="shared" si="53"/>
        <v>4.6523315282352282E-6</v>
      </c>
      <c r="T264" s="15">
        <f t="shared" si="54"/>
        <v>3.3610698175026775E-9</v>
      </c>
      <c r="V264" s="15">
        <f t="shared" si="55"/>
        <v>-100</v>
      </c>
      <c r="W264" s="15">
        <f t="shared" si="56"/>
        <v>3.3610698175026775E-9</v>
      </c>
    </row>
    <row r="265" spans="7:23">
      <c r="G265" s="15">
        <v>2.4700000000000002</v>
      </c>
      <c r="H265" s="15">
        <f t="shared" si="45"/>
        <v>1.1103936865177289E-9</v>
      </c>
      <c r="J265" s="15">
        <f t="shared" si="46"/>
        <v>-100</v>
      </c>
      <c r="K265" s="15">
        <f t="shared" si="47"/>
        <v>1.1103936865177289E-9</v>
      </c>
      <c r="L265" s="15">
        <f t="shared" si="48"/>
        <v>1.4327860764168931E-6</v>
      </c>
      <c r="N265" s="15">
        <f t="shared" si="49"/>
        <v>-100</v>
      </c>
      <c r="O265" s="15">
        <f t="shared" si="50"/>
        <v>1.4327860764168931E-6</v>
      </c>
      <c r="P265" s="15">
        <f t="shared" si="51"/>
        <v>3.7835689875861357E-6</v>
      </c>
      <c r="R265" s="15">
        <f t="shared" si="52"/>
        <v>-100</v>
      </c>
      <c r="S265" s="15">
        <f t="shared" si="53"/>
        <v>3.7835689875861357E-6</v>
      </c>
      <c r="T265" s="15">
        <f t="shared" si="54"/>
        <v>2.473423310062673E-9</v>
      </c>
      <c r="V265" s="15">
        <f t="shared" si="55"/>
        <v>-100</v>
      </c>
      <c r="W265" s="15">
        <f t="shared" si="56"/>
        <v>2.473423310062673E-9</v>
      </c>
    </row>
    <row r="266" spans="7:23">
      <c r="G266" s="15">
        <v>2.48</v>
      </c>
      <c r="H266" s="15">
        <f t="shared" si="45"/>
        <v>8.1703971816759404E-10</v>
      </c>
      <c r="J266" s="15">
        <f t="shared" si="46"/>
        <v>-100</v>
      </c>
      <c r="K266" s="15">
        <f t="shared" si="47"/>
        <v>8.1703971816759404E-10</v>
      </c>
      <c r="L266" s="15">
        <f t="shared" si="48"/>
        <v>1.1401048842554673E-6</v>
      </c>
      <c r="N266" s="15">
        <f t="shared" si="49"/>
        <v>-100</v>
      </c>
      <c r="O266" s="15">
        <f t="shared" si="50"/>
        <v>1.1401048842554673E-6</v>
      </c>
      <c r="P266" s="15">
        <f t="shared" si="51"/>
        <v>3.0719321752415773E-6</v>
      </c>
      <c r="R266" s="15">
        <f t="shared" si="52"/>
        <v>-100</v>
      </c>
      <c r="S266" s="15">
        <f t="shared" si="53"/>
        <v>3.0719321752415773E-6</v>
      </c>
      <c r="T266" s="15">
        <f t="shared" si="54"/>
        <v>1.8159932906091923E-9</v>
      </c>
      <c r="V266" s="15">
        <f t="shared" si="55"/>
        <v>-100</v>
      </c>
      <c r="W266" s="15">
        <f t="shared" si="56"/>
        <v>1.8159932906091923E-9</v>
      </c>
    </row>
    <row r="267" spans="7:23">
      <c r="G267" s="15">
        <v>2.4900000000000002</v>
      </c>
      <c r="H267" s="15">
        <f t="shared" si="45"/>
        <v>5.9986603612704789E-10</v>
      </c>
      <c r="J267" s="15">
        <f t="shared" si="46"/>
        <v>-100</v>
      </c>
      <c r="K267" s="15">
        <f t="shared" si="47"/>
        <v>5.9986603612704789E-10</v>
      </c>
      <c r="L267" s="15">
        <f t="shared" si="48"/>
        <v>9.0553392453769067E-7</v>
      </c>
      <c r="N267" s="15">
        <f t="shared" si="49"/>
        <v>-100</v>
      </c>
      <c r="O267" s="15">
        <f t="shared" si="50"/>
        <v>9.0553392453769067E-7</v>
      </c>
      <c r="P267" s="15">
        <f t="shared" si="51"/>
        <v>2.4900069098368222E-6</v>
      </c>
      <c r="R267" s="15">
        <f t="shared" si="52"/>
        <v>-100</v>
      </c>
      <c r="S267" s="15">
        <f t="shared" si="53"/>
        <v>2.4900069098368222E-6</v>
      </c>
      <c r="T267" s="15">
        <f t="shared" si="54"/>
        <v>1.3302243847497218E-9</v>
      </c>
      <c r="V267" s="15">
        <f t="shared" si="55"/>
        <v>-100</v>
      </c>
      <c r="W267" s="15">
        <f t="shared" si="56"/>
        <v>1.3302243847497218E-9</v>
      </c>
    </row>
    <row r="268" spans="7:23">
      <c r="G268" s="15">
        <v>2.5</v>
      </c>
      <c r="H268" s="15">
        <f t="shared" si="45"/>
        <v>4.3945083735929185E-10</v>
      </c>
      <c r="J268" s="15">
        <f t="shared" si="46"/>
        <v>-100</v>
      </c>
      <c r="K268" s="15">
        <f t="shared" si="47"/>
        <v>4.3945083735929185E-10</v>
      </c>
      <c r="L268" s="15">
        <f t="shared" si="48"/>
        <v>7.1789529885057008E-7</v>
      </c>
      <c r="N268" s="15">
        <f t="shared" si="49"/>
        <v>-100</v>
      </c>
      <c r="O268" s="15">
        <f t="shared" si="50"/>
        <v>7.1789529885057008E-7</v>
      </c>
      <c r="P268" s="15">
        <f t="shared" si="51"/>
        <v>2.0149693559156724E-6</v>
      </c>
      <c r="R268" s="15">
        <f t="shared" si="52"/>
        <v>-100</v>
      </c>
      <c r="S268" s="15">
        <f t="shared" si="53"/>
        <v>2.0149693559156724E-6</v>
      </c>
      <c r="T268" s="15">
        <f t="shared" si="54"/>
        <v>9.7214365219751887E-10</v>
      </c>
      <c r="V268" s="15">
        <f t="shared" si="55"/>
        <v>-100</v>
      </c>
      <c r="W268" s="15">
        <f t="shared" si="56"/>
        <v>9.7214365219751887E-10</v>
      </c>
    </row>
    <row r="269" spans="7:23">
      <c r="G269" s="15">
        <v>2.5099999999999998</v>
      </c>
      <c r="H269" s="15">
        <f t="shared" si="45"/>
        <v>3.2122640571603318E-10</v>
      </c>
      <c r="J269" s="15">
        <f t="shared" si="46"/>
        <v>-100</v>
      </c>
      <c r="K269" s="15">
        <f t="shared" si="47"/>
        <v>3.2122640571603318E-10</v>
      </c>
      <c r="L269" s="15">
        <f t="shared" si="48"/>
        <v>5.6808583277845003E-7</v>
      </c>
      <c r="N269" s="15">
        <f t="shared" si="49"/>
        <v>-100</v>
      </c>
      <c r="O269" s="15">
        <f t="shared" si="50"/>
        <v>5.6808583277845003E-7</v>
      </c>
      <c r="P269" s="15">
        <f t="shared" si="51"/>
        <v>1.6278534450319282E-6</v>
      </c>
      <c r="R269" s="15">
        <f t="shared" si="52"/>
        <v>-100</v>
      </c>
      <c r="S269" s="15">
        <f t="shared" si="53"/>
        <v>1.6278534450319282E-6</v>
      </c>
      <c r="T269" s="15">
        <f t="shared" si="54"/>
        <v>7.0881167041349554E-10</v>
      </c>
      <c r="V269" s="15">
        <f t="shared" si="55"/>
        <v>-100</v>
      </c>
      <c r="W269" s="15">
        <f t="shared" si="56"/>
        <v>7.0881167041349554E-10</v>
      </c>
    </row>
    <row r="270" spans="7:23">
      <c r="G270" s="15">
        <v>2.52</v>
      </c>
      <c r="H270" s="15">
        <f t="shared" si="45"/>
        <v>2.3429180550608058E-10</v>
      </c>
      <c r="J270" s="15">
        <f t="shared" si="46"/>
        <v>-100</v>
      </c>
      <c r="K270" s="15">
        <f t="shared" si="47"/>
        <v>2.3429180550608058E-10</v>
      </c>
      <c r="L270" s="15">
        <f t="shared" si="48"/>
        <v>4.4870744283261839E-7</v>
      </c>
      <c r="N270" s="15">
        <f t="shared" si="49"/>
        <v>-100</v>
      </c>
      <c r="O270" s="15">
        <f t="shared" si="50"/>
        <v>4.4870744283261839E-7</v>
      </c>
      <c r="P270" s="15">
        <f t="shared" si="51"/>
        <v>1.3129286462079778E-6</v>
      </c>
      <c r="R270" s="15">
        <f t="shared" si="52"/>
        <v>-100</v>
      </c>
      <c r="S270" s="15">
        <f t="shared" si="53"/>
        <v>1.3129286462079778E-6</v>
      </c>
      <c r="T270" s="15">
        <f t="shared" si="54"/>
        <v>5.1561571944731316E-10</v>
      </c>
      <c r="V270" s="15">
        <f t="shared" si="55"/>
        <v>-100</v>
      </c>
      <c r="W270" s="15">
        <f t="shared" si="56"/>
        <v>5.1561571944731316E-10</v>
      </c>
    </row>
    <row r="271" spans="7:23">
      <c r="G271" s="15">
        <v>2.5299999999999998</v>
      </c>
      <c r="H271" s="15">
        <f t="shared" si="45"/>
        <v>1.7050922439405241E-10</v>
      </c>
      <c r="J271" s="15">
        <f t="shared" si="46"/>
        <v>-100</v>
      </c>
      <c r="K271" s="15">
        <f t="shared" si="47"/>
        <v>1.7050922439405241E-10</v>
      </c>
      <c r="L271" s="15">
        <f t="shared" si="48"/>
        <v>3.5376026712445347E-7</v>
      </c>
      <c r="N271" s="15">
        <f t="shared" si="49"/>
        <v>-100</v>
      </c>
      <c r="O271" s="15">
        <f t="shared" si="50"/>
        <v>3.5376026712445347E-7</v>
      </c>
      <c r="P271" s="15">
        <f t="shared" si="51"/>
        <v>1.0571726259188966E-6</v>
      </c>
      <c r="R271" s="15">
        <f t="shared" si="52"/>
        <v>-100</v>
      </c>
      <c r="S271" s="15">
        <f t="shared" si="53"/>
        <v>1.0571726259188966E-6</v>
      </c>
      <c r="T271" s="15">
        <f t="shared" si="54"/>
        <v>3.7421079668950406E-10</v>
      </c>
      <c r="V271" s="15">
        <f t="shared" si="55"/>
        <v>-100</v>
      </c>
      <c r="W271" s="15">
        <f t="shared" si="56"/>
        <v>3.7421079668950406E-10</v>
      </c>
    </row>
    <row r="272" spans="7:23">
      <c r="G272" s="15">
        <v>2.54</v>
      </c>
      <c r="H272" s="15">
        <f t="shared" si="45"/>
        <v>1.2381794094059012E-10</v>
      </c>
      <c r="J272" s="15">
        <f t="shared" si="46"/>
        <v>-100</v>
      </c>
      <c r="K272" s="15">
        <f t="shared" si="47"/>
        <v>1.2381794094059012E-10</v>
      </c>
      <c r="L272" s="15">
        <f t="shared" si="48"/>
        <v>2.7838850464024671E-7</v>
      </c>
      <c r="N272" s="15">
        <f t="shared" si="49"/>
        <v>-100</v>
      </c>
      <c r="O272" s="15">
        <f t="shared" si="50"/>
        <v>2.7838850464024671E-7</v>
      </c>
      <c r="P272" s="15">
        <f t="shared" si="51"/>
        <v>8.4982530344941704E-7</v>
      </c>
      <c r="R272" s="15">
        <f t="shared" si="52"/>
        <v>-100</v>
      </c>
      <c r="S272" s="15">
        <f t="shared" si="53"/>
        <v>8.4982530344941704E-7</v>
      </c>
      <c r="T272" s="15">
        <f t="shared" si="54"/>
        <v>2.7095760994902749E-10</v>
      </c>
      <c r="V272" s="15">
        <f t="shared" si="55"/>
        <v>-100</v>
      </c>
      <c r="W272" s="15">
        <f t="shared" si="56"/>
        <v>2.7095760994902749E-10</v>
      </c>
    </row>
    <row r="273" spans="7:23">
      <c r="G273" s="15">
        <v>2.5499999999999998</v>
      </c>
      <c r="H273" s="15">
        <f t="shared" si="45"/>
        <v>8.9714821020908054E-11</v>
      </c>
      <c r="J273" s="15">
        <f t="shared" si="46"/>
        <v>-100</v>
      </c>
      <c r="K273" s="15">
        <f t="shared" si="47"/>
        <v>8.9714821020908054E-11</v>
      </c>
      <c r="L273" s="15">
        <f t="shared" si="48"/>
        <v>2.1867040456459764E-7</v>
      </c>
      <c r="N273" s="15">
        <f t="shared" si="49"/>
        <v>-100</v>
      </c>
      <c r="O273" s="15">
        <f t="shared" si="50"/>
        <v>2.1867040456459764E-7</v>
      </c>
      <c r="P273" s="15">
        <f t="shared" si="51"/>
        <v>6.8201255691771691E-7</v>
      </c>
      <c r="R273" s="15">
        <f t="shared" si="52"/>
        <v>-100</v>
      </c>
      <c r="S273" s="15">
        <f t="shared" si="53"/>
        <v>6.8201255691771691E-7</v>
      </c>
      <c r="T273" s="15">
        <f t="shared" si="54"/>
        <v>1.9574075853587531E-10</v>
      </c>
      <c r="V273" s="15">
        <f t="shared" si="55"/>
        <v>-100</v>
      </c>
      <c r="W273" s="15">
        <f t="shared" si="56"/>
        <v>1.9574075853587531E-10</v>
      </c>
    </row>
    <row r="274" spans="7:23">
      <c r="G274" s="15">
        <v>2.56</v>
      </c>
      <c r="H274" s="15">
        <f t="shared" ref="H274:H337" si="57">_xlfn.NORM.DIST(G274,$B$4,$B$11,FALSE)</f>
        <v>6.4861909732120725E-11</v>
      </c>
      <c r="J274" s="15">
        <f t="shared" ref="J274:J337" si="58">IF(G274&lt;=$B$13,H274,-100)</f>
        <v>-100</v>
      </c>
      <c r="K274" s="15">
        <f t="shared" ref="K274:K337" si="59">IF(G274&gt;=$B$14,H274,-100)</f>
        <v>6.4861909732120725E-11</v>
      </c>
      <c r="L274" s="15">
        <f t="shared" ref="L274:L337" si="60">_xlfn.NORM.DIST(G274,$C$4,$C$11,FALSE)</f>
        <v>1.7144514210411845E-7</v>
      </c>
      <c r="N274" s="15">
        <f t="shared" ref="N274:N337" si="61">IF(G274&lt;=$C$13,L274,-100)</f>
        <v>-100</v>
      </c>
      <c r="O274" s="15">
        <f t="shared" ref="O274:O337" si="62">IF(G274&gt;=$C$14,L274,-100)</f>
        <v>1.7144514210411845E-7</v>
      </c>
      <c r="P274" s="15">
        <f t="shared" ref="P274:P337" si="63">_xlfn.NORM.DIST(G274,$D$4,$D$11,FALSE)</f>
        <v>5.464293866437543E-7</v>
      </c>
      <c r="R274" s="15">
        <f t="shared" ref="R274:R337" si="64">IF(G274&lt;=$D$13,P274,-100)</f>
        <v>-100</v>
      </c>
      <c r="S274" s="15">
        <f t="shared" ref="S274:S337" si="65">IF(G274&gt;=$D$14,P274,-100)</f>
        <v>5.464293866437543E-7</v>
      </c>
      <c r="T274" s="15">
        <f t="shared" ref="T274:T337" si="66">_xlfn.NORM.DIST(G274,$E$4,$E$11,FALSE)</f>
        <v>1.4107694805480192E-10</v>
      </c>
      <c r="V274" s="15">
        <f t="shared" ref="V274:V337" si="67">IF(G274&lt;=$E$13,T274,-100)</f>
        <v>-100</v>
      </c>
      <c r="W274" s="15">
        <f t="shared" ref="W274:W337" si="68">IF(G274&gt;=$E$14,T274,-100)</f>
        <v>1.4107694805480192E-10</v>
      </c>
    </row>
    <row r="275" spans="7:23">
      <c r="G275" s="15">
        <v>2.57</v>
      </c>
      <c r="H275" s="15">
        <f t="shared" si="57"/>
        <v>4.6790769426889463E-11</v>
      </c>
      <c r="J275" s="15">
        <f t="shared" si="58"/>
        <v>-100</v>
      </c>
      <c r="K275" s="15">
        <f t="shared" si="59"/>
        <v>4.6790769426889463E-11</v>
      </c>
      <c r="L275" s="15">
        <f t="shared" si="60"/>
        <v>1.3417043399312082E-7</v>
      </c>
      <c r="N275" s="15">
        <f t="shared" si="61"/>
        <v>-100</v>
      </c>
      <c r="O275" s="15">
        <f t="shared" si="62"/>
        <v>1.3417043399312082E-7</v>
      </c>
      <c r="P275" s="15">
        <f t="shared" si="63"/>
        <v>4.370737134704565E-7</v>
      </c>
      <c r="R275" s="15">
        <f t="shared" si="64"/>
        <v>-100</v>
      </c>
      <c r="S275" s="15">
        <f t="shared" si="65"/>
        <v>4.370737134704565E-7</v>
      </c>
      <c r="T275" s="15">
        <f t="shared" si="66"/>
        <v>1.0144384918210282E-10</v>
      </c>
      <c r="V275" s="15">
        <f t="shared" si="67"/>
        <v>-100</v>
      </c>
      <c r="W275" s="15">
        <f t="shared" si="68"/>
        <v>1.0144384918210282E-10</v>
      </c>
    </row>
    <row r="276" spans="7:23">
      <c r="G276" s="15">
        <v>2.58</v>
      </c>
      <c r="H276" s="15">
        <f t="shared" si="57"/>
        <v>3.3680269735724752E-11</v>
      </c>
      <c r="J276" s="15">
        <f t="shared" si="58"/>
        <v>-100</v>
      </c>
      <c r="K276" s="15">
        <f t="shared" si="59"/>
        <v>3.3680269735724752E-11</v>
      </c>
      <c r="L276" s="15">
        <f t="shared" si="60"/>
        <v>1.0480570662674304E-7</v>
      </c>
      <c r="N276" s="15">
        <f t="shared" si="61"/>
        <v>-100</v>
      </c>
      <c r="O276" s="15">
        <f t="shared" si="62"/>
        <v>1.0480570662674304E-7</v>
      </c>
      <c r="P276" s="15">
        <f t="shared" si="63"/>
        <v>3.4902319699082249E-7</v>
      </c>
      <c r="R276" s="15">
        <f t="shared" si="64"/>
        <v>-100</v>
      </c>
      <c r="S276" s="15">
        <f t="shared" si="65"/>
        <v>3.4902319699082249E-7</v>
      </c>
      <c r="T276" s="15">
        <f t="shared" si="66"/>
        <v>7.2776347986659145E-11</v>
      </c>
      <c r="V276" s="15">
        <f t="shared" si="67"/>
        <v>-100</v>
      </c>
      <c r="W276" s="15">
        <f t="shared" si="68"/>
        <v>7.2776347986659145E-11</v>
      </c>
    </row>
    <row r="277" spans="7:23">
      <c r="G277" s="15">
        <v>2.59</v>
      </c>
      <c r="H277" s="15">
        <f t="shared" si="57"/>
        <v>2.4189999204067013E-11</v>
      </c>
      <c r="J277" s="15">
        <f t="shared" si="58"/>
        <v>-100</v>
      </c>
      <c r="K277" s="15">
        <f t="shared" si="59"/>
        <v>2.4189999204067013E-11</v>
      </c>
      <c r="L277" s="15">
        <f t="shared" si="60"/>
        <v>8.1716451915465067E-8</v>
      </c>
      <c r="N277" s="15">
        <f t="shared" si="61"/>
        <v>-100</v>
      </c>
      <c r="O277" s="15">
        <f t="shared" si="62"/>
        <v>8.1716451915465067E-8</v>
      </c>
      <c r="P277" s="15">
        <f t="shared" si="63"/>
        <v>2.7824851839241879E-7</v>
      </c>
      <c r="R277" s="15">
        <f t="shared" si="64"/>
        <v>-100</v>
      </c>
      <c r="S277" s="15">
        <f t="shared" si="65"/>
        <v>2.7824851839241879E-7</v>
      </c>
      <c r="T277" s="15">
        <f t="shared" si="66"/>
        <v>5.2089437997999816E-11</v>
      </c>
      <c r="V277" s="15">
        <f t="shared" si="67"/>
        <v>-100</v>
      </c>
      <c r="W277" s="15">
        <f t="shared" si="68"/>
        <v>5.2089437997999816E-11</v>
      </c>
    </row>
    <row r="278" spans="7:23">
      <c r="G278" s="15">
        <v>2.6</v>
      </c>
      <c r="H278" s="15">
        <f t="shared" si="57"/>
        <v>1.7335687357702514E-11</v>
      </c>
      <c r="J278" s="15">
        <f t="shared" si="58"/>
        <v>-100</v>
      </c>
      <c r="K278" s="15">
        <f t="shared" si="59"/>
        <v>1.7335687357702514E-11</v>
      </c>
      <c r="L278" s="15">
        <f t="shared" si="60"/>
        <v>6.3596107947739619E-8</v>
      </c>
      <c r="N278" s="15">
        <f t="shared" si="61"/>
        <v>-100</v>
      </c>
      <c r="O278" s="15">
        <f t="shared" si="62"/>
        <v>6.3596107947739619E-8</v>
      </c>
      <c r="P278" s="15">
        <f t="shared" si="63"/>
        <v>2.2145749983739652E-7</v>
      </c>
      <c r="R278" s="15">
        <f t="shared" si="64"/>
        <v>-100</v>
      </c>
      <c r="S278" s="15">
        <f t="shared" si="65"/>
        <v>2.2145749983739652E-7</v>
      </c>
      <c r="T278" s="15">
        <f t="shared" si="66"/>
        <v>3.7196661288307388E-11</v>
      </c>
      <c r="V278" s="15">
        <f t="shared" si="67"/>
        <v>-100</v>
      </c>
      <c r="W278" s="15">
        <f t="shared" si="68"/>
        <v>3.7196661288307388E-11</v>
      </c>
    </row>
    <row r="279" spans="7:23">
      <c r="G279" s="15">
        <v>2.61</v>
      </c>
      <c r="H279" s="15">
        <f t="shared" si="57"/>
        <v>1.2396274852270306E-11</v>
      </c>
      <c r="J279" s="15">
        <f t="shared" si="58"/>
        <v>-100</v>
      </c>
      <c r="K279" s="15">
        <f t="shared" si="59"/>
        <v>1.2396274852270306E-11</v>
      </c>
      <c r="L279" s="15">
        <f t="shared" si="60"/>
        <v>4.9402399046807576E-8</v>
      </c>
      <c r="N279" s="15">
        <f t="shared" si="61"/>
        <v>-100</v>
      </c>
      <c r="O279" s="15">
        <f t="shared" si="62"/>
        <v>4.9402399046807576E-8</v>
      </c>
      <c r="P279" s="15">
        <f t="shared" si="63"/>
        <v>1.7596524097131753E-7</v>
      </c>
      <c r="R279" s="15">
        <f t="shared" si="64"/>
        <v>-100</v>
      </c>
      <c r="S279" s="15">
        <f t="shared" si="65"/>
        <v>1.7596524097131753E-7</v>
      </c>
      <c r="T279" s="15">
        <f t="shared" si="66"/>
        <v>2.6500442342103738E-11</v>
      </c>
      <c r="V279" s="15">
        <f t="shared" si="67"/>
        <v>-100</v>
      </c>
      <c r="W279" s="15">
        <f t="shared" si="68"/>
        <v>2.6500442342103738E-11</v>
      </c>
    </row>
    <row r="280" spans="7:23">
      <c r="G280" s="15">
        <v>2.62</v>
      </c>
      <c r="H280" s="15">
        <f t="shared" si="57"/>
        <v>8.8447639455725019E-12</v>
      </c>
      <c r="J280" s="15">
        <f t="shared" si="58"/>
        <v>-100</v>
      </c>
      <c r="K280" s="15">
        <f t="shared" si="59"/>
        <v>8.8447639455725019E-12</v>
      </c>
      <c r="L280" s="15">
        <f t="shared" si="60"/>
        <v>3.8305576783995494E-8</v>
      </c>
      <c r="N280" s="15">
        <f t="shared" si="61"/>
        <v>-100</v>
      </c>
      <c r="O280" s="15">
        <f t="shared" si="62"/>
        <v>3.8305576783995494E-8</v>
      </c>
      <c r="P280" s="15">
        <f t="shared" si="63"/>
        <v>1.3958615627248393E-7</v>
      </c>
      <c r="R280" s="15">
        <f t="shared" si="64"/>
        <v>-100</v>
      </c>
      <c r="S280" s="15">
        <f t="shared" si="65"/>
        <v>1.3958615627248393E-7</v>
      </c>
      <c r="T280" s="15">
        <f t="shared" si="66"/>
        <v>1.883636776655153E-11</v>
      </c>
      <c r="V280" s="15">
        <f t="shared" si="67"/>
        <v>-100</v>
      </c>
      <c r="W280" s="15">
        <f t="shared" si="68"/>
        <v>1.883636776655153E-11</v>
      </c>
    </row>
    <row r="281" spans="7:23">
      <c r="G281" s="15">
        <v>2.63</v>
      </c>
      <c r="H281" s="15">
        <f t="shared" si="57"/>
        <v>6.2968915751157673E-12</v>
      </c>
      <c r="J281" s="15">
        <f t="shared" si="58"/>
        <v>-100</v>
      </c>
      <c r="K281" s="15">
        <f t="shared" si="59"/>
        <v>6.2968915751157673E-12</v>
      </c>
      <c r="L281" s="15">
        <f t="shared" si="60"/>
        <v>2.964643236094767E-8</v>
      </c>
      <c r="N281" s="15">
        <f t="shared" si="61"/>
        <v>-100</v>
      </c>
      <c r="O281" s="15">
        <f t="shared" si="62"/>
        <v>2.964643236094767E-8</v>
      </c>
      <c r="P281" s="15">
        <f t="shared" si="63"/>
        <v>1.1054440644595138E-7</v>
      </c>
      <c r="R281" s="15">
        <f t="shared" si="64"/>
        <v>-100</v>
      </c>
      <c r="S281" s="15">
        <f t="shared" si="65"/>
        <v>1.1054440644595138E-7</v>
      </c>
      <c r="T281" s="15">
        <f t="shared" si="66"/>
        <v>1.3357834978577024E-11</v>
      </c>
      <c r="V281" s="15">
        <f t="shared" si="67"/>
        <v>-100</v>
      </c>
      <c r="W281" s="15">
        <f t="shared" si="68"/>
        <v>1.3357834978577024E-11</v>
      </c>
    </row>
    <row r="282" spans="7:23">
      <c r="G282" s="15">
        <v>2.64</v>
      </c>
      <c r="H282" s="15">
        <f t="shared" si="57"/>
        <v>4.4731257037296539E-12</v>
      </c>
      <c r="J282" s="15">
        <f t="shared" si="58"/>
        <v>-100</v>
      </c>
      <c r="K282" s="15">
        <f t="shared" si="59"/>
        <v>4.4731257037296539E-12</v>
      </c>
      <c r="L282" s="15">
        <f t="shared" si="60"/>
        <v>2.2902312442225763E-8</v>
      </c>
      <c r="N282" s="15">
        <f t="shared" si="61"/>
        <v>-100</v>
      </c>
      <c r="O282" s="15">
        <f t="shared" si="62"/>
        <v>2.2902312442225763E-8</v>
      </c>
      <c r="P282" s="15">
        <f t="shared" si="63"/>
        <v>8.739974383311287E-8</v>
      </c>
      <c r="R282" s="15">
        <f t="shared" si="64"/>
        <v>-100</v>
      </c>
      <c r="S282" s="15">
        <f t="shared" si="65"/>
        <v>8.739974383311287E-8</v>
      </c>
      <c r="T282" s="15">
        <f t="shared" si="66"/>
        <v>9.4508280487313862E-12</v>
      </c>
      <c r="V282" s="15">
        <f t="shared" si="67"/>
        <v>-100</v>
      </c>
      <c r="W282" s="15">
        <f t="shared" si="68"/>
        <v>9.4508280487313862E-12</v>
      </c>
    </row>
    <row r="283" spans="7:23">
      <c r="G283" s="15">
        <v>2.65</v>
      </c>
      <c r="H283" s="15">
        <f t="shared" si="57"/>
        <v>3.1705960141082741E-12</v>
      </c>
      <c r="J283" s="15">
        <f t="shared" si="58"/>
        <v>-100</v>
      </c>
      <c r="K283" s="15">
        <f t="shared" si="59"/>
        <v>3.1705960141082741E-12</v>
      </c>
      <c r="L283" s="15">
        <f t="shared" si="60"/>
        <v>1.7659674625183791E-8</v>
      </c>
      <c r="N283" s="15">
        <f t="shared" si="61"/>
        <v>-100</v>
      </c>
      <c r="O283" s="15">
        <f t="shared" si="62"/>
        <v>1.7659674625183791E-8</v>
      </c>
      <c r="P283" s="15">
        <f t="shared" si="63"/>
        <v>6.8986245752561399E-8</v>
      </c>
      <c r="R283" s="15">
        <f t="shared" si="64"/>
        <v>-100</v>
      </c>
      <c r="S283" s="15">
        <f t="shared" si="65"/>
        <v>6.8986245752561399E-8</v>
      </c>
      <c r="T283" s="15">
        <f t="shared" si="66"/>
        <v>6.67111648545282E-12</v>
      </c>
      <c r="V283" s="15">
        <f t="shared" si="67"/>
        <v>-100</v>
      </c>
      <c r="W283" s="15">
        <f t="shared" si="68"/>
        <v>6.67111648545282E-12</v>
      </c>
    </row>
    <row r="284" spans="7:23">
      <c r="G284" s="15">
        <v>2.66</v>
      </c>
      <c r="H284" s="15">
        <f t="shared" si="57"/>
        <v>2.2424131659375426E-12</v>
      </c>
      <c r="J284" s="15">
        <f t="shared" si="58"/>
        <v>-100</v>
      </c>
      <c r="K284" s="15">
        <f t="shared" si="59"/>
        <v>2.2424131659375426E-12</v>
      </c>
      <c r="L284" s="15">
        <f t="shared" si="60"/>
        <v>1.3591973688052094E-8</v>
      </c>
      <c r="N284" s="15">
        <f t="shared" si="61"/>
        <v>-100</v>
      </c>
      <c r="O284" s="15">
        <f t="shared" si="62"/>
        <v>1.3591973688052094E-8</v>
      </c>
      <c r="P284" s="15">
        <f t="shared" si="63"/>
        <v>5.4361799759014008E-8</v>
      </c>
      <c r="R284" s="15">
        <f t="shared" si="64"/>
        <v>-100</v>
      </c>
      <c r="S284" s="15">
        <f t="shared" si="65"/>
        <v>5.4361799759014008E-8</v>
      </c>
      <c r="T284" s="15">
        <f t="shared" si="66"/>
        <v>4.6980978873875276E-12</v>
      </c>
      <c r="V284" s="15">
        <f t="shared" si="67"/>
        <v>-100</v>
      </c>
      <c r="W284" s="15">
        <f t="shared" si="68"/>
        <v>4.6980978873875276E-12</v>
      </c>
    </row>
    <row r="285" spans="7:23">
      <c r="G285" s="15">
        <v>2.67</v>
      </c>
      <c r="H285" s="15">
        <f t="shared" si="57"/>
        <v>1.5824692469065959E-12</v>
      </c>
      <c r="J285" s="15">
        <f t="shared" si="58"/>
        <v>-100</v>
      </c>
      <c r="K285" s="15">
        <f t="shared" si="59"/>
        <v>1.5824692469065959E-12</v>
      </c>
      <c r="L285" s="15">
        <f t="shared" si="60"/>
        <v>1.0441882885600351E-8</v>
      </c>
      <c r="N285" s="15">
        <f t="shared" si="61"/>
        <v>-100</v>
      </c>
      <c r="O285" s="15">
        <f t="shared" si="62"/>
        <v>1.0441882885600351E-8</v>
      </c>
      <c r="P285" s="15">
        <f t="shared" si="63"/>
        <v>4.2766539049549016E-8</v>
      </c>
      <c r="R285" s="15">
        <f t="shared" si="64"/>
        <v>-100</v>
      </c>
      <c r="S285" s="15">
        <f t="shared" si="65"/>
        <v>4.2766539049549016E-8</v>
      </c>
      <c r="T285" s="15">
        <f t="shared" si="66"/>
        <v>3.300961609067689E-12</v>
      </c>
      <c r="V285" s="15">
        <f t="shared" si="67"/>
        <v>-100</v>
      </c>
      <c r="W285" s="15">
        <f t="shared" si="68"/>
        <v>3.300961609067689E-12</v>
      </c>
    </row>
    <row r="286" spans="7:23">
      <c r="G286" s="15">
        <v>2.68</v>
      </c>
      <c r="H286" s="15">
        <f t="shared" si="57"/>
        <v>1.1142941281220967E-12</v>
      </c>
      <c r="J286" s="15">
        <f t="shared" si="58"/>
        <v>-100</v>
      </c>
      <c r="K286" s="15">
        <f t="shared" si="59"/>
        <v>1.1142941281220967E-12</v>
      </c>
      <c r="L286" s="15">
        <f t="shared" si="60"/>
        <v>8.0070322170196238E-9</v>
      </c>
      <c r="N286" s="15">
        <f t="shared" si="61"/>
        <v>-100</v>
      </c>
      <c r="O286" s="15">
        <f t="shared" si="62"/>
        <v>8.0070322170196238E-9</v>
      </c>
      <c r="P286" s="15">
        <f t="shared" si="63"/>
        <v>3.3588711857599625E-8</v>
      </c>
      <c r="R286" s="15">
        <f t="shared" si="64"/>
        <v>-100</v>
      </c>
      <c r="S286" s="15">
        <f t="shared" si="65"/>
        <v>3.3588711857599625E-8</v>
      </c>
      <c r="T286" s="15">
        <f t="shared" si="66"/>
        <v>2.3139488806894323E-12</v>
      </c>
      <c r="V286" s="15">
        <f t="shared" si="67"/>
        <v>-100</v>
      </c>
      <c r="W286" s="15">
        <f t="shared" si="68"/>
        <v>2.3139488806894323E-12</v>
      </c>
    </row>
    <row r="287" spans="7:23">
      <c r="G287" s="15">
        <v>2.69</v>
      </c>
      <c r="H287" s="15">
        <f t="shared" si="57"/>
        <v>7.8290546380932841E-13</v>
      </c>
      <c r="J287" s="15">
        <f t="shared" si="58"/>
        <v>-100</v>
      </c>
      <c r="K287" s="15">
        <f t="shared" si="59"/>
        <v>7.8290546380932841E-13</v>
      </c>
      <c r="L287" s="15">
        <f t="shared" si="60"/>
        <v>6.1285932589301443E-9</v>
      </c>
      <c r="N287" s="15">
        <f t="shared" si="61"/>
        <v>-100</v>
      </c>
      <c r="O287" s="15">
        <f t="shared" si="62"/>
        <v>6.1285932589301443E-9</v>
      </c>
      <c r="P287" s="15">
        <f t="shared" si="63"/>
        <v>2.6336712065328455E-8</v>
      </c>
      <c r="R287" s="15">
        <f t="shared" si="64"/>
        <v>-100</v>
      </c>
      <c r="S287" s="15">
        <f t="shared" si="65"/>
        <v>2.6336712065328455E-8</v>
      </c>
      <c r="T287" s="15">
        <f t="shared" si="66"/>
        <v>1.618310761635301E-12</v>
      </c>
      <c r="V287" s="15">
        <f t="shared" si="67"/>
        <v>-100</v>
      </c>
      <c r="W287" s="15">
        <f t="shared" si="68"/>
        <v>1.618310761635301E-12</v>
      </c>
    </row>
    <row r="288" spans="7:23">
      <c r="G288" s="15">
        <v>2.7</v>
      </c>
      <c r="H288" s="15">
        <f t="shared" si="57"/>
        <v>5.4886270905517463E-13</v>
      </c>
      <c r="J288" s="15">
        <f t="shared" si="58"/>
        <v>-100</v>
      </c>
      <c r="K288" s="15">
        <f t="shared" si="59"/>
        <v>5.4886270905517463E-13</v>
      </c>
      <c r="L288" s="15">
        <f t="shared" si="60"/>
        <v>4.6821625566642615E-9</v>
      </c>
      <c r="N288" s="15">
        <f t="shared" si="61"/>
        <v>-100</v>
      </c>
      <c r="O288" s="15">
        <f t="shared" si="62"/>
        <v>4.6821625566642615E-9</v>
      </c>
      <c r="P288" s="15">
        <f t="shared" si="63"/>
        <v>2.0616205117736405E-8</v>
      </c>
      <c r="R288" s="15">
        <f t="shared" si="64"/>
        <v>-100</v>
      </c>
      <c r="S288" s="15">
        <f t="shared" si="65"/>
        <v>2.0616205117736405E-8</v>
      </c>
      <c r="T288" s="15">
        <f t="shared" si="66"/>
        <v>1.1291846318419377E-12</v>
      </c>
      <c r="V288" s="15">
        <f t="shared" si="67"/>
        <v>-100</v>
      </c>
      <c r="W288" s="15">
        <f t="shared" si="68"/>
        <v>1.1291846318419377E-12</v>
      </c>
    </row>
    <row r="289" spans="7:23">
      <c r="G289" s="15">
        <v>2.71</v>
      </c>
      <c r="H289" s="15">
        <f t="shared" si="57"/>
        <v>3.8393972071455564E-13</v>
      </c>
      <c r="J289" s="15">
        <f t="shared" si="58"/>
        <v>-100</v>
      </c>
      <c r="K289" s="15">
        <f t="shared" si="59"/>
        <v>3.8393972071455564E-13</v>
      </c>
      <c r="L289" s="15">
        <f t="shared" si="60"/>
        <v>3.5704967428180339E-9</v>
      </c>
      <c r="N289" s="15">
        <f t="shared" si="61"/>
        <v>-100</v>
      </c>
      <c r="O289" s="15">
        <f t="shared" si="62"/>
        <v>3.5704967428180339E-9</v>
      </c>
      <c r="P289" s="15">
        <f t="shared" si="63"/>
        <v>1.6111458655906721E-8</v>
      </c>
      <c r="R289" s="15">
        <f t="shared" si="64"/>
        <v>-100</v>
      </c>
      <c r="S289" s="15">
        <f t="shared" si="65"/>
        <v>1.6111458655906721E-8</v>
      </c>
      <c r="T289" s="15">
        <f t="shared" si="66"/>
        <v>7.8607298341384098E-13</v>
      </c>
      <c r="V289" s="15">
        <f t="shared" si="67"/>
        <v>-100</v>
      </c>
      <c r="W289" s="15">
        <f t="shared" si="68"/>
        <v>7.8607298341384098E-13</v>
      </c>
    </row>
    <row r="290" spans="7:23">
      <c r="G290" s="15">
        <v>2.72</v>
      </c>
      <c r="H290" s="15">
        <f t="shared" si="57"/>
        <v>2.6798302387112193E-13</v>
      </c>
      <c r="J290" s="15">
        <f t="shared" si="58"/>
        <v>-100</v>
      </c>
      <c r="K290" s="15">
        <f t="shared" si="59"/>
        <v>2.6798302387112193E-13</v>
      </c>
      <c r="L290" s="15">
        <f t="shared" si="60"/>
        <v>2.7177359553379902E-9</v>
      </c>
      <c r="N290" s="15">
        <f t="shared" si="61"/>
        <v>-100</v>
      </c>
      <c r="O290" s="15">
        <f t="shared" si="62"/>
        <v>2.7177359553379902E-9</v>
      </c>
      <c r="P290" s="15">
        <f t="shared" si="63"/>
        <v>1.257013551543428E-8</v>
      </c>
      <c r="R290" s="15">
        <f t="shared" si="64"/>
        <v>-100</v>
      </c>
      <c r="S290" s="15">
        <f t="shared" si="65"/>
        <v>1.257013551543428E-8</v>
      </c>
      <c r="T290" s="15">
        <f t="shared" si="66"/>
        <v>5.4595350253858106E-13</v>
      </c>
      <c r="V290" s="15">
        <f t="shared" si="67"/>
        <v>-100</v>
      </c>
      <c r="W290" s="15">
        <f t="shared" si="68"/>
        <v>5.4595350253858106E-13</v>
      </c>
    </row>
    <row r="291" spans="7:23">
      <c r="G291" s="15">
        <v>2.73</v>
      </c>
      <c r="H291" s="15">
        <f t="shared" si="57"/>
        <v>1.8663643955551327E-13</v>
      </c>
      <c r="J291" s="15">
        <f t="shared" si="58"/>
        <v>-100</v>
      </c>
      <c r="K291" s="15">
        <f t="shared" si="59"/>
        <v>1.8663643955551327E-13</v>
      </c>
      <c r="L291" s="15">
        <f t="shared" si="60"/>
        <v>2.0648206940792481E-9</v>
      </c>
      <c r="N291" s="15">
        <f t="shared" si="61"/>
        <v>-100</v>
      </c>
      <c r="O291" s="15">
        <f t="shared" si="62"/>
        <v>2.0648206940792481E-9</v>
      </c>
      <c r="P291" s="15">
        <f t="shared" si="63"/>
        <v>9.7909317256134454E-9</v>
      </c>
      <c r="R291" s="15">
        <f t="shared" si="64"/>
        <v>-100</v>
      </c>
      <c r="S291" s="15">
        <f t="shared" si="65"/>
        <v>9.7909317256134454E-9</v>
      </c>
      <c r="T291" s="15">
        <f t="shared" si="66"/>
        <v>3.7830607693414657E-13</v>
      </c>
      <c r="V291" s="15">
        <f t="shared" si="67"/>
        <v>-100</v>
      </c>
      <c r="W291" s="15">
        <f t="shared" si="68"/>
        <v>3.7830607693414657E-13</v>
      </c>
    </row>
    <row r="292" spans="7:23">
      <c r="G292" s="15">
        <v>2.74</v>
      </c>
      <c r="H292" s="15">
        <f t="shared" si="57"/>
        <v>1.2969717521738326E-13</v>
      </c>
      <c r="J292" s="15">
        <f t="shared" si="58"/>
        <v>-100</v>
      </c>
      <c r="K292" s="15">
        <f t="shared" si="59"/>
        <v>1.2969717521738326E-13</v>
      </c>
      <c r="L292" s="15">
        <f t="shared" si="60"/>
        <v>1.5658634730675744E-9</v>
      </c>
      <c r="N292" s="15">
        <f t="shared" si="61"/>
        <v>-100</v>
      </c>
      <c r="O292" s="15">
        <f t="shared" si="62"/>
        <v>1.5658634730675744E-9</v>
      </c>
      <c r="P292" s="15">
        <f t="shared" si="63"/>
        <v>7.6135472692445091E-9</v>
      </c>
      <c r="R292" s="15">
        <f t="shared" si="64"/>
        <v>-100</v>
      </c>
      <c r="S292" s="15">
        <f t="shared" si="65"/>
        <v>7.6135472692445091E-9</v>
      </c>
      <c r="T292" s="15">
        <f t="shared" si="66"/>
        <v>2.6153261342396674E-13</v>
      </c>
      <c r="V292" s="15">
        <f t="shared" si="67"/>
        <v>-100</v>
      </c>
      <c r="W292" s="15">
        <f t="shared" si="68"/>
        <v>2.6153261342396674E-13</v>
      </c>
    </row>
    <row r="293" spans="7:23">
      <c r="G293" s="15">
        <v>2.75</v>
      </c>
      <c r="H293" s="15">
        <f t="shared" si="57"/>
        <v>8.9931018643715732E-14</v>
      </c>
      <c r="J293" s="15">
        <f t="shared" si="58"/>
        <v>-100</v>
      </c>
      <c r="K293" s="15">
        <f t="shared" si="59"/>
        <v>8.9931018643715732E-14</v>
      </c>
      <c r="L293" s="15">
        <f t="shared" si="60"/>
        <v>1.1852825971058237E-9</v>
      </c>
      <c r="N293" s="15">
        <f t="shared" si="61"/>
        <v>-100</v>
      </c>
      <c r="O293" s="15">
        <f t="shared" si="62"/>
        <v>1.1852825971058237E-9</v>
      </c>
      <c r="P293" s="15">
        <f t="shared" si="63"/>
        <v>5.9105655558121445E-9</v>
      </c>
      <c r="R293" s="15">
        <f t="shared" si="64"/>
        <v>-100</v>
      </c>
      <c r="S293" s="15">
        <f t="shared" si="65"/>
        <v>5.9105655558121445E-9</v>
      </c>
      <c r="T293" s="15">
        <f t="shared" si="66"/>
        <v>1.8038618112265947E-13</v>
      </c>
      <c r="V293" s="15">
        <f t="shared" si="67"/>
        <v>-100</v>
      </c>
      <c r="W293" s="15">
        <f t="shared" si="68"/>
        <v>1.8038618112265947E-13</v>
      </c>
    </row>
    <row r="294" spans="7:23">
      <c r="G294" s="15">
        <v>2.76</v>
      </c>
      <c r="H294" s="15">
        <f t="shared" si="57"/>
        <v>6.2220489993735345E-14</v>
      </c>
      <c r="J294" s="15">
        <f t="shared" si="58"/>
        <v>-100</v>
      </c>
      <c r="K294" s="15">
        <f t="shared" si="59"/>
        <v>6.2220489993735345E-14</v>
      </c>
      <c r="L294" s="15">
        <f t="shared" si="60"/>
        <v>8.9554288463332316E-10</v>
      </c>
      <c r="N294" s="15">
        <f t="shared" si="61"/>
        <v>-100</v>
      </c>
      <c r="O294" s="15">
        <f t="shared" si="62"/>
        <v>8.9554288463332316E-10</v>
      </c>
      <c r="P294" s="15">
        <f t="shared" si="63"/>
        <v>4.5808913641884701E-9</v>
      </c>
      <c r="R294" s="15">
        <f t="shared" si="64"/>
        <v>-100</v>
      </c>
      <c r="S294" s="15">
        <f t="shared" si="65"/>
        <v>4.5808913641884701E-9</v>
      </c>
      <c r="T294" s="15">
        <f t="shared" si="66"/>
        <v>1.2412965548388618E-13</v>
      </c>
      <c r="V294" s="15">
        <f t="shared" si="67"/>
        <v>-100</v>
      </c>
      <c r="W294" s="15">
        <f t="shared" si="68"/>
        <v>1.2412965548388618E-13</v>
      </c>
    </row>
    <row r="295" spans="7:23">
      <c r="G295" s="15">
        <v>2.77</v>
      </c>
      <c r="H295" s="15">
        <f t="shared" si="57"/>
        <v>4.2953866204339581E-14</v>
      </c>
      <c r="J295" s="15">
        <f t="shared" si="58"/>
        <v>-100</v>
      </c>
      <c r="K295" s="15">
        <f t="shared" si="59"/>
        <v>4.2953866204339581E-14</v>
      </c>
      <c r="L295" s="15">
        <f t="shared" si="60"/>
        <v>6.7537865763037821E-10</v>
      </c>
      <c r="N295" s="15">
        <f t="shared" si="61"/>
        <v>-100</v>
      </c>
      <c r="O295" s="15">
        <f t="shared" si="62"/>
        <v>6.7537865763037821E-10</v>
      </c>
      <c r="P295" s="15">
        <f t="shared" si="63"/>
        <v>3.5444586198463049E-9</v>
      </c>
      <c r="R295" s="15">
        <f t="shared" si="64"/>
        <v>-100</v>
      </c>
      <c r="S295" s="15">
        <f t="shared" si="65"/>
        <v>3.5444586198463049E-9</v>
      </c>
      <c r="T295" s="15">
        <f t="shared" si="66"/>
        <v>8.522023166922975E-14</v>
      </c>
      <c r="V295" s="15">
        <f t="shared" si="67"/>
        <v>-100</v>
      </c>
      <c r="W295" s="15">
        <f t="shared" si="68"/>
        <v>8.522023166922975E-14</v>
      </c>
    </row>
    <row r="296" spans="7:23">
      <c r="G296" s="15">
        <v>2.78</v>
      </c>
      <c r="H296" s="15">
        <f t="shared" si="57"/>
        <v>2.9588027389246638E-14</v>
      </c>
      <c r="J296" s="15">
        <f t="shared" si="58"/>
        <v>-100</v>
      </c>
      <c r="K296" s="15">
        <f t="shared" si="59"/>
        <v>2.9588027389246638E-14</v>
      </c>
      <c r="L296" s="15">
        <f t="shared" si="60"/>
        <v>5.0839906443028617E-10</v>
      </c>
      <c r="N296" s="15">
        <f t="shared" si="61"/>
        <v>-100</v>
      </c>
      <c r="O296" s="15">
        <f t="shared" si="62"/>
        <v>5.0839906443028617E-10</v>
      </c>
      <c r="P296" s="15">
        <f t="shared" si="63"/>
        <v>2.7379706746705758E-9</v>
      </c>
      <c r="R296" s="15">
        <f t="shared" si="64"/>
        <v>-100</v>
      </c>
      <c r="S296" s="15">
        <f t="shared" si="65"/>
        <v>2.7379706746705758E-9</v>
      </c>
      <c r="T296" s="15">
        <f t="shared" si="66"/>
        <v>5.837202311510863E-14</v>
      </c>
      <c r="V296" s="15">
        <f t="shared" si="67"/>
        <v>-100</v>
      </c>
      <c r="W296" s="15">
        <f t="shared" si="68"/>
        <v>5.837202311510863E-14</v>
      </c>
    </row>
    <row r="297" spans="7:23">
      <c r="G297" s="15">
        <v>2.79</v>
      </c>
      <c r="H297" s="15">
        <f t="shared" si="57"/>
        <v>2.0336428444911578E-14</v>
      </c>
      <c r="J297" s="15">
        <f t="shared" si="58"/>
        <v>-100</v>
      </c>
      <c r="K297" s="15">
        <f t="shared" si="59"/>
        <v>2.0336428444911578E-14</v>
      </c>
      <c r="L297" s="15">
        <f t="shared" si="60"/>
        <v>3.8199582648086804E-10</v>
      </c>
      <c r="N297" s="15">
        <f t="shared" si="61"/>
        <v>-100</v>
      </c>
      <c r="O297" s="15">
        <f t="shared" si="62"/>
        <v>3.8199582648086804E-10</v>
      </c>
      <c r="P297" s="15">
        <f t="shared" si="63"/>
        <v>2.111478375012881E-9</v>
      </c>
      <c r="R297" s="15">
        <f t="shared" si="64"/>
        <v>-100</v>
      </c>
      <c r="S297" s="15">
        <f t="shared" si="65"/>
        <v>2.111478375012881E-9</v>
      </c>
      <c r="T297" s="15">
        <f t="shared" si="66"/>
        <v>3.9889781359895904E-14</v>
      </c>
      <c r="V297" s="15">
        <f t="shared" si="67"/>
        <v>-100</v>
      </c>
      <c r="W297" s="15">
        <f t="shared" si="68"/>
        <v>3.9889781359895904E-14</v>
      </c>
    </row>
    <row r="298" spans="7:23">
      <c r="G298" s="15">
        <v>2.8</v>
      </c>
      <c r="H298" s="15">
        <f t="shared" si="57"/>
        <v>1.3946918811025331E-14</v>
      </c>
      <c r="J298" s="15">
        <f t="shared" si="58"/>
        <v>-100</v>
      </c>
      <c r="K298" s="15">
        <f t="shared" si="59"/>
        <v>1.3946918811025331E-14</v>
      </c>
      <c r="L298" s="15">
        <f t="shared" si="60"/>
        <v>2.8648966433804847E-10</v>
      </c>
      <c r="N298" s="15">
        <f t="shared" si="61"/>
        <v>-100</v>
      </c>
      <c r="O298" s="15">
        <f t="shared" si="62"/>
        <v>2.8648966433804847E-10</v>
      </c>
      <c r="P298" s="15">
        <f t="shared" si="63"/>
        <v>1.6256365209111134E-9</v>
      </c>
      <c r="R298" s="15">
        <f t="shared" si="64"/>
        <v>-100</v>
      </c>
      <c r="S298" s="15">
        <f t="shared" si="65"/>
        <v>1.6256365209111134E-9</v>
      </c>
      <c r="T298" s="15">
        <f t="shared" si="66"/>
        <v>2.7196526545835186E-14</v>
      </c>
      <c r="V298" s="15">
        <f t="shared" si="67"/>
        <v>-100</v>
      </c>
      <c r="W298" s="15">
        <f t="shared" si="68"/>
        <v>2.7196526545835186E-14</v>
      </c>
    </row>
    <row r="299" spans="7:23">
      <c r="G299" s="15">
        <v>2.81</v>
      </c>
      <c r="H299" s="15">
        <f t="shared" si="57"/>
        <v>9.5439198056920502E-15</v>
      </c>
      <c r="J299" s="15">
        <f t="shared" si="58"/>
        <v>-100</v>
      </c>
      <c r="K299" s="15">
        <f t="shared" si="59"/>
        <v>9.5439198056920502E-15</v>
      </c>
      <c r="L299" s="15">
        <f t="shared" si="60"/>
        <v>2.1446467284927586E-10</v>
      </c>
      <c r="N299" s="15">
        <f t="shared" si="61"/>
        <v>-100</v>
      </c>
      <c r="O299" s="15">
        <f t="shared" si="62"/>
        <v>2.1446467284927586E-10</v>
      </c>
      <c r="P299" s="15">
        <f t="shared" si="63"/>
        <v>1.2495085170882796E-9</v>
      </c>
      <c r="R299" s="15">
        <f t="shared" si="64"/>
        <v>-100</v>
      </c>
      <c r="S299" s="15">
        <f t="shared" si="65"/>
        <v>1.2495085170882796E-9</v>
      </c>
      <c r="T299" s="15">
        <f t="shared" si="66"/>
        <v>1.8499504689809193E-14</v>
      </c>
      <c r="V299" s="15">
        <f t="shared" si="67"/>
        <v>-100</v>
      </c>
      <c r="W299" s="15">
        <f t="shared" si="68"/>
        <v>1.8499504689809193E-14</v>
      </c>
    </row>
    <row r="300" spans="7:23">
      <c r="G300" s="15">
        <v>2.82</v>
      </c>
      <c r="H300" s="15">
        <f t="shared" si="57"/>
        <v>6.516587169982179E-15</v>
      </c>
      <c r="J300" s="15">
        <f t="shared" si="58"/>
        <v>-100</v>
      </c>
      <c r="K300" s="15">
        <f t="shared" si="59"/>
        <v>6.516587169982179E-15</v>
      </c>
      <c r="L300" s="15">
        <f t="shared" si="60"/>
        <v>1.6025036793550302E-10</v>
      </c>
      <c r="N300" s="15">
        <f t="shared" si="61"/>
        <v>-100</v>
      </c>
      <c r="O300" s="15">
        <f t="shared" si="62"/>
        <v>1.6025036793550302E-10</v>
      </c>
      <c r="P300" s="15">
        <f t="shared" si="63"/>
        <v>9.5881309772841571E-10</v>
      </c>
      <c r="R300" s="15">
        <f t="shared" si="64"/>
        <v>-100</v>
      </c>
      <c r="S300" s="15">
        <f t="shared" si="65"/>
        <v>9.5881309772841571E-10</v>
      </c>
      <c r="T300" s="15">
        <f t="shared" si="66"/>
        <v>1.2554564009369572E-14</v>
      </c>
      <c r="V300" s="15">
        <f t="shared" si="67"/>
        <v>-100</v>
      </c>
      <c r="W300" s="15">
        <f t="shared" si="68"/>
        <v>1.2554564009369572E-14</v>
      </c>
    </row>
    <row r="301" spans="7:23">
      <c r="G301" s="15">
        <v>2.83</v>
      </c>
      <c r="H301" s="15">
        <f t="shared" si="57"/>
        <v>4.4397504047717158E-15</v>
      </c>
      <c r="J301" s="15">
        <f t="shared" si="58"/>
        <v>-100</v>
      </c>
      <c r="K301" s="15">
        <f t="shared" si="59"/>
        <v>4.4397504047717158E-15</v>
      </c>
      <c r="L301" s="15">
        <f t="shared" si="60"/>
        <v>1.1951950107010574E-10</v>
      </c>
      <c r="N301" s="15">
        <f t="shared" si="61"/>
        <v>-100</v>
      </c>
      <c r="O301" s="15">
        <f t="shared" si="62"/>
        <v>1.1951950107010574E-10</v>
      </c>
      <c r="P301" s="15">
        <f t="shared" si="63"/>
        <v>7.3452682201449927E-10</v>
      </c>
      <c r="R301" s="15">
        <f t="shared" si="64"/>
        <v>-100</v>
      </c>
      <c r="S301" s="15">
        <f t="shared" si="65"/>
        <v>7.3452682201449927E-10</v>
      </c>
      <c r="T301" s="15">
        <f t="shared" si="66"/>
        <v>8.500374205283581E-15</v>
      </c>
      <c r="V301" s="15">
        <f t="shared" si="67"/>
        <v>-100</v>
      </c>
      <c r="W301" s="15">
        <f t="shared" si="68"/>
        <v>8.500374205283581E-15</v>
      </c>
    </row>
    <row r="302" spans="7:23">
      <c r="G302" s="15">
        <v>2.84</v>
      </c>
      <c r="H302" s="15">
        <f t="shared" si="57"/>
        <v>3.0181569547665728E-15</v>
      </c>
      <c r="J302" s="15">
        <f t="shared" si="58"/>
        <v>-100</v>
      </c>
      <c r="K302" s="15">
        <f t="shared" si="59"/>
        <v>3.0181569547665728E-15</v>
      </c>
      <c r="L302" s="15">
        <f t="shared" si="60"/>
        <v>8.8976429255234785E-11</v>
      </c>
      <c r="N302" s="15">
        <f t="shared" si="61"/>
        <v>-100</v>
      </c>
      <c r="O302" s="15">
        <f t="shared" si="62"/>
        <v>8.8976429255234785E-11</v>
      </c>
      <c r="P302" s="15">
        <f t="shared" si="63"/>
        <v>5.6177230390156727E-10</v>
      </c>
      <c r="R302" s="15">
        <f t="shared" si="64"/>
        <v>-100</v>
      </c>
      <c r="S302" s="15">
        <f t="shared" si="65"/>
        <v>5.6177230390156727E-10</v>
      </c>
      <c r="T302" s="15">
        <f t="shared" si="66"/>
        <v>5.7420811917667986E-15</v>
      </c>
      <c r="V302" s="15">
        <f t="shared" si="67"/>
        <v>-100</v>
      </c>
      <c r="W302" s="15">
        <f t="shared" si="68"/>
        <v>5.7420811917667986E-15</v>
      </c>
    </row>
    <row r="303" spans="7:23">
      <c r="G303" s="15">
        <v>2.85</v>
      </c>
      <c r="H303" s="15">
        <f t="shared" si="57"/>
        <v>2.0472458768595178E-15</v>
      </c>
      <c r="J303" s="15">
        <f t="shared" si="58"/>
        <v>-100</v>
      </c>
      <c r="K303" s="15">
        <f t="shared" si="59"/>
        <v>2.0472458768595178E-15</v>
      </c>
      <c r="L303" s="15">
        <f t="shared" si="60"/>
        <v>6.61161626751072E-11</v>
      </c>
      <c r="N303" s="15">
        <f t="shared" si="61"/>
        <v>-100</v>
      </c>
      <c r="O303" s="15">
        <f t="shared" si="62"/>
        <v>6.61161626751072E-11</v>
      </c>
      <c r="P303" s="15">
        <f t="shared" si="63"/>
        <v>4.289354621890483E-10</v>
      </c>
      <c r="R303" s="15">
        <f t="shared" si="64"/>
        <v>-100</v>
      </c>
      <c r="S303" s="15">
        <f t="shared" si="65"/>
        <v>4.289354621890483E-10</v>
      </c>
      <c r="T303" s="15">
        <f t="shared" si="66"/>
        <v>3.8698620880942735E-15</v>
      </c>
      <c r="V303" s="15">
        <f t="shared" si="67"/>
        <v>-100</v>
      </c>
      <c r="W303" s="15">
        <f t="shared" si="68"/>
        <v>3.8698620880942735E-15</v>
      </c>
    </row>
    <row r="304" spans="7:23">
      <c r="G304" s="15">
        <v>2.86</v>
      </c>
      <c r="H304" s="15">
        <f t="shared" si="57"/>
        <v>1.3856166976764938E-15</v>
      </c>
      <c r="J304" s="15">
        <f t="shared" si="58"/>
        <v>-100</v>
      </c>
      <c r="K304" s="15">
        <f t="shared" si="59"/>
        <v>1.3856166976764938E-15</v>
      </c>
      <c r="L304" s="15">
        <f t="shared" si="60"/>
        <v>4.9038454152422341E-11</v>
      </c>
      <c r="N304" s="15">
        <f t="shared" si="61"/>
        <v>-100</v>
      </c>
      <c r="O304" s="15">
        <f t="shared" si="62"/>
        <v>4.9038454152422341E-11</v>
      </c>
      <c r="P304" s="15">
        <f t="shared" si="63"/>
        <v>3.2696596339576439E-10</v>
      </c>
      <c r="R304" s="15">
        <f t="shared" si="64"/>
        <v>-100</v>
      </c>
      <c r="S304" s="15">
        <f t="shared" si="65"/>
        <v>3.2696596339576439E-10</v>
      </c>
      <c r="T304" s="15">
        <f t="shared" si="66"/>
        <v>2.6020552998956372E-15</v>
      </c>
      <c r="V304" s="15">
        <f t="shared" si="67"/>
        <v>-100</v>
      </c>
      <c r="W304" s="15">
        <f t="shared" si="68"/>
        <v>2.6020552998956372E-15</v>
      </c>
    </row>
    <row r="305" spans="7:23">
      <c r="G305" s="15">
        <v>2.87</v>
      </c>
      <c r="H305" s="15">
        <f t="shared" si="57"/>
        <v>9.3575278922298775E-16</v>
      </c>
      <c r="J305" s="15">
        <f t="shared" si="58"/>
        <v>-100</v>
      </c>
      <c r="K305" s="15">
        <f t="shared" si="59"/>
        <v>9.3575278922298775E-16</v>
      </c>
      <c r="L305" s="15">
        <f t="shared" si="60"/>
        <v>3.6304659546016133E-11</v>
      </c>
      <c r="N305" s="15">
        <f t="shared" si="61"/>
        <v>-100</v>
      </c>
      <c r="O305" s="15">
        <f t="shared" si="62"/>
        <v>3.6304659546016133E-11</v>
      </c>
      <c r="P305" s="15">
        <f t="shared" si="63"/>
        <v>2.4882390542368408E-10</v>
      </c>
      <c r="R305" s="15">
        <f t="shared" si="64"/>
        <v>-100</v>
      </c>
      <c r="S305" s="15">
        <f t="shared" si="65"/>
        <v>2.4882390542368408E-10</v>
      </c>
      <c r="T305" s="15">
        <f t="shared" si="66"/>
        <v>1.7455505528041201E-15</v>
      </c>
      <c r="V305" s="15">
        <f t="shared" si="67"/>
        <v>-100</v>
      </c>
      <c r="W305" s="15">
        <f t="shared" si="68"/>
        <v>1.7455505528041201E-15</v>
      </c>
    </row>
    <row r="306" spans="7:23">
      <c r="G306" s="15">
        <v>2.88</v>
      </c>
      <c r="H306" s="15">
        <f t="shared" si="57"/>
        <v>6.3055659338396968E-16</v>
      </c>
      <c r="J306" s="15">
        <f t="shared" si="58"/>
        <v>-100</v>
      </c>
      <c r="K306" s="15">
        <f t="shared" si="59"/>
        <v>6.3055659338396968E-16</v>
      </c>
      <c r="L306" s="15">
        <f t="shared" si="60"/>
        <v>2.6827761123213696E-11</v>
      </c>
      <c r="N306" s="15">
        <f t="shared" si="61"/>
        <v>-100</v>
      </c>
      <c r="O306" s="15">
        <f t="shared" si="62"/>
        <v>2.6827761123213696E-11</v>
      </c>
      <c r="P306" s="15">
        <f t="shared" si="63"/>
        <v>1.8904300960796271E-10</v>
      </c>
      <c r="R306" s="15">
        <f t="shared" si="64"/>
        <v>-100</v>
      </c>
      <c r="S306" s="15">
        <f t="shared" si="65"/>
        <v>1.8904300960796271E-10</v>
      </c>
      <c r="T306" s="15">
        <f t="shared" si="66"/>
        <v>1.1682699729662556E-15</v>
      </c>
      <c r="V306" s="15">
        <f t="shared" si="67"/>
        <v>-100</v>
      </c>
      <c r="W306" s="15">
        <f t="shared" si="68"/>
        <v>1.1682699729662556E-15</v>
      </c>
    </row>
    <row r="307" spans="7:23">
      <c r="G307" s="15">
        <v>2.89</v>
      </c>
      <c r="H307" s="15">
        <f t="shared" si="57"/>
        <v>4.2396687991587852E-16</v>
      </c>
      <c r="J307" s="15">
        <f t="shared" si="58"/>
        <v>-100</v>
      </c>
      <c r="K307" s="15">
        <f t="shared" si="59"/>
        <v>4.2396687991587852E-16</v>
      </c>
      <c r="L307" s="15">
        <f t="shared" si="60"/>
        <v>1.9788048136431979E-11</v>
      </c>
      <c r="N307" s="15">
        <f t="shared" si="61"/>
        <v>-100</v>
      </c>
      <c r="O307" s="15">
        <f t="shared" si="62"/>
        <v>1.9788048136431979E-11</v>
      </c>
      <c r="P307" s="15">
        <f t="shared" si="63"/>
        <v>1.4338644820982788E-10</v>
      </c>
      <c r="R307" s="15">
        <f t="shared" si="64"/>
        <v>-100</v>
      </c>
      <c r="S307" s="15">
        <f t="shared" si="65"/>
        <v>1.4338644820982788E-10</v>
      </c>
      <c r="T307" s="15">
        <f t="shared" si="66"/>
        <v>7.8009747645872535E-16</v>
      </c>
      <c r="V307" s="15">
        <f t="shared" si="67"/>
        <v>-100</v>
      </c>
      <c r="W307" s="15">
        <f t="shared" si="68"/>
        <v>7.8009747645872535E-16</v>
      </c>
    </row>
    <row r="308" spans="7:23">
      <c r="G308" s="15">
        <v>2.9</v>
      </c>
      <c r="H308" s="15">
        <f t="shared" si="57"/>
        <v>2.8443609640155325E-16</v>
      </c>
      <c r="J308" s="15">
        <f t="shared" si="58"/>
        <v>-100</v>
      </c>
      <c r="K308" s="15">
        <f t="shared" si="59"/>
        <v>2.8443609640155325E-16</v>
      </c>
      <c r="L308" s="15">
        <f t="shared" si="60"/>
        <v>1.4568604411227403E-11</v>
      </c>
      <c r="N308" s="15">
        <f t="shared" si="61"/>
        <v>-100</v>
      </c>
      <c r="O308" s="15">
        <f t="shared" si="62"/>
        <v>1.4568604411227403E-11</v>
      </c>
      <c r="P308" s="15">
        <f t="shared" si="63"/>
        <v>1.0857617933321819E-10</v>
      </c>
      <c r="R308" s="15">
        <f t="shared" si="64"/>
        <v>-100</v>
      </c>
      <c r="S308" s="15">
        <f t="shared" si="65"/>
        <v>1.0857617933321819E-10</v>
      </c>
      <c r="T308" s="15">
        <f t="shared" si="66"/>
        <v>5.1969603846275491E-16</v>
      </c>
      <c r="V308" s="15">
        <f t="shared" si="67"/>
        <v>-100</v>
      </c>
      <c r="W308" s="15">
        <f t="shared" si="68"/>
        <v>5.1969603846275491E-16</v>
      </c>
    </row>
    <row r="309" spans="7:23">
      <c r="G309" s="15">
        <v>2.91</v>
      </c>
      <c r="H309" s="15">
        <f t="shared" si="57"/>
        <v>1.9040677942317912E-16</v>
      </c>
      <c r="J309" s="15">
        <f t="shared" si="58"/>
        <v>-100</v>
      </c>
      <c r="K309" s="15">
        <f t="shared" si="59"/>
        <v>1.9040677942317912E-16</v>
      </c>
      <c r="L309" s="15">
        <f t="shared" si="60"/>
        <v>1.0706053486165744E-11</v>
      </c>
      <c r="N309" s="15">
        <f t="shared" si="61"/>
        <v>-100</v>
      </c>
      <c r="O309" s="15">
        <f t="shared" si="62"/>
        <v>1.0706053486165744E-11</v>
      </c>
      <c r="P309" s="15">
        <f t="shared" si="63"/>
        <v>8.2080495093251454E-11</v>
      </c>
      <c r="R309" s="15">
        <f t="shared" si="64"/>
        <v>-100</v>
      </c>
      <c r="S309" s="15">
        <f t="shared" si="65"/>
        <v>8.2080495093251454E-11</v>
      </c>
      <c r="T309" s="15">
        <f t="shared" si="66"/>
        <v>3.4541788004600892E-16</v>
      </c>
      <c r="V309" s="15">
        <f t="shared" si="67"/>
        <v>-100</v>
      </c>
      <c r="W309" s="15">
        <f t="shared" si="68"/>
        <v>3.4541788004600892E-16</v>
      </c>
    </row>
    <row r="310" spans="7:23">
      <c r="G310" s="15">
        <v>2.92</v>
      </c>
      <c r="H310" s="15">
        <f t="shared" si="57"/>
        <v>1.2718181657491733E-16</v>
      </c>
      <c r="J310" s="15">
        <f t="shared" si="58"/>
        <v>-100</v>
      </c>
      <c r="K310" s="15">
        <f t="shared" si="59"/>
        <v>1.2718181657491733E-16</v>
      </c>
      <c r="L310" s="15">
        <f t="shared" si="60"/>
        <v>7.8530313616786651E-12</v>
      </c>
      <c r="N310" s="15">
        <f t="shared" si="61"/>
        <v>-100</v>
      </c>
      <c r="O310" s="15">
        <f t="shared" si="62"/>
        <v>7.8530313616786651E-12</v>
      </c>
      <c r="P310" s="15">
        <f t="shared" si="63"/>
        <v>6.1947579727692377E-11</v>
      </c>
      <c r="R310" s="15">
        <f t="shared" si="64"/>
        <v>-100</v>
      </c>
      <c r="S310" s="15">
        <f t="shared" si="65"/>
        <v>6.1947579727692377E-11</v>
      </c>
      <c r="T310" s="15">
        <f t="shared" si="66"/>
        <v>2.2905253224060916E-16</v>
      </c>
      <c r="V310" s="15">
        <f t="shared" si="67"/>
        <v>-100</v>
      </c>
      <c r="W310" s="15">
        <f t="shared" si="68"/>
        <v>2.2905253224060916E-16</v>
      </c>
    </row>
    <row r="311" spans="7:23">
      <c r="G311" s="15">
        <v>2.93</v>
      </c>
      <c r="H311" s="15">
        <f t="shared" si="57"/>
        <v>8.4764217898407126E-17</v>
      </c>
      <c r="J311" s="15">
        <f t="shared" si="58"/>
        <v>-100</v>
      </c>
      <c r="K311" s="15">
        <f t="shared" si="59"/>
        <v>8.4764217898407126E-17</v>
      </c>
      <c r="L311" s="15">
        <f t="shared" si="60"/>
        <v>5.7496541252299621E-12</v>
      </c>
      <c r="N311" s="15">
        <f t="shared" si="61"/>
        <v>-100</v>
      </c>
      <c r="O311" s="15">
        <f t="shared" si="62"/>
        <v>5.7496541252299621E-12</v>
      </c>
      <c r="P311" s="15">
        <f t="shared" si="63"/>
        <v>4.6675360733605545E-11</v>
      </c>
      <c r="R311" s="15">
        <f t="shared" si="64"/>
        <v>-100</v>
      </c>
      <c r="S311" s="15">
        <f t="shared" si="65"/>
        <v>4.6675360733605545E-11</v>
      </c>
      <c r="T311" s="15">
        <f t="shared" si="66"/>
        <v>1.515375478074092E-16</v>
      </c>
      <c r="V311" s="15">
        <f t="shared" si="67"/>
        <v>-100</v>
      </c>
      <c r="W311" s="15">
        <f t="shared" si="68"/>
        <v>1.515375478074092E-16</v>
      </c>
    </row>
    <row r="312" spans="7:23">
      <c r="G312" s="15">
        <v>2.94</v>
      </c>
      <c r="H312" s="15">
        <f t="shared" si="57"/>
        <v>5.636960784405869E-17</v>
      </c>
      <c r="J312" s="15">
        <f t="shared" si="58"/>
        <v>-100</v>
      </c>
      <c r="K312" s="15">
        <f t="shared" si="59"/>
        <v>5.636960784405869E-17</v>
      </c>
      <c r="L312" s="15">
        <f t="shared" si="60"/>
        <v>4.2018696312301078E-12</v>
      </c>
      <c r="N312" s="15">
        <f t="shared" si="61"/>
        <v>-100</v>
      </c>
      <c r="O312" s="15">
        <f t="shared" si="62"/>
        <v>4.2018696312301078E-12</v>
      </c>
      <c r="P312" s="15">
        <f t="shared" si="63"/>
        <v>3.5109931874971755E-11</v>
      </c>
      <c r="R312" s="15">
        <f t="shared" si="64"/>
        <v>-100</v>
      </c>
      <c r="S312" s="15">
        <f t="shared" si="65"/>
        <v>3.5109931874971755E-11</v>
      </c>
      <c r="T312" s="15">
        <f t="shared" si="66"/>
        <v>1.0002309478845068E-16</v>
      </c>
      <c r="V312" s="15">
        <f t="shared" si="67"/>
        <v>-100</v>
      </c>
      <c r="W312" s="15">
        <f t="shared" si="68"/>
        <v>1.0002309478845068E-16</v>
      </c>
    </row>
    <row r="313" spans="7:23">
      <c r="G313" s="15">
        <v>2.95</v>
      </c>
      <c r="H313" s="15">
        <f t="shared" si="57"/>
        <v>3.7404373645314272E-17</v>
      </c>
      <c r="J313" s="15">
        <f t="shared" si="58"/>
        <v>-100</v>
      </c>
      <c r="K313" s="15">
        <f t="shared" si="59"/>
        <v>3.7404373645314272E-17</v>
      </c>
      <c r="L313" s="15">
        <f t="shared" si="60"/>
        <v>3.0650664363938349E-12</v>
      </c>
      <c r="N313" s="15">
        <f t="shared" si="61"/>
        <v>-100</v>
      </c>
      <c r="O313" s="15">
        <f t="shared" si="62"/>
        <v>3.0650664363938349E-12</v>
      </c>
      <c r="P313" s="15">
        <f t="shared" si="63"/>
        <v>2.6366425373764138E-11</v>
      </c>
      <c r="R313" s="15">
        <f t="shared" si="64"/>
        <v>-100</v>
      </c>
      <c r="S313" s="15">
        <f t="shared" si="65"/>
        <v>2.6366425373764138E-11</v>
      </c>
      <c r="T313" s="15">
        <f t="shared" si="66"/>
        <v>6.5868108964265845E-17</v>
      </c>
      <c r="V313" s="15">
        <f t="shared" si="67"/>
        <v>-100</v>
      </c>
      <c r="W313" s="15">
        <f t="shared" si="68"/>
        <v>6.5868108964265845E-17</v>
      </c>
    </row>
    <row r="314" spans="7:23">
      <c r="G314" s="15">
        <v>2.96</v>
      </c>
      <c r="H314" s="15">
        <f t="shared" si="57"/>
        <v>2.4765361896781204E-17</v>
      </c>
      <c r="J314" s="15">
        <f t="shared" si="58"/>
        <v>-100</v>
      </c>
      <c r="K314" s="15">
        <f t="shared" si="59"/>
        <v>2.4765361896781204E-17</v>
      </c>
      <c r="L314" s="15">
        <f t="shared" si="60"/>
        <v>2.2316890185263997E-12</v>
      </c>
      <c r="N314" s="15">
        <f t="shared" si="61"/>
        <v>-100</v>
      </c>
      <c r="O314" s="15">
        <f t="shared" si="62"/>
        <v>2.2316890185263997E-12</v>
      </c>
      <c r="P314" s="15">
        <f t="shared" si="63"/>
        <v>1.9767488088053962E-11</v>
      </c>
      <c r="R314" s="15">
        <f t="shared" si="64"/>
        <v>-100</v>
      </c>
      <c r="S314" s="15">
        <f t="shared" si="65"/>
        <v>1.9767488088053962E-11</v>
      </c>
      <c r="T314" s="15">
        <f t="shared" si="66"/>
        <v>4.3275787299632958E-17</v>
      </c>
      <c r="V314" s="15">
        <f t="shared" si="67"/>
        <v>-100</v>
      </c>
      <c r="W314" s="15">
        <f t="shared" si="68"/>
        <v>4.3275787299632958E-17</v>
      </c>
    </row>
    <row r="315" spans="7:23">
      <c r="G315" s="15">
        <v>2.97</v>
      </c>
      <c r="H315" s="15">
        <f t="shared" si="57"/>
        <v>1.6361077041539081E-17</v>
      </c>
      <c r="J315" s="15">
        <f t="shared" si="58"/>
        <v>-100</v>
      </c>
      <c r="K315" s="15">
        <f t="shared" si="59"/>
        <v>1.6361077041539081E-17</v>
      </c>
      <c r="L315" s="15">
        <f t="shared" si="60"/>
        <v>1.6218994464126327E-12</v>
      </c>
      <c r="N315" s="15">
        <f t="shared" si="61"/>
        <v>-100</v>
      </c>
      <c r="O315" s="15">
        <f t="shared" si="62"/>
        <v>1.6218994464126327E-12</v>
      </c>
      <c r="P315" s="15">
        <f t="shared" si="63"/>
        <v>1.4795535251316865E-11</v>
      </c>
      <c r="R315" s="15">
        <f t="shared" si="64"/>
        <v>-100</v>
      </c>
      <c r="S315" s="15">
        <f t="shared" si="65"/>
        <v>1.4795535251316865E-11</v>
      </c>
      <c r="T315" s="15">
        <f t="shared" si="66"/>
        <v>2.8366753494556755E-17</v>
      </c>
      <c r="V315" s="15">
        <f t="shared" si="67"/>
        <v>-100</v>
      </c>
      <c r="W315" s="15">
        <f t="shared" si="68"/>
        <v>2.8366753494556755E-17</v>
      </c>
    </row>
    <row r="316" spans="7:23">
      <c r="G316" s="15">
        <v>2.98</v>
      </c>
      <c r="H316" s="15">
        <f t="shared" si="57"/>
        <v>1.0785096107187805E-17</v>
      </c>
      <c r="J316" s="15">
        <f t="shared" si="58"/>
        <v>-100</v>
      </c>
      <c r="K316" s="15">
        <f t="shared" si="59"/>
        <v>1.0785096107187805E-17</v>
      </c>
      <c r="L316" s="15">
        <f t="shared" si="60"/>
        <v>1.1765506820987803E-12</v>
      </c>
      <c r="N316" s="15">
        <f t="shared" si="61"/>
        <v>-100</v>
      </c>
      <c r="O316" s="15">
        <f t="shared" si="62"/>
        <v>1.1765506820987803E-12</v>
      </c>
      <c r="P316" s="15">
        <f t="shared" si="63"/>
        <v>1.1055766053853484E-11</v>
      </c>
      <c r="R316" s="15">
        <f t="shared" si="64"/>
        <v>-100</v>
      </c>
      <c r="S316" s="15">
        <f t="shared" si="65"/>
        <v>1.1055766053853484E-11</v>
      </c>
      <c r="T316" s="15">
        <f t="shared" si="66"/>
        <v>1.8551078649303937E-17</v>
      </c>
      <c r="V316" s="15">
        <f t="shared" si="67"/>
        <v>-100</v>
      </c>
      <c r="W316" s="15">
        <f t="shared" si="68"/>
        <v>1.8551078649303937E-17</v>
      </c>
    </row>
    <row r="317" spans="7:23">
      <c r="G317" s="15">
        <v>2.99</v>
      </c>
      <c r="H317" s="15">
        <f t="shared" si="57"/>
        <v>7.0938347632639361E-18</v>
      </c>
      <c r="J317" s="15">
        <f t="shared" si="58"/>
        <v>-100</v>
      </c>
      <c r="K317" s="15">
        <f t="shared" si="59"/>
        <v>7.0938347632639361E-18</v>
      </c>
      <c r="L317" s="15">
        <f t="shared" si="60"/>
        <v>8.5191020279695934E-13</v>
      </c>
      <c r="N317" s="15">
        <f t="shared" si="61"/>
        <v>-100</v>
      </c>
      <c r="O317" s="15">
        <f t="shared" si="62"/>
        <v>8.5191020279695934E-13</v>
      </c>
      <c r="P317" s="15">
        <f t="shared" si="63"/>
        <v>8.2475691075215271E-12</v>
      </c>
      <c r="R317" s="15">
        <f t="shared" si="64"/>
        <v>-100</v>
      </c>
      <c r="S317" s="15">
        <f t="shared" si="65"/>
        <v>8.2475691075215271E-12</v>
      </c>
      <c r="T317" s="15">
        <f t="shared" si="66"/>
        <v>1.2103851129179351E-17</v>
      </c>
      <c r="V317" s="15">
        <f t="shared" si="67"/>
        <v>-100</v>
      </c>
      <c r="W317" s="15">
        <f t="shared" si="68"/>
        <v>1.2103851129179351E-17</v>
      </c>
    </row>
    <row r="318" spans="7:23">
      <c r="G318" s="15">
        <v>3</v>
      </c>
      <c r="H318" s="15">
        <f t="shared" si="57"/>
        <v>4.6556790743224424E-18</v>
      </c>
      <c r="J318" s="15">
        <f t="shared" si="58"/>
        <v>-100</v>
      </c>
      <c r="K318" s="15">
        <f t="shared" si="59"/>
        <v>4.6556790743224424E-18</v>
      </c>
      <c r="L318" s="15">
        <f t="shared" si="60"/>
        <v>6.1570611141079941E-13</v>
      </c>
      <c r="N318" s="15">
        <f t="shared" si="61"/>
        <v>-100</v>
      </c>
      <c r="O318" s="15">
        <f t="shared" si="62"/>
        <v>6.1570611141079941E-13</v>
      </c>
      <c r="P318" s="15">
        <f t="shared" si="63"/>
        <v>6.1424559426823242E-12</v>
      </c>
      <c r="R318" s="15">
        <f t="shared" si="64"/>
        <v>-100</v>
      </c>
      <c r="S318" s="15">
        <f t="shared" si="65"/>
        <v>6.1424559426823242E-12</v>
      </c>
      <c r="T318" s="15">
        <f t="shared" si="66"/>
        <v>7.8790318323567709E-18</v>
      </c>
      <c r="V318" s="15">
        <f t="shared" si="67"/>
        <v>-100</v>
      </c>
      <c r="W318" s="15">
        <f t="shared" si="68"/>
        <v>7.8790318323567709E-18</v>
      </c>
    </row>
    <row r="319" spans="7:23">
      <c r="G319" s="15">
        <v>3.01</v>
      </c>
      <c r="H319" s="15">
        <f t="shared" si="57"/>
        <v>3.0488069260160872E-18</v>
      </c>
      <c r="J319" s="15">
        <f t="shared" si="58"/>
        <v>-100</v>
      </c>
      <c r="K319" s="15">
        <f t="shared" si="59"/>
        <v>3.0488069260160872E-18</v>
      </c>
      <c r="L319" s="15">
        <f t="shared" si="60"/>
        <v>4.4417036017442631E-13</v>
      </c>
      <c r="N319" s="15">
        <f t="shared" si="61"/>
        <v>-100</v>
      </c>
      <c r="O319" s="15">
        <f t="shared" si="62"/>
        <v>4.4417036017442631E-13</v>
      </c>
      <c r="P319" s="15">
        <f t="shared" si="63"/>
        <v>4.5670640350703149E-12</v>
      </c>
      <c r="R319" s="15">
        <f t="shared" si="64"/>
        <v>-100</v>
      </c>
      <c r="S319" s="15">
        <f t="shared" si="65"/>
        <v>4.5670640350703149E-12</v>
      </c>
      <c r="T319" s="15">
        <f t="shared" si="66"/>
        <v>5.1170187879398942E-18</v>
      </c>
      <c r="V319" s="15">
        <f t="shared" si="67"/>
        <v>-100</v>
      </c>
      <c r="W319" s="15">
        <f t="shared" si="68"/>
        <v>5.1170187879398942E-18</v>
      </c>
    </row>
    <row r="320" spans="7:23">
      <c r="G320" s="15">
        <v>3.02</v>
      </c>
      <c r="H320" s="15">
        <f t="shared" si="57"/>
        <v>1.992148587194628E-18</v>
      </c>
      <c r="J320" s="15">
        <f t="shared" si="58"/>
        <v>-100</v>
      </c>
      <c r="K320" s="15">
        <f t="shared" si="59"/>
        <v>1.992148587194628E-18</v>
      </c>
      <c r="L320" s="15">
        <f t="shared" si="60"/>
        <v>3.1983217362865032E-13</v>
      </c>
      <c r="N320" s="15">
        <f t="shared" si="61"/>
        <v>-100</v>
      </c>
      <c r="O320" s="15">
        <f t="shared" si="62"/>
        <v>3.1983217362865032E-13</v>
      </c>
      <c r="P320" s="15">
        <f t="shared" si="63"/>
        <v>3.3900891223475081E-12</v>
      </c>
      <c r="R320" s="15">
        <f t="shared" si="64"/>
        <v>-100</v>
      </c>
      <c r="S320" s="15">
        <f t="shared" si="65"/>
        <v>3.3900891223475081E-12</v>
      </c>
      <c r="T320" s="15">
        <f t="shared" si="66"/>
        <v>3.3155535209415136E-18</v>
      </c>
      <c r="V320" s="15">
        <f t="shared" si="67"/>
        <v>-100</v>
      </c>
      <c r="W320" s="15">
        <f t="shared" si="68"/>
        <v>3.3155535209415136E-18</v>
      </c>
    </row>
    <row r="321" spans="7:23">
      <c r="G321" s="15">
        <v>3.03</v>
      </c>
      <c r="H321" s="15">
        <f t="shared" si="57"/>
        <v>1.2988483651304261E-18</v>
      </c>
      <c r="J321" s="15">
        <f t="shared" si="58"/>
        <v>-100</v>
      </c>
      <c r="K321" s="15">
        <f t="shared" si="59"/>
        <v>1.2988483651304261E-18</v>
      </c>
      <c r="L321" s="15">
        <f t="shared" si="60"/>
        <v>2.2987470772334731E-13</v>
      </c>
      <c r="N321" s="15">
        <f t="shared" si="61"/>
        <v>-100</v>
      </c>
      <c r="O321" s="15">
        <f t="shared" si="62"/>
        <v>2.2987470772334731E-13</v>
      </c>
      <c r="P321" s="15">
        <f t="shared" si="63"/>
        <v>2.5122571682097879E-12</v>
      </c>
      <c r="R321" s="15">
        <f t="shared" si="64"/>
        <v>-100</v>
      </c>
      <c r="S321" s="15">
        <f t="shared" si="65"/>
        <v>2.5122571682097879E-12</v>
      </c>
      <c r="T321" s="15">
        <f t="shared" si="66"/>
        <v>2.1433344722815618E-18</v>
      </c>
      <c r="V321" s="15">
        <f t="shared" si="67"/>
        <v>-100</v>
      </c>
      <c r="W321" s="15">
        <f t="shared" si="68"/>
        <v>2.1433344722815618E-18</v>
      </c>
    </row>
    <row r="322" spans="7:23">
      <c r="G322" s="15">
        <v>3.04</v>
      </c>
      <c r="H322" s="15">
        <f t="shared" si="57"/>
        <v>8.4496767556748051E-19</v>
      </c>
      <c r="J322" s="15">
        <f t="shared" si="58"/>
        <v>-100</v>
      </c>
      <c r="K322" s="15">
        <f t="shared" si="59"/>
        <v>8.4496767556748051E-19</v>
      </c>
      <c r="L322" s="15">
        <f t="shared" si="60"/>
        <v>1.6491368484923178E-13</v>
      </c>
      <c r="N322" s="15">
        <f t="shared" si="61"/>
        <v>-100</v>
      </c>
      <c r="O322" s="15">
        <f t="shared" si="62"/>
        <v>1.6491368484923178E-13</v>
      </c>
      <c r="P322" s="15">
        <f t="shared" si="63"/>
        <v>1.8586432398664184E-12</v>
      </c>
      <c r="R322" s="15">
        <f t="shared" si="64"/>
        <v>-100</v>
      </c>
      <c r="S322" s="15">
        <f t="shared" si="65"/>
        <v>1.8586432398664184E-12</v>
      </c>
      <c r="T322" s="15">
        <f t="shared" si="66"/>
        <v>1.3823522697456172E-18</v>
      </c>
      <c r="V322" s="15">
        <f t="shared" si="67"/>
        <v>-100</v>
      </c>
      <c r="W322" s="15">
        <f t="shared" si="68"/>
        <v>1.3823522697456172E-18</v>
      </c>
    </row>
    <row r="323" spans="7:23">
      <c r="G323" s="15">
        <v>3.05</v>
      </c>
      <c r="H323" s="15">
        <f t="shared" si="57"/>
        <v>5.4848740253846216E-19</v>
      </c>
      <c r="J323" s="15">
        <f t="shared" si="58"/>
        <v>-100</v>
      </c>
      <c r="K323" s="15">
        <f t="shared" si="59"/>
        <v>5.4848740253846216E-19</v>
      </c>
      <c r="L323" s="15">
        <f t="shared" si="60"/>
        <v>1.1809150748706662E-13</v>
      </c>
      <c r="N323" s="15">
        <f t="shared" si="61"/>
        <v>-100</v>
      </c>
      <c r="O323" s="15">
        <f t="shared" si="62"/>
        <v>1.1809150748706662E-13</v>
      </c>
      <c r="P323" s="15">
        <f t="shared" si="63"/>
        <v>1.3727989638127261E-12</v>
      </c>
      <c r="R323" s="15">
        <f t="shared" si="64"/>
        <v>-100</v>
      </c>
      <c r="S323" s="15">
        <f t="shared" si="65"/>
        <v>1.3727989638127261E-12</v>
      </c>
      <c r="T323" s="15">
        <f t="shared" si="66"/>
        <v>8.8949269495325872E-19</v>
      </c>
      <c r="V323" s="15">
        <f t="shared" si="67"/>
        <v>-100</v>
      </c>
      <c r="W323" s="15">
        <f t="shared" si="68"/>
        <v>8.8949269495325872E-19</v>
      </c>
    </row>
    <row r="324" spans="7:23">
      <c r="G324" s="15">
        <v>3.06</v>
      </c>
      <c r="H324" s="15">
        <f t="shared" si="57"/>
        <v>3.5525331425503093E-19</v>
      </c>
      <c r="J324" s="15">
        <f t="shared" si="58"/>
        <v>-100</v>
      </c>
      <c r="K324" s="15">
        <f t="shared" si="59"/>
        <v>3.5525331425503093E-19</v>
      </c>
      <c r="L324" s="15">
        <f t="shared" si="60"/>
        <v>8.4406735261708219E-14</v>
      </c>
      <c r="N324" s="15">
        <f t="shared" si="61"/>
        <v>-100</v>
      </c>
      <c r="O324" s="15">
        <f t="shared" si="62"/>
        <v>8.4406735261708219E-14</v>
      </c>
      <c r="P324" s="15">
        <f t="shared" si="63"/>
        <v>1.0122710411601757E-12</v>
      </c>
      <c r="R324" s="15">
        <f t="shared" si="64"/>
        <v>-100</v>
      </c>
      <c r="S324" s="15">
        <f t="shared" si="65"/>
        <v>1.0122710411601757E-12</v>
      </c>
      <c r="T324" s="15">
        <f t="shared" si="66"/>
        <v>5.7103261807360206E-19</v>
      </c>
      <c r="V324" s="15">
        <f t="shared" si="67"/>
        <v>-100</v>
      </c>
      <c r="W324" s="15">
        <f t="shared" si="68"/>
        <v>5.7103261807360206E-19</v>
      </c>
    </row>
    <row r="325" spans="7:23">
      <c r="G325" s="15">
        <v>3.07</v>
      </c>
      <c r="H325" s="15">
        <f t="shared" si="57"/>
        <v>2.2959083002310468E-19</v>
      </c>
      <c r="J325" s="15">
        <f t="shared" si="58"/>
        <v>-100</v>
      </c>
      <c r="K325" s="15">
        <f t="shared" si="59"/>
        <v>2.2959083002310468E-19</v>
      </c>
      <c r="L325" s="15">
        <f t="shared" si="60"/>
        <v>6.0218787109614916E-14</v>
      </c>
      <c r="N325" s="15">
        <f t="shared" si="61"/>
        <v>-100</v>
      </c>
      <c r="O325" s="15">
        <f t="shared" si="62"/>
        <v>6.0218787109614916E-14</v>
      </c>
      <c r="P325" s="15">
        <f t="shared" si="63"/>
        <v>7.4518764672509758E-13</v>
      </c>
      <c r="R325" s="15">
        <f t="shared" si="64"/>
        <v>-100</v>
      </c>
      <c r="S325" s="15">
        <f t="shared" si="65"/>
        <v>7.4518764672509758E-13</v>
      </c>
      <c r="T325" s="15">
        <f t="shared" si="66"/>
        <v>3.6574156748500965E-19</v>
      </c>
      <c r="V325" s="15">
        <f t="shared" si="67"/>
        <v>-100</v>
      </c>
      <c r="W325" s="15">
        <f t="shared" si="68"/>
        <v>3.6574156748500965E-19</v>
      </c>
    </row>
    <row r="326" spans="7:23">
      <c r="G326" s="15">
        <v>3.08</v>
      </c>
      <c r="H326" s="15">
        <f t="shared" si="57"/>
        <v>1.4805253805517275E-19</v>
      </c>
      <c r="J326" s="15">
        <f t="shared" si="58"/>
        <v>-100</v>
      </c>
      <c r="K326" s="15">
        <f t="shared" si="59"/>
        <v>1.4805253805517275E-19</v>
      </c>
      <c r="L326" s="15">
        <f t="shared" si="60"/>
        <v>4.2882823296699964E-14</v>
      </c>
      <c r="N326" s="15">
        <f t="shared" si="61"/>
        <v>-100</v>
      </c>
      <c r="O326" s="15">
        <f t="shared" si="62"/>
        <v>4.2882823296699964E-14</v>
      </c>
      <c r="P326" s="15">
        <f t="shared" si="63"/>
        <v>5.4766305497629126E-13</v>
      </c>
      <c r="R326" s="15">
        <f t="shared" si="64"/>
        <v>-100</v>
      </c>
      <c r="S326" s="15">
        <f t="shared" si="65"/>
        <v>5.4766305497629126E-13</v>
      </c>
      <c r="T326" s="15">
        <f t="shared" si="66"/>
        <v>2.3371285576743379E-19</v>
      </c>
      <c r="V326" s="15">
        <f t="shared" si="67"/>
        <v>-100</v>
      </c>
      <c r="W326" s="15">
        <f t="shared" si="68"/>
        <v>2.3371285576743379E-19</v>
      </c>
    </row>
    <row r="327" spans="7:23">
      <c r="G327" s="15">
        <v>3.09</v>
      </c>
      <c r="H327" s="15">
        <f t="shared" si="57"/>
        <v>9.526252629439442E-20</v>
      </c>
      <c r="J327" s="15">
        <f t="shared" si="58"/>
        <v>-100</v>
      </c>
      <c r="K327" s="15">
        <f t="shared" si="59"/>
        <v>9.526252629439442E-20</v>
      </c>
      <c r="L327" s="15">
        <f t="shared" si="60"/>
        <v>3.0481139756960314E-14</v>
      </c>
      <c r="N327" s="15">
        <f t="shared" si="61"/>
        <v>-100</v>
      </c>
      <c r="O327" s="15">
        <f t="shared" si="62"/>
        <v>3.0481139756960314E-14</v>
      </c>
      <c r="P327" s="15">
        <f t="shared" si="63"/>
        <v>4.0182800982405161E-13</v>
      </c>
      <c r="R327" s="15">
        <f t="shared" si="64"/>
        <v>-100</v>
      </c>
      <c r="S327" s="15">
        <f t="shared" si="65"/>
        <v>4.0182800982405161E-13</v>
      </c>
      <c r="T327" s="15">
        <f t="shared" si="66"/>
        <v>1.4899982463758304E-19</v>
      </c>
      <c r="V327" s="15">
        <f t="shared" si="67"/>
        <v>-100</v>
      </c>
      <c r="W327" s="15">
        <f t="shared" si="68"/>
        <v>1.4899982463758304E-19</v>
      </c>
    </row>
    <row r="328" spans="7:23">
      <c r="G328" s="15">
        <v>3.1</v>
      </c>
      <c r="H328" s="15">
        <f t="shared" si="57"/>
        <v>6.1160813177120112E-20</v>
      </c>
      <c r="J328" s="15">
        <f t="shared" si="58"/>
        <v>-100</v>
      </c>
      <c r="K328" s="15">
        <f t="shared" si="59"/>
        <v>6.1160813177120112E-20</v>
      </c>
      <c r="L328" s="15">
        <f t="shared" si="60"/>
        <v>2.1625965166851654E-14</v>
      </c>
      <c r="N328" s="15">
        <f t="shared" si="61"/>
        <v>-100</v>
      </c>
      <c r="O328" s="15">
        <f t="shared" si="62"/>
        <v>2.1625965166851654E-14</v>
      </c>
      <c r="P328" s="15">
        <f t="shared" si="63"/>
        <v>2.943377271694172E-13</v>
      </c>
      <c r="R328" s="15">
        <f t="shared" si="64"/>
        <v>-100</v>
      </c>
      <c r="S328" s="15">
        <f t="shared" si="65"/>
        <v>2.943377271694172E-13</v>
      </c>
      <c r="T328" s="15">
        <f t="shared" si="66"/>
        <v>9.4772816472674787E-20</v>
      </c>
      <c r="V328" s="15">
        <f t="shared" si="67"/>
        <v>-100</v>
      </c>
      <c r="W328" s="15">
        <f t="shared" si="68"/>
        <v>9.4772816472674787E-20</v>
      </c>
    </row>
    <row r="329" spans="7:23">
      <c r="G329" s="15">
        <v>3.11</v>
      </c>
      <c r="H329" s="15">
        <f t="shared" si="57"/>
        <v>3.9180441588029829E-20</v>
      </c>
      <c r="J329" s="15">
        <f t="shared" si="58"/>
        <v>-100</v>
      </c>
      <c r="K329" s="15">
        <f t="shared" si="59"/>
        <v>3.9180441588029829E-20</v>
      </c>
      <c r="L329" s="15">
        <f t="shared" si="60"/>
        <v>1.5314973909417277E-14</v>
      </c>
      <c r="N329" s="15">
        <f t="shared" si="61"/>
        <v>-100</v>
      </c>
      <c r="O329" s="15">
        <f t="shared" si="62"/>
        <v>1.5314973909417277E-14</v>
      </c>
      <c r="P329" s="15">
        <f t="shared" si="63"/>
        <v>2.1524378553693952E-13</v>
      </c>
      <c r="R329" s="15">
        <f t="shared" si="64"/>
        <v>-100</v>
      </c>
      <c r="S329" s="15">
        <f t="shared" si="65"/>
        <v>2.1524378553693952E-13</v>
      </c>
      <c r="T329" s="15">
        <f t="shared" si="66"/>
        <v>6.014183738591473E-20</v>
      </c>
      <c r="V329" s="15">
        <f t="shared" si="67"/>
        <v>-100</v>
      </c>
      <c r="W329" s="15">
        <f t="shared" si="68"/>
        <v>6.014183738591473E-20</v>
      </c>
    </row>
    <row r="330" spans="7:23">
      <c r="G330" s="15">
        <v>3.12</v>
      </c>
      <c r="H330" s="15">
        <f t="shared" si="57"/>
        <v>2.5044382077440148E-20</v>
      </c>
      <c r="J330" s="15">
        <f t="shared" si="58"/>
        <v>-100</v>
      </c>
      <c r="K330" s="15">
        <f t="shared" si="59"/>
        <v>2.5044382077440148E-20</v>
      </c>
      <c r="L330" s="15">
        <f t="shared" si="60"/>
        <v>1.0825637702714967E-14</v>
      </c>
      <c r="N330" s="15">
        <f t="shared" si="61"/>
        <v>-100</v>
      </c>
      <c r="O330" s="15">
        <f t="shared" si="62"/>
        <v>1.0825637702714967E-14</v>
      </c>
      <c r="P330" s="15">
        <f t="shared" si="63"/>
        <v>1.5714272314237851E-13</v>
      </c>
      <c r="R330" s="15">
        <f t="shared" si="64"/>
        <v>-100</v>
      </c>
      <c r="S330" s="15">
        <f t="shared" si="65"/>
        <v>1.5714272314237851E-13</v>
      </c>
      <c r="T330" s="15">
        <f t="shared" si="66"/>
        <v>3.8077153229956188E-20</v>
      </c>
      <c r="V330" s="15">
        <f t="shared" si="67"/>
        <v>-100</v>
      </c>
      <c r="W330" s="15">
        <f t="shared" si="68"/>
        <v>3.8077153229956188E-20</v>
      </c>
    </row>
    <row r="331" spans="7:23">
      <c r="G331" s="15">
        <v>3.13</v>
      </c>
      <c r="H331" s="15">
        <f t="shared" si="57"/>
        <v>1.5973358318189687E-20</v>
      </c>
      <c r="J331" s="15">
        <f t="shared" si="58"/>
        <v>-100</v>
      </c>
      <c r="K331" s="15">
        <f t="shared" si="59"/>
        <v>1.5973358318189687E-20</v>
      </c>
      <c r="L331" s="15">
        <f t="shared" si="60"/>
        <v>7.6381323826327283E-15</v>
      </c>
      <c r="N331" s="15">
        <f t="shared" si="61"/>
        <v>-100</v>
      </c>
      <c r="O331" s="15">
        <f t="shared" si="62"/>
        <v>7.6381323826327283E-15</v>
      </c>
      <c r="P331" s="15">
        <f t="shared" si="63"/>
        <v>1.145346497333894E-13</v>
      </c>
      <c r="R331" s="15">
        <f t="shared" si="64"/>
        <v>-100</v>
      </c>
      <c r="S331" s="15">
        <f t="shared" si="65"/>
        <v>1.145346497333894E-13</v>
      </c>
      <c r="T331" s="15">
        <f t="shared" si="66"/>
        <v>2.4051774651065498E-20</v>
      </c>
      <c r="V331" s="15">
        <f t="shared" si="67"/>
        <v>-100</v>
      </c>
      <c r="W331" s="15">
        <f t="shared" si="68"/>
        <v>2.4051774651065498E-20</v>
      </c>
    </row>
    <row r="332" spans="7:23">
      <c r="G332" s="15">
        <v>3.14</v>
      </c>
      <c r="H332" s="15">
        <f t="shared" si="57"/>
        <v>1.016546070835381E-20</v>
      </c>
      <c r="J332" s="15">
        <f t="shared" si="58"/>
        <v>-100</v>
      </c>
      <c r="K332" s="15">
        <f t="shared" si="59"/>
        <v>1.016546070835381E-20</v>
      </c>
      <c r="L332" s="15">
        <f t="shared" si="60"/>
        <v>5.3791956306378314E-15</v>
      </c>
      <c r="N332" s="15">
        <f t="shared" si="61"/>
        <v>-100</v>
      </c>
      <c r="O332" s="15">
        <f t="shared" si="62"/>
        <v>5.3791956306378314E-15</v>
      </c>
      <c r="P332" s="15">
        <f t="shared" si="63"/>
        <v>8.3340955074182939E-14</v>
      </c>
      <c r="R332" s="15">
        <f t="shared" si="64"/>
        <v>-100</v>
      </c>
      <c r="S332" s="15">
        <f t="shared" si="65"/>
        <v>8.3340955074182939E-14</v>
      </c>
      <c r="T332" s="15">
        <f t="shared" si="66"/>
        <v>1.515739803718197E-20</v>
      </c>
      <c r="V332" s="15">
        <f t="shared" si="67"/>
        <v>-100</v>
      </c>
      <c r="W332" s="15">
        <f t="shared" si="68"/>
        <v>1.515739803718197E-20</v>
      </c>
    </row>
    <row r="333" spans="7:23">
      <c r="G333" s="15">
        <v>3.15</v>
      </c>
      <c r="H333" s="15">
        <f t="shared" si="57"/>
        <v>6.4550976584136985E-21</v>
      </c>
      <c r="J333" s="15">
        <f t="shared" si="58"/>
        <v>-100</v>
      </c>
      <c r="K333" s="15">
        <f t="shared" si="59"/>
        <v>6.4550976584136985E-21</v>
      </c>
      <c r="L333" s="15">
        <f t="shared" si="60"/>
        <v>3.7813246166854901E-15</v>
      </c>
      <c r="N333" s="15">
        <f t="shared" si="61"/>
        <v>-100</v>
      </c>
      <c r="O333" s="15">
        <f t="shared" si="62"/>
        <v>3.7813246166854901E-15</v>
      </c>
      <c r="P333" s="15">
        <f t="shared" si="63"/>
        <v>6.0542314257903608E-14</v>
      </c>
      <c r="R333" s="15">
        <f t="shared" si="64"/>
        <v>-100</v>
      </c>
      <c r="S333" s="15">
        <f t="shared" si="65"/>
        <v>6.0542314257903608E-14</v>
      </c>
      <c r="T333" s="15">
        <f t="shared" si="66"/>
        <v>9.5300912627583232E-21</v>
      </c>
      <c r="V333" s="15">
        <f t="shared" si="67"/>
        <v>-100</v>
      </c>
      <c r="W333" s="15">
        <f t="shared" si="68"/>
        <v>9.5300912627583232E-21</v>
      </c>
    </row>
    <row r="334" spans="7:23">
      <c r="G334" s="15">
        <v>3.16</v>
      </c>
      <c r="H334" s="15">
        <f t="shared" si="57"/>
        <v>4.0900016848879215E-21</v>
      </c>
      <c r="J334" s="15">
        <f t="shared" si="58"/>
        <v>-100</v>
      </c>
      <c r="K334" s="15">
        <f t="shared" si="59"/>
        <v>4.0900016848879215E-21</v>
      </c>
      <c r="L334" s="15">
        <f t="shared" si="60"/>
        <v>2.6531820485807354E-15</v>
      </c>
      <c r="N334" s="15">
        <f t="shared" si="61"/>
        <v>-100</v>
      </c>
      <c r="O334" s="15">
        <f t="shared" si="62"/>
        <v>2.6531820485807354E-15</v>
      </c>
      <c r="P334" s="15">
        <f t="shared" si="63"/>
        <v>4.3907481484686526E-14</v>
      </c>
      <c r="R334" s="15">
        <f t="shared" si="64"/>
        <v>-100</v>
      </c>
      <c r="S334" s="15">
        <f t="shared" si="65"/>
        <v>4.3907481484686526E-14</v>
      </c>
      <c r="T334" s="15">
        <f t="shared" si="66"/>
        <v>5.9781160091873929E-21</v>
      </c>
      <c r="V334" s="15">
        <f t="shared" si="67"/>
        <v>-100</v>
      </c>
      <c r="W334" s="15">
        <f t="shared" si="68"/>
        <v>5.9781160091873929E-21</v>
      </c>
    </row>
    <row r="335" spans="7:23">
      <c r="G335" s="15">
        <v>3.17</v>
      </c>
      <c r="H335" s="15">
        <f t="shared" si="57"/>
        <v>2.5857651368173963E-21</v>
      </c>
      <c r="J335" s="15">
        <f t="shared" si="58"/>
        <v>-100</v>
      </c>
      <c r="K335" s="15">
        <f t="shared" si="59"/>
        <v>2.5857651368173963E-21</v>
      </c>
      <c r="L335" s="15">
        <f t="shared" si="60"/>
        <v>1.8581749609298243E-15</v>
      </c>
      <c r="N335" s="15">
        <f t="shared" si="61"/>
        <v>-100</v>
      </c>
      <c r="O335" s="15">
        <f t="shared" si="62"/>
        <v>1.8581749609298243E-15</v>
      </c>
      <c r="P335" s="15">
        <f t="shared" si="63"/>
        <v>3.1790473722087571E-14</v>
      </c>
      <c r="R335" s="15">
        <f t="shared" si="64"/>
        <v>-100</v>
      </c>
      <c r="S335" s="15">
        <f t="shared" si="65"/>
        <v>3.1790473722087571E-14</v>
      </c>
      <c r="T335" s="15">
        <f t="shared" si="66"/>
        <v>3.7413341004744077E-21</v>
      </c>
      <c r="V335" s="15">
        <f t="shared" si="67"/>
        <v>-100</v>
      </c>
      <c r="W335" s="15">
        <f t="shared" si="68"/>
        <v>3.7413341004744077E-21</v>
      </c>
    </row>
    <row r="336" spans="7:23">
      <c r="G336" s="15">
        <v>3.18</v>
      </c>
      <c r="H336" s="15">
        <f t="shared" si="57"/>
        <v>1.6311713442779323E-21</v>
      </c>
      <c r="J336" s="15">
        <f t="shared" si="58"/>
        <v>-100</v>
      </c>
      <c r="K336" s="15">
        <f t="shared" si="59"/>
        <v>1.6311713442779323E-21</v>
      </c>
      <c r="L336" s="15">
        <f t="shared" si="60"/>
        <v>1.2989804720835859E-15</v>
      </c>
      <c r="N336" s="15">
        <f t="shared" si="61"/>
        <v>-100</v>
      </c>
      <c r="O336" s="15">
        <f t="shared" si="62"/>
        <v>1.2989804720835859E-15</v>
      </c>
      <c r="P336" s="15">
        <f t="shared" si="63"/>
        <v>2.297917518785957E-14</v>
      </c>
      <c r="R336" s="15">
        <f t="shared" si="64"/>
        <v>-100</v>
      </c>
      <c r="S336" s="15">
        <f t="shared" si="65"/>
        <v>2.297917518785957E-14</v>
      </c>
      <c r="T336" s="15">
        <f t="shared" si="66"/>
        <v>2.3360574603955681E-21</v>
      </c>
      <c r="V336" s="15">
        <f t="shared" si="67"/>
        <v>-100</v>
      </c>
      <c r="W336" s="15">
        <f t="shared" si="68"/>
        <v>2.3360574603955681E-21</v>
      </c>
    </row>
    <row r="337" spans="7:23">
      <c r="G337" s="15">
        <v>3.19</v>
      </c>
      <c r="H337" s="15">
        <f t="shared" si="57"/>
        <v>1.0267270638357877E-21</v>
      </c>
      <c r="J337" s="15">
        <f t="shared" si="58"/>
        <v>-100</v>
      </c>
      <c r="K337" s="15">
        <f t="shared" si="59"/>
        <v>1.0267270638357877E-21</v>
      </c>
      <c r="L337" s="15">
        <f t="shared" si="60"/>
        <v>9.0639000145851913E-16</v>
      </c>
      <c r="N337" s="15">
        <f t="shared" si="61"/>
        <v>-100</v>
      </c>
      <c r="O337" s="15">
        <f t="shared" si="62"/>
        <v>9.0639000145851913E-16</v>
      </c>
      <c r="P337" s="15">
        <f t="shared" si="63"/>
        <v>1.6582531713317372E-14</v>
      </c>
      <c r="R337" s="15">
        <f t="shared" si="64"/>
        <v>-100</v>
      </c>
      <c r="S337" s="15">
        <f t="shared" si="65"/>
        <v>1.6582531713317372E-14</v>
      </c>
      <c r="T337" s="15">
        <f t="shared" si="66"/>
        <v>1.4552426834575365E-21</v>
      </c>
      <c r="V337" s="15">
        <f t="shared" si="67"/>
        <v>-100</v>
      </c>
      <c r="W337" s="15">
        <f t="shared" si="68"/>
        <v>1.4552426834575365E-21</v>
      </c>
    </row>
    <row r="338" spans="7:23">
      <c r="G338" s="15">
        <v>3.2</v>
      </c>
      <c r="H338" s="15">
        <f t="shared" ref="H338:H401" si="69">_xlfn.NORM.DIST(G338,$B$4,$B$11,FALSE)</f>
        <v>6.4484502757135555E-22</v>
      </c>
      <c r="J338" s="15">
        <f t="shared" ref="J338:J401" si="70">IF(G338&lt;=$B$13,H338,-100)</f>
        <v>-100</v>
      </c>
      <c r="K338" s="15">
        <f t="shared" ref="K338:K401" si="71">IF(G338&gt;=$B$14,H338,-100)</f>
        <v>6.4484502757135555E-22</v>
      </c>
      <c r="L338" s="15">
        <f t="shared" ref="L338:L401" si="72">_xlfn.NORM.DIST(G338,$C$4,$C$11,FALSE)</f>
        <v>6.3128294319536929E-16</v>
      </c>
      <c r="N338" s="15">
        <f t="shared" ref="N338:N401" si="73">IF(G338&lt;=$C$13,L338,-100)</f>
        <v>-100</v>
      </c>
      <c r="O338" s="15">
        <f t="shared" ref="O338:O401" si="74">IF(G338&gt;=$C$14,L338,-100)</f>
        <v>6.3128294319536929E-16</v>
      </c>
      <c r="P338" s="15">
        <f t="shared" ref="P338:P401" si="75">_xlfn.NORM.DIST(G338,$D$4,$D$11,FALSE)</f>
        <v>1.1946651662784719E-14</v>
      </c>
      <c r="R338" s="15">
        <f t="shared" ref="R338:R401" si="76">IF(G338&lt;=$D$13,P338,-100)</f>
        <v>-100</v>
      </c>
      <c r="S338" s="15">
        <f t="shared" ref="S338:S401" si="77">IF(G338&gt;=$D$14,P338,-100)</f>
        <v>1.1946651662784719E-14</v>
      </c>
      <c r="T338" s="15">
        <f t="shared" ref="T338:T401" si="78">_xlfn.NORM.DIST(G338,$E$4,$E$11,FALSE)</f>
        <v>9.0444508442980276E-22</v>
      </c>
      <c r="V338" s="15">
        <f t="shared" ref="V338:V401" si="79">IF(G338&lt;=$E$13,T338,-100)</f>
        <v>-100</v>
      </c>
      <c r="W338" s="15">
        <f t="shared" ref="W338:W401" si="80">IF(G338&gt;=$E$14,T338,-100)</f>
        <v>9.0444508442980276E-22</v>
      </c>
    </row>
    <row r="339" spans="7:23">
      <c r="G339" s="15">
        <v>3.21</v>
      </c>
      <c r="H339" s="15">
        <f t="shared" si="69"/>
        <v>4.0411095109758467E-22</v>
      </c>
      <c r="J339" s="15">
        <f t="shared" si="70"/>
        <v>-100</v>
      </c>
      <c r="K339" s="15">
        <f t="shared" si="71"/>
        <v>4.0411095109758467E-22</v>
      </c>
      <c r="L339" s="15">
        <f t="shared" si="72"/>
        <v>4.3886350716360289E-16</v>
      </c>
      <c r="N339" s="15">
        <f t="shared" si="73"/>
        <v>-100</v>
      </c>
      <c r="O339" s="15">
        <f t="shared" si="74"/>
        <v>4.3886350716360289E-16</v>
      </c>
      <c r="P339" s="15">
        <f t="shared" si="75"/>
        <v>8.5925195514464273E-15</v>
      </c>
      <c r="R339" s="15">
        <f t="shared" si="76"/>
        <v>-100</v>
      </c>
      <c r="S339" s="15">
        <f t="shared" si="77"/>
        <v>8.5925195514464273E-15</v>
      </c>
      <c r="T339" s="15">
        <f t="shared" si="78"/>
        <v>5.6082046852180595E-22</v>
      </c>
      <c r="V339" s="15">
        <f t="shared" si="79"/>
        <v>-100</v>
      </c>
      <c r="W339" s="15">
        <f t="shared" si="80"/>
        <v>5.6082046852180595E-22</v>
      </c>
    </row>
    <row r="340" spans="7:23">
      <c r="G340" s="15">
        <v>3.22</v>
      </c>
      <c r="H340" s="15">
        <f t="shared" si="69"/>
        <v>2.5269159858709358E-22</v>
      </c>
      <c r="J340" s="15">
        <f t="shared" si="70"/>
        <v>-100</v>
      </c>
      <c r="K340" s="15">
        <f t="shared" si="71"/>
        <v>2.5269159858709358E-22</v>
      </c>
      <c r="L340" s="15">
        <f t="shared" si="72"/>
        <v>3.0453088802881851E-16</v>
      </c>
      <c r="N340" s="15">
        <f t="shared" si="73"/>
        <v>-100</v>
      </c>
      <c r="O340" s="15">
        <f t="shared" si="74"/>
        <v>3.0453088802881851E-16</v>
      </c>
      <c r="P340" s="15">
        <f t="shared" si="75"/>
        <v>6.1698388528145755E-15</v>
      </c>
      <c r="R340" s="15">
        <f t="shared" si="76"/>
        <v>-100</v>
      </c>
      <c r="S340" s="15">
        <f t="shared" si="77"/>
        <v>6.1698388528145755E-15</v>
      </c>
      <c r="T340" s="15">
        <f t="shared" si="78"/>
        <v>3.4694480094428333E-22</v>
      </c>
      <c r="V340" s="15">
        <f t="shared" si="79"/>
        <v>-100</v>
      </c>
      <c r="W340" s="15">
        <f t="shared" si="80"/>
        <v>3.4694480094428333E-22</v>
      </c>
    </row>
    <row r="341" spans="7:23">
      <c r="G341" s="15">
        <v>3.23</v>
      </c>
      <c r="H341" s="15">
        <f t="shared" si="69"/>
        <v>1.5766159105969056E-22</v>
      </c>
      <c r="J341" s="15">
        <f t="shared" si="70"/>
        <v>-100</v>
      </c>
      <c r="K341" s="15">
        <f t="shared" si="71"/>
        <v>1.5766159105969056E-22</v>
      </c>
      <c r="L341" s="15">
        <f t="shared" si="72"/>
        <v>2.1092579448531951E-16</v>
      </c>
      <c r="N341" s="15">
        <f t="shared" si="73"/>
        <v>-100</v>
      </c>
      <c r="O341" s="15">
        <f t="shared" si="74"/>
        <v>2.1092579448531951E-16</v>
      </c>
      <c r="P341" s="15">
        <f t="shared" si="75"/>
        <v>4.4228893748879775E-15</v>
      </c>
      <c r="R341" s="15">
        <f t="shared" si="76"/>
        <v>-100</v>
      </c>
      <c r="S341" s="15">
        <f t="shared" si="77"/>
        <v>4.4228893748879775E-15</v>
      </c>
      <c r="T341" s="15">
        <f t="shared" si="78"/>
        <v>2.1413703581095737E-22</v>
      </c>
      <c r="V341" s="15">
        <f t="shared" si="79"/>
        <v>-100</v>
      </c>
      <c r="W341" s="15">
        <f t="shared" si="80"/>
        <v>2.1413703581095737E-22</v>
      </c>
    </row>
    <row r="342" spans="7:23">
      <c r="G342" s="15">
        <v>3.24</v>
      </c>
      <c r="H342" s="15">
        <f t="shared" si="69"/>
        <v>9.8153530626051067E-23</v>
      </c>
      <c r="J342" s="15">
        <f t="shared" si="70"/>
        <v>-100</v>
      </c>
      <c r="K342" s="15">
        <f t="shared" si="71"/>
        <v>9.8153530626051067E-23</v>
      </c>
      <c r="L342" s="15">
        <f t="shared" si="72"/>
        <v>1.4582248790119165E-16</v>
      </c>
      <c r="N342" s="15">
        <f t="shared" si="73"/>
        <v>-100</v>
      </c>
      <c r="O342" s="15">
        <f t="shared" si="74"/>
        <v>1.4582248790119165E-16</v>
      </c>
      <c r="P342" s="15">
        <f t="shared" si="75"/>
        <v>3.1653176304228862E-15</v>
      </c>
      <c r="R342" s="15">
        <f t="shared" si="76"/>
        <v>-100</v>
      </c>
      <c r="S342" s="15">
        <f t="shared" si="77"/>
        <v>3.1653176304228862E-15</v>
      </c>
      <c r="T342" s="15">
        <f t="shared" si="78"/>
        <v>1.3186151594566751E-22</v>
      </c>
      <c r="V342" s="15">
        <f t="shared" si="79"/>
        <v>-100</v>
      </c>
      <c r="W342" s="15">
        <f t="shared" si="80"/>
        <v>1.3186151594566751E-22</v>
      </c>
    </row>
    <row r="343" spans="7:23">
      <c r="G343" s="15">
        <v>3.25</v>
      </c>
      <c r="H343" s="15">
        <f t="shared" si="69"/>
        <v>6.0972059655475574E-23</v>
      </c>
      <c r="J343" s="15">
        <f t="shared" si="70"/>
        <v>-100</v>
      </c>
      <c r="K343" s="15">
        <f t="shared" si="71"/>
        <v>6.0972059655475574E-23</v>
      </c>
      <c r="L343" s="15">
        <f t="shared" si="72"/>
        <v>1.0062729042156754E-16</v>
      </c>
      <c r="N343" s="15">
        <f t="shared" si="73"/>
        <v>-100</v>
      </c>
      <c r="O343" s="15">
        <f t="shared" si="74"/>
        <v>1.0062729042156754E-16</v>
      </c>
      <c r="P343" s="15">
        <f t="shared" si="75"/>
        <v>2.2615566992852212E-15</v>
      </c>
      <c r="R343" s="15">
        <f t="shared" si="76"/>
        <v>-100</v>
      </c>
      <c r="S343" s="15">
        <f t="shared" si="77"/>
        <v>2.2615566992852212E-15</v>
      </c>
      <c r="T343" s="15">
        <f t="shared" si="78"/>
        <v>8.1010109047001956E-23</v>
      </c>
      <c r="V343" s="15">
        <f t="shared" si="79"/>
        <v>-100</v>
      </c>
      <c r="W343" s="15">
        <f t="shared" si="80"/>
        <v>8.1010109047001956E-23</v>
      </c>
    </row>
    <row r="344" spans="7:23">
      <c r="G344" s="15">
        <v>3.26</v>
      </c>
      <c r="H344" s="15">
        <f t="shared" si="69"/>
        <v>3.7792073855514292E-23</v>
      </c>
      <c r="J344" s="15">
        <f t="shared" si="70"/>
        <v>-100</v>
      </c>
      <c r="K344" s="15">
        <f t="shared" si="71"/>
        <v>3.7792073855514292E-23</v>
      </c>
      <c r="L344" s="15">
        <f t="shared" si="72"/>
        <v>6.9311216125774833E-17</v>
      </c>
      <c r="N344" s="15">
        <f t="shared" si="73"/>
        <v>-100</v>
      </c>
      <c r="O344" s="15">
        <f t="shared" si="74"/>
        <v>6.9311216125774833E-17</v>
      </c>
      <c r="P344" s="15">
        <f t="shared" si="75"/>
        <v>1.6131569660999941E-15</v>
      </c>
      <c r="R344" s="15">
        <f t="shared" si="76"/>
        <v>-100</v>
      </c>
      <c r="S344" s="15">
        <f t="shared" si="77"/>
        <v>1.6131569660999941E-15</v>
      </c>
      <c r="T344" s="15">
        <f t="shared" si="78"/>
        <v>4.9654114810178961E-23</v>
      </c>
      <c r="V344" s="15">
        <f t="shared" si="79"/>
        <v>-100</v>
      </c>
      <c r="W344" s="15">
        <f t="shared" si="80"/>
        <v>4.9654114810178961E-23</v>
      </c>
    </row>
    <row r="345" spans="7:23">
      <c r="G345" s="15">
        <v>3.27</v>
      </c>
      <c r="H345" s="15">
        <f t="shared" si="69"/>
        <v>2.3373056146793195E-23</v>
      </c>
      <c r="J345" s="15">
        <f t="shared" si="70"/>
        <v>-100</v>
      </c>
      <c r="K345" s="15">
        <f t="shared" si="71"/>
        <v>2.3373056146793195E-23</v>
      </c>
      <c r="L345" s="15">
        <f t="shared" si="72"/>
        <v>4.7652723235120771E-17</v>
      </c>
      <c r="N345" s="15">
        <f t="shared" si="73"/>
        <v>-100</v>
      </c>
      <c r="O345" s="15">
        <f t="shared" si="74"/>
        <v>4.7652723235120771E-17</v>
      </c>
      <c r="P345" s="15">
        <f t="shared" si="75"/>
        <v>1.1487479233036254E-15</v>
      </c>
      <c r="R345" s="15">
        <f t="shared" si="76"/>
        <v>-100</v>
      </c>
      <c r="S345" s="15">
        <f t="shared" si="77"/>
        <v>1.1487479233036254E-15</v>
      </c>
      <c r="T345" s="15">
        <f t="shared" si="78"/>
        <v>3.0364500842407782E-23</v>
      </c>
      <c r="V345" s="15">
        <f t="shared" si="79"/>
        <v>-100</v>
      </c>
      <c r="W345" s="15">
        <f t="shared" si="80"/>
        <v>3.0364500842407782E-23</v>
      </c>
    </row>
    <row r="346" spans="7:23">
      <c r="G346" s="15">
        <v>3.28</v>
      </c>
      <c r="H346" s="15">
        <f t="shared" si="69"/>
        <v>1.4423650781030182E-23</v>
      </c>
      <c r="J346" s="15">
        <f t="shared" si="70"/>
        <v>-100</v>
      </c>
      <c r="K346" s="15">
        <f t="shared" si="71"/>
        <v>1.4423650781030182E-23</v>
      </c>
      <c r="L346" s="15">
        <f t="shared" si="72"/>
        <v>3.2701554314714779E-17</v>
      </c>
      <c r="N346" s="15">
        <f t="shared" si="73"/>
        <v>-100</v>
      </c>
      <c r="O346" s="15">
        <f t="shared" si="74"/>
        <v>3.2701554314714779E-17</v>
      </c>
      <c r="P346" s="15">
        <f t="shared" si="75"/>
        <v>8.1667980147663868E-16</v>
      </c>
      <c r="R346" s="15">
        <f t="shared" si="76"/>
        <v>-100</v>
      </c>
      <c r="S346" s="15">
        <f t="shared" si="77"/>
        <v>8.1667980147663868E-16</v>
      </c>
      <c r="T346" s="15">
        <f t="shared" si="78"/>
        <v>1.8525584666739659E-23</v>
      </c>
      <c r="V346" s="15">
        <f t="shared" si="79"/>
        <v>-100</v>
      </c>
      <c r="W346" s="15">
        <f t="shared" si="80"/>
        <v>1.8525584666739659E-23</v>
      </c>
    </row>
    <row r="347" spans="7:23">
      <c r="G347" s="15">
        <v>3.29</v>
      </c>
      <c r="H347" s="15">
        <f t="shared" si="69"/>
        <v>8.8813669550689458E-24</v>
      </c>
      <c r="J347" s="15">
        <f t="shared" si="70"/>
        <v>-100</v>
      </c>
      <c r="K347" s="15">
        <f t="shared" si="71"/>
        <v>8.8813669550689458E-24</v>
      </c>
      <c r="L347" s="15">
        <f t="shared" si="72"/>
        <v>2.2399871722879467E-17</v>
      </c>
      <c r="N347" s="15">
        <f t="shared" si="73"/>
        <v>-100</v>
      </c>
      <c r="O347" s="15">
        <f t="shared" si="74"/>
        <v>2.2399871722879467E-17</v>
      </c>
      <c r="P347" s="15">
        <f t="shared" si="75"/>
        <v>5.7963934052155914E-16</v>
      </c>
      <c r="R347" s="15">
        <f t="shared" si="76"/>
        <v>-100</v>
      </c>
      <c r="S347" s="15">
        <f t="shared" si="77"/>
        <v>5.7963934052155914E-16</v>
      </c>
      <c r="T347" s="15">
        <f t="shared" si="78"/>
        <v>1.1276454580534925E-23</v>
      </c>
      <c r="V347" s="15">
        <f t="shared" si="79"/>
        <v>-100</v>
      </c>
      <c r="W347" s="15">
        <f t="shared" si="80"/>
        <v>1.1276454580534925E-23</v>
      </c>
    </row>
    <row r="348" spans="7:23">
      <c r="G348" s="15">
        <v>3.3</v>
      </c>
      <c r="H348" s="15">
        <f t="shared" si="69"/>
        <v>5.4566908408234274E-24</v>
      </c>
      <c r="J348" s="15">
        <f t="shared" si="70"/>
        <v>-100</v>
      </c>
      <c r="K348" s="15">
        <f t="shared" si="71"/>
        <v>5.4566908408234274E-24</v>
      </c>
      <c r="L348" s="15">
        <f t="shared" si="72"/>
        <v>1.5315075159056173E-17</v>
      </c>
      <c r="N348" s="15">
        <f t="shared" si="73"/>
        <v>-100</v>
      </c>
      <c r="O348" s="15">
        <f t="shared" si="74"/>
        <v>1.5315075159056173E-17</v>
      </c>
      <c r="P348" s="15">
        <f t="shared" si="75"/>
        <v>4.1071716790171555E-16</v>
      </c>
      <c r="R348" s="15">
        <f t="shared" si="76"/>
        <v>-100</v>
      </c>
      <c r="S348" s="15">
        <f t="shared" si="77"/>
        <v>4.1071716790171555E-16</v>
      </c>
      <c r="T348" s="15">
        <f t="shared" si="78"/>
        <v>6.8480685909371872E-24</v>
      </c>
      <c r="V348" s="15">
        <f t="shared" si="79"/>
        <v>-100</v>
      </c>
      <c r="W348" s="15">
        <f t="shared" si="80"/>
        <v>6.8480685909371872E-24</v>
      </c>
    </row>
    <row r="349" spans="7:23">
      <c r="G349" s="15">
        <v>3.31</v>
      </c>
      <c r="H349" s="15">
        <f t="shared" si="69"/>
        <v>3.3452132009672057E-24</v>
      </c>
      <c r="J349" s="15">
        <f t="shared" si="70"/>
        <v>-100</v>
      </c>
      <c r="K349" s="15">
        <f t="shared" si="71"/>
        <v>3.3452132009672057E-24</v>
      </c>
      <c r="L349" s="15">
        <f t="shared" si="72"/>
        <v>1.0451754470425537E-17</v>
      </c>
      <c r="N349" s="15">
        <f t="shared" si="73"/>
        <v>-100</v>
      </c>
      <c r="O349" s="15">
        <f t="shared" si="74"/>
        <v>1.0451754470425537E-17</v>
      </c>
      <c r="P349" s="15">
        <f t="shared" si="75"/>
        <v>2.9054059629738641E-16</v>
      </c>
      <c r="R349" s="15">
        <f t="shared" si="76"/>
        <v>-100</v>
      </c>
      <c r="S349" s="15">
        <f t="shared" si="77"/>
        <v>2.9054059629738641E-16</v>
      </c>
      <c r="T349" s="15">
        <f t="shared" si="78"/>
        <v>4.1491439560980519E-24</v>
      </c>
      <c r="V349" s="15">
        <f t="shared" si="79"/>
        <v>-100</v>
      </c>
      <c r="W349" s="15">
        <f t="shared" si="80"/>
        <v>4.1491439560980519E-24</v>
      </c>
    </row>
    <row r="350" spans="7:23">
      <c r="G350" s="15">
        <v>3.32</v>
      </c>
      <c r="H350" s="15">
        <f t="shared" si="69"/>
        <v>2.0462711161392583E-24</v>
      </c>
      <c r="J350" s="15">
        <f t="shared" si="70"/>
        <v>-100</v>
      </c>
      <c r="K350" s="15">
        <f t="shared" si="71"/>
        <v>2.0462711161392583E-24</v>
      </c>
      <c r="L350" s="15">
        <f t="shared" si="72"/>
        <v>7.1196022308485999E-18</v>
      </c>
      <c r="N350" s="15">
        <f t="shared" si="73"/>
        <v>-100</v>
      </c>
      <c r="O350" s="15">
        <f t="shared" si="74"/>
        <v>7.1196022308485999E-18</v>
      </c>
      <c r="P350" s="15">
        <f t="shared" si="75"/>
        <v>2.0518695865038012E-16</v>
      </c>
      <c r="R350" s="15">
        <f t="shared" si="76"/>
        <v>-100</v>
      </c>
      <c r="S350" s="15">
        <f t="shared" si="77"/>
        <v>2.0518695865038012E-16</v>
      </c>
      <c r="T350" s="15">
        <f t="shared" si="78"/>
        <v>2.5080938277079212E-24</v>
      </c>
      <c r="V350" s="15">
        <f t="shared" si="79"/>
        <v>-100</v>
      </c>
      <c r="W350" s="15">
        <f t="shared" si="80"/>
        <v>2.5080938277079212E-24</v>
      </c>
    </row>
    <row r="351" spans="7:23">
      <c r="G351" s="15">
        <v>3.33</v>
      </c>
      <c r="H351" s="15">
        <f t="shared" si="69"/>
        <v>1.2489569386429525E-24</v>
      </c>
      <c r="J351" s="15">
        <f t="shared" si="70"/>
        <v>-100</v>
      </c>
      <c r="K351" s="15">
        <f t="shared" si="71"/>
        <v>1.2489569386429525E-24</v>
      </c>
      <c r="L351" s="15">
        <f t="shared" si="72"/>
        <v>4.8408176933712254E-18</v>
      </c>
      <c r="N351" s="15">
        <f t="shared" si="73"/>
        <v>-100</v>
      </c>
      <c r="O351" s="15">
        <f t="shared" si="74"/>
        <v>4.8408176933712254E-18</v>
      </c>
      <c r="P351" s="15">
        <f t="shared" si="75"/>
        <v>1.4466772397948231E-16</v>
      </c>
      <c r="R351" s="15">
        <f t="shared" si="76"/>
        <v>-100</v>
      </c>
      <c r="S351" s="15">
        <f t="shared" si="77"/>
        <v>1.4466772397948231E-16</v>
      </c>
      <c r="T351" s="15">
        <f t="shared" si="78"/>
        <v>1.5125994235254219E-24</v>
      </c>
      <c r="V351" s="15">
        <f t="shared" si="79"/>
        <v>-100</v>
      </c>
      <c r="W351" s="15">
        <f t="shared" si="80"/>
        <v>1.5125994235254219E-24</v>
      </c>
    </row>
    <row r="352" spans="7:23">
      <c r="G352" s="15">
        <v>3.34</v>
      </c>
      <c r="H352" s="15">
        <f t="shared" si="69"/>
        <v>7.6063564760573457E-25</v>
      </c>
      <c r="J352" s="15">
        <f t="shared" si="70"/>
        <v>-100</v>
      </c>
      <c r="K352" s="15">
        <f t="shared" si="71"/>
        <v>7.6063564760573457E-25</v>
      </c>
      <c r="L352" s="15">
        <f t="shared" si="72"/>
        <v>3.2853238715378261E-18</v>
      </c>
      <c r="N352" s="15">
        <f t="shared" si="73"/>
        <v>-100</v>
      </c>
      <c r="O352" s="15">
        <f t="shared" si="74"/>
        <v>3.2853238715378261E-18</v>
      </c>
      <c r="P352" s="15">
        <f t="shared" si="75"/>
        <v>1.0182924115234356E-16</v>
      </c>
      <c r="R352" s="15">
        <f t="shared" si="76"/>
        <v>-100</v>
      </c>
      <c r="S352" s="15">
        <f t="shared" si="77"/>
        <v>1.0182924115234356E-16</v>
      </c>
      <c r="T352" s="15">
        <f t="shared" si="78"/>
        <v>9.1012062527104375E-25</v>
      </c>
      <c r="V352" s="15">
        <f t="shared" si="79"/>
        <v>-100</v>
      </c>
      <c r="W352" s="15">
        <f t="shared" si="80"/>
        <v>9.1012062527104375E-25</v>
      </c>
    </row>
    <row r="353" spans="7:23">
      <c r="G353" s="15">
        <v>3.35</v>
      </c>
      <c r="H353" s="15">
        <f t="shared" si="69"/>
        <v>4.6222220372002766E-25</v>
      </c>
      <c r="J353" s="15">
        <f t="shared" si="70"/>
        <v>-100</v>
      </c>
      <c r="K353" s="15">
        <f t="shared" si="71"/>
        <v>4.6222220372002766E-25</v>
      </c>
      <c r="L353" s="15">
        <f t="shared" si="72"/>
        <v>2.2255334008857895E-18</v>
      </c>
      <c r="N353" s="15">
        <f t="shared" si="73"/>
        <v>-100</v>
      </c>
      <c r="O353" s="15">
        <f t="shared" si="74"/>
        <v>2.2255334008857895E-18</v>
      </c>
      <c r="P353" s="15">
        <f t="shared" si="75"/>
        <v>7.1557033785028705E-17</v>
      </c>
      <c r="R353" s="15">
        <f t="shared" si="76"/>
        <v>-100</v>
      </c>
      <c r="S353" s="15">
        <f t="shared" si="77"/>
        <v>7.1557033785028705E-17</v>
      </c>
      <c r="T353" s="15">
        <f t="shared" si="78"/>
        <v>5.4634737063680044E-25</v>
      </c>
      <c r="V353" s="15">
        <f t="shared" si="79"/>
        <v>-100</v>
      </c>
      <c r="W353" s="15">
        <f t="shared" si="80"/>
        <v>5.4634737063680044E-25</v>
      </c>
    </row>
    <row r="354" spans="7:23">
      <c r="G354" s="15">
        <v>3.36</v>
      </c>
      <c r="H354" s="15">
        <f t="shared" si="69"/>
        <v>2.8026563619032629E-25</v>
      </c>
      <c r="J354" s="15">
        <f t="shared" si="70"/>
        <v>-100</v>
      </c>
      <c r="K354" s="15">
        <f t="shared" si="71"/>
        <v>2.8026563619032629E-25</v>
      </c>
      <c r="L354" s="15">
        <f t="shared" si="72"/>
        <v>1.504826771998309E-18</v>
      </c>
      <c r="N354" s="15">
        <f t="shared" si="73"/>
        <v>-100</v>
      </c>
      <c r="O354" s="15">
        <f t="shared" si="74"/>
        <v>1.504826771998309E-18</v>
      </c>
      <c r="P354" s="15">
        <f t="shared" si="75"/>
        <v>5.0200855228901724E-17</v>
      </c>
      <c r="R354" s="15">
        <f t="shared" si="76"/>
        <v>-100</v>
      </c>
      <c r="S354" s="15">
        <f t="shared" si="77"/>
        <v>5.0200855228901724E-17</v>
      </c>
      <c r="T354" s="15">
        <f t="shared" si="78"/>
        <v>3.272153230990617E-25</v>
      </c>
      <c r="V354" s="15">
        <f t="shared" si="79"/>
        <v>-100</v>
      </c>
      <c r="W354" s="15">
        <f t="shared" si="80"/>
        <v>3.272153230990617E-25</v>
      </c>
    </row>
    <row r="355" spans="7:23">
      <c r="G355" s="15">
        <v>3.37</v>
      </c>
      <c r="H355" s="15">
        <f t="shared" si="69"/>
        <v>1.6956406445867975E-25</v>
      </c>
      <c r="J355" s="15">
        <f t="shared" si="70"/>
        <v>-100</v>
      </c>
      <c r="K355" s="15">
        <f t="shared" si="71"/>
        <v>1.6956406445867975E-25</v>
      </c>
      <c r="L355" s="15">
        <f t="shared" si="72"/>
        <v>1.0156296398385822E-18</v>
      </c>
      <c r="N355" s="15">
        <f t="shared" si="73"/>
        <v>-100</v>
      </c>
      <c r="O355" s="15">
        <f t="shared" si="74"/>
        <v>1.0156296398385822E-18</v>
      </c>
      <c r="P355" s="15">
        <f t="shared" si="75"/>
        <v>3.5159999967188392E-17</v>
      </c>
      <c r="R355" s="15">
        <f t="shared" si="76"/>
        <v>-100</v>
      </c>
      <c r="S355" s="15">
        <f t="shared" si="77"/>
        <v>3.5159999967188392E-17</v>
      </c>
      <c r="T355" s="15">
        <f t="shared" si="78"/>
        <v>1.9552094311725796E-25</v>
      </c>
      <c r="V355" s="15">
        <f t="shared" si="79"/>
        <v>-100</v>
      </c>
      <c r="W355" s="15">
        <f t="shared" si="80"/>
        <v>1.9552094311725796E-25</v>
      </c>
    </row>
    <row r="356" spans="7:23">
      <c r="G356" s="15">
        <v>3.38</v>
      </c>
      <c r="H356" s="15">
        <f t="shared" si="69"/>
        <v>1.0236292883845716E-25</v>
      </c>
      <c r="J356" s="15">
        <f t="shared" si="70"/>
        <v>-100</v>
      </c>
      <c r="K356" s="15">
        <f t="shared" si="71"/>
        <v>1.0236292883845716E-25</v>
      </c>
      <c r="L356" s="15">
        <f t="shared" si="72"/>
        <v>6.8419625009172481E-19</v>
      </c>
      <c r="N356" s="15">
        <f t="shared" si="73"/>
        <v>-100</v>
      </c>
      <c r="O356" s="15">
        <f t="shared" si="74"/>
        <v>6.8419625009172481E-19</v>
      </c>
      <c r="P356" s="15">
        <f t="shared" si="75"/>
        <v>2.4584737750107106E-17</v>
      </c>
      <c r="R356" s="15">
        <f t="shared" si="76"/>
        <v>-100</v>
      </c>
      <c r="S356" s="15">
        <f t="shared" si="77"/>
        <v>2.4584737750107106E-17</v>
      </c>
      <c r="T356" s="15">
        <f t="shared" si="78"/>
        <v>1.1655953568225157E-25</v>
      </c>
      <c r="V356" s="15">
        <f t="shared" si="79"/>
        <v>-100</v>
      </c>
      <c r="W356" s="15">
        <f t="shared" si="80"/>
        <v>1.1655953568225157E-25</v>
      </c>
    </row>
    <row r="357" spans="7:23">
      <c r="G357" s="15">
        <v>3.39</v>
      </c>
      <c r="H357" s="15">
        <f t="shared" si="69"/>
        <v>6.1659004395920872E-26</v>
      </c>
      <c r="J357" s="15">
        <f t="shared" si="70"/>
        <v>-100</v>
      </c>
      <c r="K357" s="15">
        <f t="shared" si="71"/>
        <v>6.1659004395920872E-26</v>
      </c>
      <c r="L357" s="15">
        <f t="shared" si="72"/>
        <v>4.6006847745226081E-19</v>
      </c>
      <c r="N357" s="15">
        <f t="shared" si="73"/>
        <v>-100</v>
      </c>
      <c r="O357" s="15">
        <f t="shared" si="74"/>
        <v>4.6006847745226081E-19</v>
      </c>
      <c r="P357" s="15">
        <f t="shared" si="75"/>
        <v>1.7161737614975272E-17</v>
      </c>
      <c r="R357" s="15">
        <f t="shared" si="76"/>
        <v>-100</v>
      </c>
      <c r="S357" s="15">
        <f t="shared" si="77"/>
        <v>1.7161737614975272E-17</v>
      </c>
      <c r="T357" s="15">
        <f t="shared" si="78"/>
        <v>6.9326170174774942E-26</v>
      </c>
      <c r="V357" s="15">
        <f t="shared" si="79"/>
        <v>-100</v>
      </c>
      <c r="W357" s="15">
        <f t="shared" si="80"/>
        <v>6.9326170174774942E-26</v>
      </c>
    </row>
    <row r="358" spans="7:23">
      <c r="G358" s="15">
        <v>3.4</v>
      </c>
      <c r="H358" s="15">
        <f t="shared" si="69"/>
        <v>3.7059130987407379E-26</v>
      </c>
      <c r="J358" s="15">
        <f t="shared" si="70"/>
        <v>-100</v>
      </c>
      <c r="K358" s="15">
        <f t="shared" si="71"/>
        <v>3.7059130987407379E-26</v>
      </c>
      <c r="L358" s="15">
        <f t="shared" si="72"/>
        <v>3.0878822496362327E-19</v>
      </c>
      <c r="N358" s="15">
        <f t="shared" si="73"/>
        <v>-100</v>
      </c>
      <c r="O358" s="15">
        <f t="shared" si="74"/>
        <v>3.0878822496362327E-19</v>
      </c>
      <c r="P358" s="15">
        <f t="shared" si="75"/>
        <v>1.1960129979468988E-17</v>
      </c>
      <c r="R358" s="15">
        <f t="shared" si="76"/>
        <v>-100</v>
      </c>
      <c r="S358" s="15">
        <f t="shared" si="77"/>
        <v>1.1960129979468988E-17</v>
      </c>
      <c r="T358" s="15">
        <f t="shared" si="78"/>
        <v>4.1137839918640317E-26</v>
      </c>
      <c r="V358" s="15">
        <f t="shared" si="79"/>
        <v>-100</v>
      </c>
      <c r="W358" s="15">
        <f t="shared" si="80"/>
        <v>4.1137839918640317E-26</v>
      </c>
    </row>
    <row r="359" spans="7:23">
      <c r="G359" s="15">
        <v>3.41</v>
      </c>
      <c r="H359" s="15">
        <f t="shared" si="69"/>
        <v>2.2224851781652951E-26</v>
      </c>
      <c r="J359" s="15">
        <f t="shared" si="70"/>
        <v>-100</v>
      </c>
      <c r="K359" s="15">
        <f t="shared" si="71"/>
        <v>2.2224851781652951E-26</v>
      </c>
      <c r="L359" s="15">
        <f t="shared" si="72"/>
        <v>2.06869016407772E-19</v>
      </c>
      <c r="N359" s="15">
        <f t="shared" si="73"/>
        <v>-100</v>
      </c>
      <c r="O359" s="15">
        <f t="shared" si="74"/>
        <v>2.06869016407772E-19</v>
      </c>
      <c r="P359" s="15">
        <f t="shared" si="75"/>
        <v>8.3212679164950603E-18</v>
      </c>
      <c r="R359" s="15">
        <f t="shared" si="76"/>
        <v>-100</v>
      </c>
      <c r="S359" s="15">
        <f t="shared" si="77"/>
        <v>8.3212679164950603E-18</v>
      </c>
      <c r="T359" s="15">
        <f t="shared" si="78"/>
        <v>2.4354579394071452E-26</v>
      </c>
      <c r="V359" s="15">
        <f t="shared" si="79"/>
        <v>-100</v>
      </c>
      <c r="W359" s="15">
        <f t="shared" si="80"/>
        <v>2.4354579394071452E-26</v>
      </c>
    </row>
    <row r="360" spans="7:23">
      <c r="G360" s="15">
        <v>3.42</v>
      </c>
      <c r="H360" s="15">
        <f t="shared" si="69"/>
        <v>1.3299258708437385E-26</v>
      </c>
      <c r="J360" s="15">
        <f t="shared" si="70"/>
        <v>-100</v>
      </c>
      <c r="K360" s="15">
        <f t="shared" si="71"/>
        <v>1.3299258708437385E-26</v>
      </c>
      <c r="L360" s="15">
        <f t="shared" si="72"/>
        <v>1.3833326684949762E-19</v>
      </c>
      <c r="N360" s="15">
        <f t="shared" si="73"/>
        <v>-100</v>
      </c>
      <c r="O360" s="15">
        <f t="shared" si="74"/>
        <v>1.3833326684949762E-19</v>
      </c>
      <c r="P360" s="15">
        <f t="shared" si="75"/>
        <v>5.7799232884803747E-18</v>
      </c>
      <c r="R360" s="15">
        <f t="shared" si="76"/>
        <v>-100</v>
      </c>
      <c r="S360" s="15">
        <f t="shared" si="77"/>
        <v>5.7799232884803747E-18</v>
      </c>
      <c r="T360" s="15">
        <f t="shared" si="78"/>
        <v>1.4385158727440745E-26</v>
      </c>
      <c r="V360" s="15">
        <f t="shared" si="79"/>
        <v>-100</v>
      </c>
      <c r="W360" s="15">
        <f t="shared" si="80"/>
        <v>1.4385158727440745E-26</v>
      </c>
    </row>
    <row r="361" spans="7:23">
      <c r="G361" s="15">
        <v>3.43</v>
      </c>
      <c r="H361" s="15">
        <f t="shared" si="69"/>
        <v>7.9407388653840695E-27</v>
      </c>
      <c r="J361" s="15">
        <f t="shared" si="70"/>
        <v>-100</v>
      </c>
      <c r="K361" s="15">
        <f t="shared" si="71"/>
        <v>7.9407388653840695E-27</v>
      </c>
      <c r="L361" s="15">
        <f t="shared" si="72"/>
        <v>9.2332433564711173E-20</v>
      </c>
      <c r="N361" s="15">
        <f t="shared" si="73"/>
        <v>-100</v>
      </c>
      <c r="O361" s="15">
        <f t="shared" si="74"/>
        <v>9.2332433564711173E-20</v>
      </c>
      <c r="P361" s="15">
        <f t="shared" si="75"/>
        <v>4.0080544031768697E-18</v>
      </c>
      <c r="R361" s="15">
        <f t="shared" si="76"/>
        <v>-100</v>
      </c>
      <c r="S361" s="15">
        <f t="shared" si="77"/>
        <v>4.0080544031768697E-18</v>
      </c>
      <c r="T361" s="15">
        <f t="shared" si="78"/>
        <v>8.4770268313465634E-27</v>
      </c>
      <c r="V361" s="15">
        <f t="shared" si="79"/>
        <v>-100</v>
      </c>
      <c r="W361" s="15">
        <f t="shared" si="80"/>
        <v>8.4770268313465634E-27</v>
      </c>
    </row>
    <row r="362" spans="7:23">
      <c r="G362" s="15">
        <v>3.44</v>
      </c>
      <c r="H362" s="15">
        <f t="shared" si="69"/>
        <v>4.7308514697795952E-27</v>
      </c>
      <c r="J362" s="15">
        <f t="shared" si="70"/>
        <v>-100</v>
      </c>
      <c r="K362" s="15">
        <f t="shared" si="71"/>
        <v>4.7308514697795952E-27</v>
      </c>
      <c r="L362" s="15">
        <f t="shared" si="72"/>
        <v>6.1514627200467255E-20</v>
      </c>
      <c r="N362" s="15">
        <f t="shared" si="73"/>
        <v>-100</v>
      </c>
      <c r="O362" s="15">
        <f t="shared" si="74"/>
        <v>6.1514627200467255E-20</v>
      </c>
      <c r="P362" s="15">
        <f t="shared" si="75"/>
        <v>2.7747515646070871E-18</v>
      </c>
      <c r="R362" s="15">
        <f t="shared" si="76"/>
        <v>-100</v>
      </c>
      <c r="S362" s="15">
        <f t="shared" si="77"/>
        <v>2.7747515646070871E-18</v>
      </c>
      <c r="T362" s="15">
        <f t="shared" si="78"/>
        <v>4.9838771894948075E-27</v>
      </c>
      <c r="V362" s="15">
        <f t="shared" si="79"/>
        <v>-100</v>
      </c>
      <c r="W362" s="15">
        <f t="shared" si="80"/>
        <v>4.9838771894948075E-27</v>
      </c>
    </row>
    <row r="363" spans="7:23">
      <c r="G363" s="15">
        <v>3.45</v>
      </c>
      <c r="H363" s="15">
        <f t="shared" si="69"/>
        <v>2.8123063717589865E-27</v>
      </c>
      <c r="J363" s="15">
        <f t="shared" si="70"/>
        <v>-100</v>
      </c>
      <c r="K363" s="15">
        <f t="shared" si="71"/>
        <v>2.8123063717589865E-27</v>
      </c>
      <c r="L363" s="15">
        <f t="shared" si="72"/>
        <v>4.0907126686091353E-20</v>
      </c>
      <c r="N363" s="15">
        <f t="shared" si="73"/>
        <v>-100</v>
      </c>
      <c r="O363" s="15">
        <f t="shared" si="74"/>
        <v>4.0907126686091353E-20</v>
      </c>
      <c r="P363" s="15">
        <f t="shared" si="75"/>
        <v>1.9177569530195253E-18</v>
      </c>
      <c r="R363" s="15">
        <f t="shared" si="76"/>
        <v>-100</v>
      </c>
      <c r="S363" s="15">
        <f t="shared" si="77"/>
        <v>1.9177569530195253E-18</v>
      </c>
      <c r="T363" s="15">
        <f t="shared" si="78"/>
        <v>2.9233847777384118E-27</v>
      </c>
      <c r="V363" s="15">
        <f t="shared" si="79"/>
        <v>-100</v>
      </c>
      <c r="W363" s="15">
        <f t="shared" si="80"/>
        <v>2.9233847777384118E-27</v>
      </c>
    </row>
    <row r="364" spans="7:23">
      <c r="G364" s="15">
        <v>3.46</v>
      </c>
      <c r="H364" s="15">
        <f t="shared" si="69"/>
        <v>1.6681337432848167E-27</v>
      </c>
      <c r="J364" s="15">
        <f t="shared" si="70"/>
        <v>-100</v>
      </c>
      <c r="K364" s="15">
        <f t="shared" si="71"/>
        <v>1.6681337432848167E-27</v>
      </c>
      <c r="L364" s="15">
        <f t="shared" si="72"/>
        <v>2.7152887505879739E-20</v>
      </c>
      <c r="N364" s="15">
        <f t="shared" si="73"/>
        <v>-100</v>
      </c>
      <c r="O364" s="15">
        <f t="shared" si="74"/>
        <v>2.7152887505879739E-20</v>
      </c>
      <c r="P364" s="15">
        <f t="shared" si="75"/>
        <v>1.323250268889609E-18</v>
      </c>
      <c r="R364" s="15">
        <f t="shared" si="76"/>
        <v>-100</v>
      </c>
      <c r="S364" s="15">
        <f t="shared" si="77"/>
        <v>1.323250268889609E-18</v>
      </c>
      <c r="T364" s="15">
        <f t="shared" si="78"/>
        <v>1.7108010384792043E-27</v>
      </c>
      <c r="V364" s="15">
        <f t="shared" si="79"/>
        <v>-100</v>
      </c>
      <c r="W364" s="15">
        <f t="shared" si="80"/>
        <v>1.7108010384792043E-27</v>
      </c>
    </row>
    <row r="365" spans="7:23">
      <c r="G365" s="15">
        <v>3.47</v>
      </c>
      <c r="H365" s="15">
        <f t="shared" si="69"/>
        <v>9.8728837399077438E-28</v>
      </c>
      <c r="J365" s="15">
        <f t="shared" si="70"/>
        <v>-100</v>
      </c>
      <c r="K365" s="15">
        <f t="shared" si="71"/>
        <v>9.8728837399077438E-28</v>
      </c>
      <c r="L365" s="15">
        <f t="shared" si="72"/>
        <v>1.7989932347041563E-20</v>
      </c>
      <c r="N365" s="15">
        <f t="shared" si="73"/>
        <v>-100</v>
      </c>
      <c r="O365" s="15">
        <f t="shared" si="74"/>
        <v>1.7989932347041563E-20</v>
      </c>
      <c r="P365" s="15">
        <f t="shared" si="75"/>
        <v>9.1152666930747575E-19</v>
      </c>
      <c r="R365" s="15">
        <f t="shared" si="76"/>
        <v>-100</v>
      </c>
      <c r="S365" s="15">
        <f t="shared" si="77"/>
        <v>9.1152666930747575E-19</v>
      </c>
      <c r="T365" s="15">
        <f t="shared" si="78"/>
        <v>9.9886754883181504E-28</v>
      </c>
      <c r="V365" s="15">
        <f t="shared" si="79"/>
        <v>-100</v>
      </c>
      <c r="W365" s="15">
        <f t="shared" si="80"/>
        <v>9.9886754883181504E-28</v>
      </c>
    </row>
    <row r="366" spans="7:23">
      <c r="G366" s="15">
        <v>3.48</v>
      </c>
      <c r="H366" s="15">
        <f t="shared" si="69"/>
        <v>5.830450294955621E-28</v>
      </c>
      <c r="J366" s="15">
        <f t="shared" si="70"/>
        <v>-100</v>
      </c>
      <c r="K366" s="15">
        <f t="shared" si="71"/>
        <v>5.830450294955621E-28</v>
      </c>
      <c r="L366" s="15">
        <f t="shared" si="72"/>
        <v>1.1897055981309112E-20</v>
      </c>
      <c r="N366" s="15">
        <f t="shared" si="73"/>
        <v>-100</v>
      </c>
      <c r="O366" s="15">
        <f t="shared" si="74"/>
        <v>1.1897055981309112E-20</v>
      </c>
      <c r="P366" s="15">
        <f t="shared" si="75"/>
        <v>6.2686746819460076E-19</v>
      </c>
      <c r="R366" s="15">
        <f t="shared" si="76"/>
        <v>-100</v>
      </c>
      <c r="S366" s="15">
        <f t="shared" si="77"/>
        <v>6.2686746819460076E-19</v>
      </c>
      <c r="T366" s="15">
        <f t="shared" si="78"/>
        <v>5.8185018623159603E-28</v>
      </c>
      <c r="V366" s="15">
        <f t="shared" si="79"/>
        <v>-100</v>
      </c>
      <c r="W366" s="15">
        <f t="shared" si="80"/>
        <v>5.8185018623159603E-28</v>
      </c>
    </row>
    <row r="367" spans="7:23">
      <c r="G367" s="15">
        <v>3.49</v>
      </c>
      <c r="H367" s="15">
        <f t="shared" si="69"/>
        <v>3.4356197493885568E-28</v>
      </c>
      <c r="J367" s="15">
        <f t="shared" si="70"/>
        <v>-100</v>
      </c>
      <c r="K367" s="15">
        <f t="shared" si="71"/>
        <v>3.4356197493885568E-28</v>
      </c>
      <c r="L367" s="15">
        <f t="shared" si="72"/>
        <v>7.8531871154884251E-21</v>
      </c>
      <c r="N367" s="15">
        <f t="shared" si="73"/>
        <v>-100</v>
      </c>
      <c r="O367" s="15">
        <f t="shared" si="74"/>
        <v>7.8531871154884251E-21</v>
      </c>
      <c r="P367" s="15">
        <f t="shared" si="75"/>
        <v>4.3038888692027215E-19</v>
      </c>
      <c r="R367" s="15">
        <f t="shared" si="76"/>
        <v>-100</v>
      </c>
      <c r="S367" s="15">
        <f t="shared" si="77"/>
        <v>4.3038888692027215E-19</v>
      </c>
      <c r="T367" s="15">
        <f t="shared" si="78"/>
        <v>3.3814994890276594E-28</v>
      </c>
      <c r="V367" s="15">
        <f t="shared" si="79"/>
        <v>-100</v>
      </c>
      <c r="W367" s="15">
        <f t="shared" si="80"/>
        <v>3.3814994890276594E-28</v>
      </c>
    </row>
    <row r="368" spans="7:23">
      <c r="G368" s="15">
        <v>3.5</v>
      </c>
      <c r="H368" s="15">
        <f t="shared" si="69"/>
        <v>2.0200075968727199E-28</v>
      </c>
      <c r="J368" s="15">
        <f t="shared" si="70"/>
        <v>-100</v>
      </c>
      <c r="K368" s="15">
        <f t="shared" si="71"/>
        <v>2.0200075968727199E-28</v>
      </c>
      <c r="L368" s="15">
        <f t="shared" si="72"/>
        <v>5.1742671859120704E-21</v>
      </c>
      <c r="N368" s="15">
        <f t="shared" si="73"/>
        <v>-100</v>
      </c>
      <c r="O368" s="15">
        <f t="shared" si="74"/>
        <v>5.1742671859120704E-21</v>
      </c>
      <c r="P368" s="15">
        <f t="shared" si="75"/>
        <v>2.9500225060456586E-19</v>
      </c>
      <c r="R368" s="15">
        <f t="shared" si="76"/>
        <v>-100</v>
      </c>
      <c r="S368" s="15">
        <f t="shared" si="77"/>
        <v>2.9500225060456586E-19</v>
      </c>
      <c r="T368" s="15">
        <f t="shared" si="78"/>
        <v>1.9606602739760949E-28</v>
      </c>
      <c r="V368" s="15">
        <f t="shared" si="79"/>
        <v>-100</v>
      </c>
      <c r="W368" s="15">
        <f t="shared" si="80"/>
        <v>1.9606602739760949E-28</v>
      </c>
    </row>
    <row r="369" spans="7:23">
      <c r="G369" s="15">
        <v>3.51</v>
      </c>
      <c r="H369" s="15">
        <f t="shared" si="69"/>
        <v>1.1850749927390562E-28</v>
      </c>
      <c r="J369" s="15">
        <f t="shared" si="70"/>
        <v>-100</v>
      </c>
      <c r="K369" s="15">
        <f t="shared" si="71"/>
        <v>1.1850749927390562E-28</v>
      </c>
      <c r="L369" s="15">
        <f t="shared" si="72"/>
        <v>3.4028924361424691E-21</v>
      </c>
      <c r="N369" s="15">
        <f t="shared" si="73"/>
        <v>-100</v>
      </c>
      <c r="O369" s="15">
        <f t="shared" si="74"/>
        <v>3.4028924361424691E-21</v>
      </c>
      <c r="P369" s="15">
        <f t="shared" si="75"/>
        <v>2.0186850816253378E-19</v>
      </c>
      <c r="R369" s="15">
        <f t="shared" si="76"/>
        <v>-100</v>
      </c>
      <c r="S369" s="15">
        <f t="shared" si="77"/>
        <v>2.0186850816253378E-19</v>
      </c>
      <c r="T369" s="15">
        <f t="shared" si="78"/>
        <v>1.1342015790728143E-28</v>
      </c>
      <c r="V369" s="15">
        <f t="shared" si="79"/>
        <v>-100</v>
      </c>
      <c r="W369" s="15">
        <f t="shared" si="80"/>
        <v>1.1342015790728143E-28</v>
      </c>
    </row>
    <row r="370" spans="7:23">
      <c r="G370" s="15">
        <v>3.52</v>
      </c>
      <c r="H370" s="15">
        <f t="shared" si="69"/>
        <v>6.9371899100887555E-29</v>
      </c>
      <c r="J370" s="15">
        <f t="shared" si="70"/>
        <v>-100</v>
      </c>
      <c r="K370" s="15">
        <f t="shared" si="71"/>
        <v>6.9371899100887555E-29</v>
      </c>
      <c r="L370" s="15">
        <f t="shared" si="72"/>
        <v>2.2337988207231005E-21</v>
      </c>
      <c r="N370" s="15">
        <f t="shared" si="73"/>
        <v>-100</v>
      </c>
      <c r="O370" s="15">
        <f t="shared" si="74"/>
        <v>2.2337988207231005E-21</v>
      </c>
      <c r="P370" s="15">
        <f t="shared" si="75"/>
        <v>1.3790841962835013E-19</v>
      </c>
      <c r="R370" s="15">
        <f t="shared" si="76"/>
        <v>-100</v>
      </c>
      <c r="S370" s="15">
        <f t="shared" si="77"/>
        <v>1.3790841962835013E-19</v>
      </c>
      <c r="T370" s="15">
        <f t="shared" si="78"/>
        <v>6.5459550773333687E-29</v>
      </c>
      <c r="V370" s="15">
        <f t="shared" si="79"/>
        <v>-100</v>
      </c>
      <c r="W370" s="15">
        <f t="shared" si="80"/>
        <v>6.5459550773333687E-29</v>
      </c>
    </row>
    <row r="371" spans="7:23">
      <c r="G371" s="15">
        <v>3.53</v>
      </c>
      <c r="H371" s="15">
        <f t="shared" si="69"/>
        <v>4.0519702922880615E-29</v>
      </c>
      <c r="J371" s="15">
        <f t="shared" si="70"/>
        <v>-100</v>
      </c>
      <c r="K371" s="15">
        <f t="shared" si="71"/>
        <v>4.0519702922880615E-29</v>
      </c>
      <c r="L371" s="15">
        <f t="shared" si="72"/>
        <v>1.4636470387144857E-21</v>
      </c>
      <c r="N371" s="15">
        <f t="shared" si="73"/>
        <v>-100</v>
      </c>
      <c r="O371" s="15">
        <f t="shared" si="74"/>
        <v>1.4636470387144857E-21</v>
      </c>
      <c r="P371" s="15">
        <f t="shared" si="75"/>
        <v>9.405717999596786E-20</v>
      </c>
      <c r="R371" s="15">
        <f t="shared" si="76"/>
        <v>-100</v>
      </c>
      <c r="S371" s="15">
        <f t="shared" si="77"/>
        <v>9.405717999596786E-20</v>
      </c>
      <c r="T371" s="15">
        <f t="shared" si="78"/>
        <v>3.769212896276865E-29</v>
      </c>
      <c r="V371" s="15">
        <f t="shared" si="79"/>
        <v>-100</v>
      </c>
      <c r="W371" s="15">
        <f t="shared" si="80"/>
        <v>3.769212896276865E-29</v>
      </c>
    </row>
    <row r="372" spans="7:23">
      <c r="G372" s="15">
        <v>3.54</v>
      </c>
      <c r="H372" s="15">
        <f t="shared" si="69"/>
        <v>2.3615320296623638E-29</v>
      </c>
      <c r="J372" s="15">
        <f t="shared" si="70"/>
        <v>-100</v>
      </c>
      <c r="K372" s="15">
        <f t="shared" si="71"/>
        <v>2.3615320296623638E-29</v>
      </c>
      <c r="L372" s="15">
        <f t="shared" si="72"/>
        <v>9.5724944823682446E-22</v>
      </c>
      <c r="N372" s="15">
        <f t="shared" si="73"/>
        <v>-100</v>
      </c>
      <c r="O372" s="15">
        <f t="shared" si="74"/>
        <v>9.5724944823682446E-22</v>
      </c>
      <c r="P372" s="15">
        <f t="shared" si="75"/>
        <v>6.4043062220788571E-20</v>
      </c>
      <c r="R372" s="15">
        <f t="shared" si="76"/>
        <v>-100</v>
      </c>
      <c r="S372" s="15">
        <f t="shared" si="77"/>
        <v>6.4043062220788571E-20</v>
      </c>
      <c r="T372" s="15">
        <f t="shared" si="78"/>
        <v>2.1653255030891803E-29</v>
      </c>
      <c r="V372" s="15">
        <f t="shared" si="79"/>
        <v>-100</v>
      </c>
      <c r="W372" s="15">
        <f t="shared" si="80"/>
        <v>2.1653255030891803E-29</v>
      </c>
    </row>
    <row r="373" spans="7:23">
      <c r="G373" s="15">
        <v>3.55</v>
      </c>
      <c r="H373" s="15">
        <f t="shared" si="69"/>
        <v>1.3733029309595624E-29</v>
      </c>
      <c r="J373" s="15">
        <f t="shared" si="70"/>
        <v>-100</v>
      </c>
      <c r="K373" s="15">
        <f t="shared" si="71"/>
        <v>1.3733029309595624E-29</v>
      </c>
      <c r="L373" s="15">
        <f t="shared" si="72"/>
        <v>6.2489975758137979E-22</v>
      </c>
      <c r="N373" s="15">
        <f t="shared" si="73"/>
        <v>-100</v>
      </c>
      <c r="O373" s="15">
        <f t="shared" si="74"/>
        <v>6.2489975758137979E-22</v>
      </c>
      <c r="P373" s="15">
        <f t="shared" si="75"/>
        <v>4.3534262267015039E-20</v>
      </c>
      <c r="R373" s="15">
        <f t="shared" si="76"/>
        <v>-100</v>
      </c>
      <c r="S373" s="15">
        <f t="shared" si="77"/>
        <v>4.3534262267015039E-20</v>
      </c>
      <c r="T373" s="15">
        <f t="shared" si="78"/>
        <v>1.2410537423213026E-29</v>
      </c>
      <c r="V373" s="15">
        <f t="shared" si="79"/>
        <v>-100</v>
      </c>
      <c r="W373" s="15">
        <f t="shared" si="80"/>
        <v>1.2410537423213026E-29</v>
      </c>
    </row>
    <row r="374" spans="7:23">
      <c r="G374" s="15">
        <v>3.56</v>
      </c>
      <c r="H374" s="15">
        <f t="shared" si="69"/>
        <v>7.9686320249147809E-30</v>
      </c>
      <c r="J374" s="15">
        <f t="shared" si="70"/>
        <v>-100</v>
      </c>
      <c r="K374" s="15">
        <f t="shared" si="71"/>
        <v>7.9686320249147809E-30</v>
      </c>
      <c r="L374" s="15">
        <f t="shared" si="72"/>
        <v>4.07185264347659E-22</v>
      </c>
      <c r="N374" s="15">
        <f t="shared" si="73"/>
        <v>-100</v>
      </c>
      <c r="O374" s="15">
        <f t="shared" si="74"/>
        <v>4.07185264347659E-22</v>
      </c>
      <c r="P374" s="15">
        <f t="shared" si="75"/>
        <v>2.9543997160549228E-20</v>
      </c>
      <c r="R374" s="15">
        <f t="shared" si="76"/>
        <v>-100</v>
      </c>
      <c r="S374" s="15">
        <f t="shared" si="77"/>
        <v>2.9543997160549228E-20</v>
      </c>
      <c r="T374" s="15">
        <f t="shared" si="78"/>
        <v>7.0966414055350442E-30</v>
      </c>
      <c r="V374" s="15">
        <f t="shared" si="79"/>
        <v>-100</v>
      </c>
      <c r="W374" s="15">
        <f t="shared" si="80"/>
        <v>7.0966414055350442E-30</v>
      </c>
    </row>
    <row r="375" spans="7:23">
      <c r="G375" s="15">
        <v>3.57</v>
      </c>
      <c r="H375" s="15">
        <f t="shared" si="69"/>
        <v>4.6136656355254762E-30</v>
      </c>
      <c r="J375" s="15">
        <f t="shared" si="70"/>
        <v>-100</v>
      </c>
      <c r="K375" s="15">
        <f t="shared" si="71"/>
        <v>4.6136656355254762E-30</v>
      </c>
      <c r="L375" s="15">
        <f t="shared" si="72"/>
        <v>2.6483185030403938E-22</v>
      </c>
      <c r="N375" s="15">
        <f t="shared" si="73"/>
        <v>-100</v>
      </c>
      <c r="O375" s="15">
        <f t="shared" si="74"/>
        <v>2.6483185030403938E-22</v>
      </c>
      <c r="P375" s="15">
        <f t="shared" si="75"/>
        <v>2.0016414249822223E-20</v>
      </c>
      <c r="R375" s="15">
        <f t="shared" si="76"/>
        <v>-100</v>
      </c>
      <c r="S375" s="15">
        <f t="shared" si="77"/>
        <v>2.0016414249822223E-20</v>
      </c>
      <c r="T375" s="15">
        <f t="shared" si="78"/>
        <v>4.0486478903673631E-30</v>
      </c>
      <c r="V375" s="15">
        <f t="shared" si="79"/>
        <v>-100</v>
      </c>
      <c r="W375" s="15">
        <f t="shared" si="80"/>
        <v>4.0486478903673631E-30</v>
      </c>
    </row>
    <row r="376" spans="7:23">
      <c r="G376" s="15">
        <v>3.58</v>
      </c>
      <c r="H376" s="15">
        <f t="shared" si="69"/>
        <v>2.6653446836041537E-30</v>
      </c>
      <c r="J376" s="15">
        <f t="shared" si="70"/>
        <v>-100</v>
      </c>
      <c r="K376" s="15">
        <f t="shared" si="71"/>
        <v>2.6653446836041537E-30</v>
      </c>
      <c r="L376" s="15">
        <f t="shared" si="72"/>
        <v>1.7192729961694199E-22</v>
      </c>
      <c r="N376" s="15">
        <f t="shared" si="73"/>
        <v>-100</v>
      </c>
      <c r="O376" s="15">
        <f t="shared" si="74"/>
        <v>1.7192729961694199E-22</v>
      </c>
      <c r="P376" s="15">
        <f t="shared" si="75"/>
        <v>1.353886543506829E-20</v>
      </c>
      <c r="R376" s="15">
        <f t="shared" si="76"/>
        <v>-100</v>
      </c>
      <c r="S376" s="15">
        <f t="shared" si="77"/>
        <v>1.353886543506829E-20</v>
      </c>
      <c r="T376" s="15">
        <f t="shared" si="78"/>
        <v>2.304422091324182E-30</v>
      </c>
      <c r="V376" s="15">
        <f t="shared" si="79"/>
        <v>-100</v>
      </c>
      <c r="W376" s="15">
        <f t="shared" si="80"/>
        <v>2.304422091324182E-30</v>
      </c>
    </row>
    <row r="377" spans="7:23">
      <c r="G377" s="15">
        <v>3.59</v>
      </c>
      <c r="H377" s="15">
        <f t="shared" si="69"/>
        <v>1.5364044711154195E-30</v>
      </c>
      <c r="J377" s="15">
        <f t="shared" si="70"/>
        <v>-100</v>
      </c>
      <c r="K377" s="15">
        <f t="shared" si="71"/>
        <v>1.5364044711154195E-30</v>
      </c>
      <c r="L377" s="15">
        <f t="shared" si="72"/>
        <v>1.1140788622710376E-22</v>
      </c>
      <c r="N377" s="15">
        <f t="shared" si="73"/>
        <v>-100</v>
      </c>
      <c r="O377" s="15">
        <f t="shared" si="74"/>
        <v>1.1140788622710376E-22</v>
      </c>
      <c r="P377" s="15">
        <f t="shared" si="75"/>
        <v>9.1423370206331297E-21</v>
      </c>
      <c r="R377" s="15">
        <f t="shared" si="76"/>
        <v>-100</v>
      </c>
      <c r="S377" s="15">
        <f t="shared" si="77"/>
        <v>9.1423370206331297E-21</v>
      </c>
      <c r="T377" s="15">
        <f t="shared" si="78"/>
        <v>1.3086060588367542E-30</v>
      </c>
      <c r="V377" s="15">
        <f t="shared" si="79"/>
        <v>-100</v>
      </c>
      <c r="W377" s="15">
        <f t="shared" si="80"/>
        <v>1.3086060588367542E-30</v>
      </c>
    </row>
    <row r="378" spans="7:23">
      <c r="G378" s="15">
        <v>3.6</v>
      </c>
      <c r="H378" s="15">
        <f t="shared" si="69"/>
        <v>8.836955406065853E-31</v>
      </c>
      <c r="J378" s="15">
        <f t="shared" si="70"/>
        <v>-100</v>
      </c>
      <c r="K378" s="15">
        <f t="shared" si="71"/>
        <v>8.836955406065853E-31</v>
      </c>
      <c r="L378" s="15">
        <f t="shared" si="72"/>
        <v>7.2058213697012132E-23</v>
      </c>
      <c r="N378" s="15">
        <f t="shared" si="73"/>
        <v>-100</v>
      </c>
      <c r="O378" s="15">
        <f t="shared" si="74"/>
        <v>7.2058213697012132E-23</v>
      </c>
      <c r="P378" s="15">
        <f t="shared" si="75"/>
        <v>6.1632693240988692E-21</v>
      </c>
      <c r="R378" s="15">
        <f t="shared" si="76"/>
        <v>-100</v>
      </c>
      <c r="S378" s="15">
        <f t="shared" si="77"/>
        <v>6.1632693240988692E-21</v>
      </c>
      <c r="T378" s="15">
        <f t="shared" si="78"/>
        <v>7.4139678495611441E-31</v>
      </c>
      <c r="V378" s="15">
        <f t="shared" si="79"/>
        <v>-100</v>
      </c>
      <c r="W378" s="15">
        <f t="shared" si="80"/>
        <v>7.4139678495611441E-31</v>
      </c>
    </row>
    <row r="379" spans="7:23">
      <c r="G379" s="15">
        <v>3.61</v>
      </c>
      <c r="H379" s="15">
        <f t="shared" si="69"/>
        <v>5.071596382408227E-31</v>
      </c>
      <c r="J379" s="15">
        <f t="shared" si="70"/>
        <v>-100</v>
      </c>
      <c r="K379" s="15">
        <f t="shared" si="71"/>
        <v>5.071596382408227E-31</v>
      </c>
      <c r="L379" s="15">
        <f t="shared" si="72"/>
        <v>4.6520836435592923E-23</v>
      </c>
      <c r="N379" s="15">
        <f t="shared" si="73"/>
        <v>-100</v>
      </c>
      <c r="O379" s="15">
        <f t="shared" si="74"/>
        <v>4.6520836435592923E-23</v>
      </c>
      <c r="P379" s="15">
        <f t="shared" si="75"/>
        <v>4.1480504426611526E-21</v>
      </c>
      <c r="R379" s="15">
        <f t="shared" si="76"/>
        <v>-100</v>
      </c>
      <c r="S379" s="15">
        <f t="shared" si="77"/>
        <v>4.1480504426611526E-21</v>
      </c>
      <c r="T379" s="15">
        <f t="shared" si="78"/>
        <v>4.1907074571195636E-31</v>
      </c>
      <c r="V379" s="15">
        <f t="shared" si="79"/>
        <v>-100</v>
      </c>
      <c r="W379" s="15">
        <f t="shared" si="80"/>
        <v>4.1907074571195636E-31</v>
      </c>
    </row>
    <row r="380" spans="7:23">
      <c r="G380" s="15">
        <v>3.62</v>
      </c>
      <c r="H380" s="15">
        <f t="shared" si="69"/>
        <v>2.9042341124932485E-31</v>
      </c>
      <c r="J380" s="15">
        <f t="shared" si="70"/>
        <v>-100</v>
      </c>
      <c r="K380" s="15">
        <f t="shared" si="71"/>
        <v>2.9042341124932485E-31</v>
      </c>
      <c r="L380" s="15">
        <f t="shared" si="72"/>
        <v>2.9978369115304197E-23</v>
      </c>
      <c r="N380" s="15">
        <f t="shared" si="73"/>
        <v>-100</v>
      </c>
      <c r="O380" s="15">
        <f t="shared" si="74"/>
        <v>2.9978369115304197E-23</v>
      </c>
      <c r="P380" s="15">
        <f t="shared" si="75"/>
        <v>2.7871213355002741E-21</v>
      </c>
      <c r="R380" s="15">
        <f t="shared" si="76"/>
        <v>-100</v>
      </c>
      <c r="S380" s="15">
        <f t="shared" si="77"/>
        <v>2.7871213355002741E-21</v>
      </c>
      <c r="T380" s="15">
        <f t="shared" si="78"/>
        <v>2.3633000610375575E-31</v>
      </c>
      <c r="V380" s="15">
        <f t="shared" si="79"/>
        <v>-100</v>
      </c>
      <c r="W380" s="15">
        <f t="shared" si="80"/>
        <v>2.3633000610375575E-31</v>
      </c>
    </row>
    <row r="381" spans="7:23">
      <c r="G381" s="15">
        <v>3.63</v>
      </c>
      <c r="H381" s="15">
        <f t="shared" si="69"/>
        <v>1.6594473579371417E-31</v>
      </c>
      <c r="J381" s="15">
        <f t="shared" si="70"/>
        <v>-100</v>
      </c>
      <c r="K381" s="15">
        <f t="shared" si="71"/>
        <v>1.6594473579371417E-31</v>
      </c>
      <c r="L381" s="15">
        <f t="shared" si="72"/>
        <v>1.9282571741526309E-23</v>
      </c>
      <c r="N381" s="15">
        <f t="shared" si="73"/>
        <v>-100</v>
      </c>
      <c r="O381" s="15">
        <f t="shared" si="74"/>
        <v>1.9282571741526309E-23</v>
      </c>
      <c r="P381" s="15">
        <f t="shared" si="75"/>
        <v>1.8695913349561307E-21</v>
      </c>
      <c r="R381" s="15">
        <f t="shared" si="76"/>
        <v>-100</v>
      </c>
      <c r="S381" s="15">
        <f t="shared" si="77"/>
        <v>1.8695913349561307E-21</v>
      </c>
      <c r="T381" s="15">
        <f t="shared" si="78"/>
        <v>1.329674261904031E-31</v>
      </c>
      <c r="V381" s="15">
        <f t="shared" si="79"/>
        <v>-100</v>
      </c>
      <c r="W381" s="15">
        <f t="shared" si="80"/>
        <v>1.329674261904031E-31</v>
      </c>
    </row>
    <row r="382" spans="7:23">
      <c r="G382" s="15">
        <v>3.64</v>
      </c>
      <c r="H382" s="15">
        <f t="shared" si="69"/>
        <v>9.4610700197246843E-32</v>
      </c>
      <c r="J382" s="15">
        <f t="shared" si="70"/>
        <v>-100</v>
      </c>
      <c r="K382" s="15">
        <f t="shared" si="71"/>
        <v>9.4610700197246843E-32</v>
      </c>
      <c r="L382" s="15">
        <f t="shared" si="72"/>
        <v>1.2379935279449749E-23</v>
      </c>
      <c r="N382" s="15">
        <f t="shared" si="73"/>
        <v>-100</v>
      </c>
      <c r="O382" s="15">
        <f t="shared" si="74"/>
        <v>1.2379935279449749E-23</v>
      </c>
      <c r="P382" s="15">
        <f t="shared" si="75"/>
        <v>1.2520349757840955E-21</v>
      </c>
      <c r="R382" s="15">
        <f t="shared" si="76"/>
        <v>-100</v>
      </c>
      <c r="S382" s="15">
        <f t="shared" si="77"/>
        <v>1.2520349757840955E-21</v>
      </c>
      <c r="T382" s="15">
        <f t="shared" si="78"/>
        <v>7.4639123936304819E-32</v>
      </c>
      <c r="V382" s="15">
        <f t="shared" si="79"/>
        <v>-100</v>
      </c>
      <c r="W382" s="15">
        <f t="shared" si="80"/>
        <v>7.4639123936304819E-32</v>
      </c>
    </row>
    <row r="383" spans="7:23">
      <c r="G383" s="15">
        <v>3.65</v>
      </c>
      <c r="H383" s="15">
        <f t="shared" si="69"/>
        <v>5.3822262763754647E-32</v>
      </c>
      <c r="J383" s="15">
        <f t="shared" si="70"/>
        <v>-100</v>
      </c>
      <c r="K383" s="15">
        <f t="shared" si="71"/>
        <v>5.3822262763754647E-32</v>
      </c>
      <c r="L383" s="15">
        <f t="shared" si="72"/>
        <v>7.9335626910648302E-24</v>
      </c>
      <c r="N383" s="15">
        <f t="shared" si="73"/>
        <v>-100</v>
      </c>
      <c r="O383" s="15">
        <f t="shared" si="74"/>
        <v>7.9335626910648302E-24</v>
      </c>
      <c r="P383" s="15">
        <f t="shared" si="75"/>
        <v>8.3707659599834351E-22</v>
      </c>
      <c r="R383" s="15">
        <f t="shared" si="76"/>
        <v>-100</v>
      </c>
      <c r="S383" s="15">
        <f t="shared" si="77"/>
        <v>8.3707659599834351E-22</v>
      </c>
      <c r="T383" s="15">
        <f t="shared" si="78"/>
        <v>4.1800615737179126E-32</v>
      </c>
      <c r="V383" s="15">
        <f t="shared" si="79"/>
        <v>-100</v>
      </c>
      <c r="W383" s="15">
        <f t="shared" si="80"/>
        <v>4.1800615737179126E-32</v>
      </c>
    </row>
    <row r="384" spans="7:23">
      <c r="G384" s="15">
        <v>3.66</v>
      </c>
      <c r="H384" s="15">
        <f t="shared" si="69"/>
        <v>3.0551220633504612E-32</v>
      </c>
      <c r="J384" s="15">
        <f t="shared" si="70"/>
        <v>-100</v>
      </c>
      <c r="K384" s="15">
        <f t="shared" si="71"/>
        <v>3.0551220633504612E-32</v>
      </c>
      <c r="L384" s="15">
        <f t="shared" si="72"/>
        <v>5.0747494681365182E-24</v>
      </c>
      <c r="N384" s="15">
        <f t="shared" si="73"/>
        <v>-100</v>
      </c>
      <c r="O384" s="15">
        <f t="shared" si="74"/>
        <v>5.0747494681365182E-24</v>
      </c>
      <c r="P384" s="15">
        <f t="shared" si="75"/>
        <v>5.5871830721223319E-22</v>
      </c>
      <c r="R384" s="15">
        <f t="shared" si="76"/>
        <v>-100</v>
      </c>
      <c r="S384" s="15">
        <f t="shared" si="77"/>
        <v>5.5871830721223319E-22</v>
      </c>
      <c r="T384" s="15">
        <f t="shared" si="78"/>
        <v>2.3355743646534144E-32</v>
      </c>
      <c r="V384" s="15">
        <f t="shared" si="79"/>
        <v>-100</v>
      </c>
      <c r="W384" s="15">
        <f t="shared" si="80"/>
        <v>2.3355743646534144E-32</v>
      </c>
    </row>
    <row r="385" spans="7:23">
      <c r="G385" s="15">
        <v>3.67</v>
      </c>
      <c r="H385" s="15">
        <f t="shared" si="69"/>
        <v>1.7303744740418652E-32</v>
      </c>
      <c r="J385" s="15">
        <f t="shared" si="70"/>
        <v>-100</v>
      </c>
      <c r="K385" s="15">
        <f t="shared" si="71"/>
        <v>1.7303744740418652E-32</v>
      </c>
      <c r="L385" s="15">
        <f t="shared" si="72"/>
        <v>3.2400925888344898E-24</v>
      </c>
      <c r="N385" s="15">
        <f t="shared" si="73"/>
        <v>-100</v>
      </c>
      <c r="O385" s="15">
        <f t="shared" si="74"/>
        <v>3.2400925888344898E-24</v>
      </c>
      <c r="P385" s="15">
        <f t="shared" si="75"/>
        <v>3.7230559948011918E-22</v>
      </c>
      <c r="R385" s="15">
        <f t="shared" si="76"/>
        <v>-100</v>
      </c>
      <c r="S385" s="15">
        <f t="shared" si="77"/>
        <v>3.7230559948011918E-22</v>
      </c>
      <c r="T385" s="15">
        <f t="shared" si="78"/>
        <v>1.3019658566833242E-32</v>
      </c>
      <c r="V385" s="15">
        <f t="shared" si="79"/>
        <v>-100</v>
      </c>
      <c r="W385" s="15">
        <f t="shared" si="80"/>
        <v>1.3019658566833242E-32</v>
      </c>
    </row>
    <row r="386" spans="7:23">
      <c r="G386" s="15">
        <v>3.68</v>
      </c>
      <c r="H386" s="15">
        <f t="shared" si="69"/>
        <v>9.7790474202768441E-33</v>
      </c>
      <c r="J386" s="15">
        <f t="shared" si="70"/>
        <v>-100</v>
      </c>
      <c r="K386" s="15">
        <f t="shared" si="71"/>
        <v>9.7790474202768441E-33</v>
      </c>
      <c r="L386" s="15">
        <f t="shared" si="72"/>
        <v>2.0648889492113142E-24</v>
      </c>
      <c r="N386" s="15">
        <f t="shared" si="73"/>
        <v>-100</v>
      </c>
      <c r="O386" s="15">
        <f t="shared" si="74"/>
        <v>2.0648889492113142E-24</v>
      </c>
      <c r="P386" s="15">
        <f t="shared" si="75"/>
        <v>2.4767672596752287E-22</v>
      </c>
      <c r="R386" s="15">
        <f t="shared" si="76"/>
        <v>-100</v>
      </c>
      <c r="S386" s="15">
        <f t="shared" si="77"/>
        <v>2.4767672596752287E-22</v>
      </c>
      <c r="T386" s="15">
        <f t="shared" si="78"/>
        <v>7.2410303130934638E-33</v>
      </c>
      <c r="V386" s="15">
        <f t="shared" si="79"/>
        <v>-100</v>
      </c>
      <c r="W386" s="15">
        <f t="shared" si="80"/>
        <v>7.2410303130934638E-33</v>
      </c>
    </row>
    <row r="387" spans="7:23">
      <c r="G387" s="15">
        <v>3.69</v>
      </c>
      <c r="H387" s="15">
        <f t="shared" si="69"/>
        <v>5.5143956538239474E-33</v>
      </c>
      <c r="J387" s="15">
        <f t="shared" si="70"/>
        <v>-100</v>
      </c>
      <c r="K387" s="15">
        <f t="shared" si="71"/>
        <v>5.5143956538239474E-33</v>
      </c>
      <c r="L387" s="15">
        <f t="shared" si="72"/>
        <v>1.3135071600751308E-24</v>
      </c>
      <c r="N387" s="15">
        <f t="shared" si="73"/>
        <v>-100</v>
      </c>
      <c r="O387" s="15">
        <f t="shared" si="74"/>
        <v>1.3135071600751308E-24</v>
      </c>
      <c r="P387" s="15">
        <f t="shared" si="75"/>
        <v>1.6449389794863447E-22</v>
      </c>
      <c r="R387" s="15">
        <f t="shared" si="76"/>
        <v>-100</v>
      </c>
      <c r="S387" s="15">
        <f t="shared" si="77"/>
        <v>1.6449389794863447E-22</v>
      </c>
      <c r="T387" s="15">
        <f t="shared" si="78"/>
        <v>4.0178712015125336E-33</v>
      </c>
      <c r="V387" s="15">
        <f t="shared" si="79"/>
        <v>-100</v>
      </c>
      <c r="W387" s="15">
        <f t="shared" si="80"/>
        <v>4.0178712015125336E-33</v>
      </c>
    </row>
    <row r="388" spans="7:23">
      <c r="G388" s="15">
        <v>3.7</v>
      </c>
      <c r="H388" s="15">
        <f t="shared" si="69"/>
        <v>3.102731631192032E-33</v>
      </c>
      <c r="J388" s="15">
        <f t="shared" si="70"/>
        <v>-100</v>
      </c>
      <c r="K388" s="15">
        <f t="shared" si="71"/>
        <v>3.102731631192032E-33</v>
      </c>
      <c r="L388" s="15">
        <f t="shared" si="72"/>
        <v>8.3399731835761118E-25</v>
      </c>
      <c r="N388" s="15">
        <f t="shared" si="73"/>
        <v>-100</v>
      </c>
      <c r="O388" s="15">
        <f t="shared" si="74"/>
        <v>8.3399731835761118E-25</v>
      </c>
      <c r="P388" s="15">
        <f t="shared" si="75"/>
        <v>1.0906699554041439E-22</v>
      </c>
      <c r="R388" s="15">
        <f t="shared" si="76"/>
        <v>-100</v>
      </c>
      <c r="S388" s="15">
        <f t="shared" si="77"/>
        <v>1.0906699554041439E-22</v>
      </c>
      <c r="T388" s="15">
        <f t="shared" si="78"/>
        <v>2.2242650135912627E-33</v>
      </c>
      <c r="V388" s="15">
        <f t="shared" si="79"/>
        <v>-100</v>
      </c>
      <c r="W388" s="15">
        <f t="shared" si="80"/>
        <v>2.2242650135912627E-33</v>
      </c>
    </row>
    <row r="389" spans="7:23">
      <c r="G389" s="15">
        <v>3.71</v>
      </c>
      <c r="H389" s="15">
        <f t="shared" si="69"/>
        <v>1.7419489449690055E-33</v>
      </c>
      <c r="J389" s="15">
        <f t="shared" si="70"/>
        <v>-100</v>
      </c>
      <c r="K389" s="15">
        <f t="shared" si="71"/>
        <v>1.7419489449690055E-33</v>
      </c>
      <c r="L389" s="15">
        <f t="shared" si="72"/>
        <v>5.2855882591752924E-25</v>
      </c>
      <c r="N389" s="15">
        <f t="shared" si="73"/>
        <v>-100</v>
      </c>
      <c r="O389" s="15">
        <f t="shared" si="74"/>
        <v>5.2855882591752924E-25</v>
      </c>
      <c r="P389" s="15">
        <f t="shared" si="75"/>
        <v>7.2196454697406353E-23</v>
      </c>
      <c r="R389" s="15">
        <f t="shared" si="76"/>
        <v>-100</v>
      </c>
      <c r="S389" s="15">
        <f t="shared" si="77"/>
        <v>7.2196454697406353E-23</v>
      </c>
      <c r="T389" s="15">
        <f t="shared" si="78"/>
        <v>1.2284908482536732E-33</v>
      </c>
      <c r="V389" s="15">
        <f t="shared" si="79"/>
        <v>-100</v>
      </c>
      <c r="W389" s="15">
        <f t="shared" si="80"/>
        <v>1.2284908482536732E-33</v>
      </c>
    </row>
    <row r="390" spans="7:23">
      <c r="G390" s="15">
        <v>3.72</v>
      </c>
      <c r="H390" s="15">
        <f t="shared" si="69"/>
        <v>9.7582412272756657E-34</v>
      </c>
      <c r="J390" s="15">
        <f t="shared" si="70"/>
        <v>-100</v>
      </c>
      <c r="K390" s="15">
        <f t="shared" si="71"/>
        <v>9.7582412272756657E-34</v>
      </c>
      <c r="L390" s="15">
        <f t="shared" si="72"/>
        <v>3.3436319711839409E-25</v>
      </c>
      <c r="N390" s="15">
        <f t="shared" si="73"/>
        <v>-100</v>
      </c>
      <c r="O390" s="15">
        <f t="shared" si="74"/>
        <v>3.3436319711839409E-25</v>
      </c>
      <c r="P390" s="15">
        <f t="shared" si="75"/>
        <v>4.7710872317739822E-23</v>
      </c>
      <c r="R390" s="15">
        <f t="shared" si="76"/>
        <v>-100</v>
      </c>
      <c r="S390" s="15">
        <f t="shared" si="77"/>
        <v>4.7710872317739822E-23</v>
      </c>
      <c r="T390" s="15">
        <f t="shared" si="78"/>
        <v>6.7694314563455859E-34</v>
      </c>
      <c r="V390" s="15">
        <f t="shared" si="79"/>
        <v>-100</v>
      </c>
      <c r="W390" s="15">
        <f t="shared" si="80"/>
        <v>6.7694314563455859E-34</v>
      </c>
    </row>
    <row r="391" spans="7:23">
      <c r="G391" s="15">
        <v>3.73</v>
      </c>
      <c r="H391" s="15">
        <f t="shared" si="69"/>
        <v>5.4544704903396636E-34</v>
      </c>
      <c r="J391" s="15">
        <f t="shared" si="70"/>
        <v>-100</v>
      </c>
      <c r="K391" s="15">
        <f t="shared" si="71"/>
        <v>5.4544704903396636E-34</v>
      </c>
      <c r="L391" s="15">
        <f t="shared" si="72"/>
        <v>2.1112520027208318E-25</v>
      </c>
      <c r="N391" s="15">
        <f t="shared" si="73"/>
        <v>-100</v>
      </c>
      <c r="O391" s="15">
        <f t="shared" si="74"/>
        <v>2.1112520027208318E-25</v>
      </c>
      <c r="P391" s="15">
        <f t="shared" si="75"/>
        <v>3.1477324151603646E-23</v>
      </c>
      <c r="R391" s="15">
        <f t="shared" si="76"/>
        <v>-100</v>
      </c>
      <c r="S391" s="15">
        <f t="shared" si="77"/>
        <v>3.1477324151603646E-23</v>
      </c>
      <c r="T391" s="15">
        <f t="shared" si="78"/>
        <v>3.7215798330439872E-34</v>
      </c>
      <c r="V391" s="15">
        <f t="shared" si="79"/>
        <v>-100</v>
      </c>
      <c r="W391" s="15">
        <f t="shared" si="80"/>
        <v>3.7215798330439872E-34</v>
      </c>
    </row>
    <row r="392" spans="7:23">
      <c r="G392" s="15">
        <v>3.74</v>
      </c>
      <c r="H392" s="15">
        <f t="shared" si="69"/>
        <v>3.0421355556306069E-34</v>
      </c>
      <c r="J392" s="15">
        <f t="shared" si="70"/>
        <v>-100</v>
      </c>
      <c r="K392" s="15">
        <f t="shared" si="71"/>
        <v>3.0421355556306069E-34</v>
      </c>
      <c r="L392" s="15">
        <f t="shared" si="72"/>
        <v>1.3306325564784882E-25</v>
      </c>
      <c r="N392" s="15">
        <f t="shared" si="73"/>
        <v>-100</v>
      </c>
      <c r="O392" s="15">
        <f t="shared" si="74"/>
        <v>1.3306325564784882E-25</v>
      </c>
      <c r="P392" s="15">
        <f t="shared" si="75"/>
        <v>2.0732764741172478E-23</v>
      </c>
      <c r="R392" s="15">
        <f t="shared" si="76"/>
        <v>-100</v>
      </c>
      <c r="S392" s="15">
        <f t="shared" si="77"/>
        <v>2.0732764741172478E-23</v>
      </c>
      <c r="T392" s="15">
        <f t="shared" si="78"/>
        <v>2.0412554579061794E-34</v>
      </c>
      <c r="V392" s="15">
        <f t="shared" si="79"/>
        <v>-100</v>
      </c>
      <c r="W392" s="15">
        <f t="shared" si="80"/>
        <v>2.0412554579061794E-34</v>
      </c>
    </row>
    <row r="393" spans="7:23">
      <c r="G393" s="15">
        <v>3.75</v>
      </c>
      <c r="H393" s="15">
        <f t="shared" si="69"/>
        <v>1.6929707178277605E-34</v>
      </c>
      <c r="J393" s="15">
        <f t="shared" si="70"/>
        <v>-100</v>
      </c>
      <c r="K393" s="15">
        <f t="shared" si="71"/>
        <v>1.6929707178277605E-34</v>
      </c>
      <c r="L393" s="15">
        <f t="shared" si="72"/>
        <v>8.3709101582716891E-26</v>
      </c>
      <c r="N393" s="15">
        <f t="shared" si="73"/>
        <v>-100</v>
      </c>
      <c r="O393" s="15">
        <f t="shared" si="74"/>
        <v>8.3709101582716891E-26</v>
      </c>
      <c r="P393" s="15">
        <f t="shared" si="75"/>
        <v>1.3633130654333127E-23</v>
      </c>
      <c r="R393" s="15">
        <f t="shared" si="76"/>
        <v>-100</v>
      </c>
      <c r="S393" s="15">
        <f t="shared" si="77"/>
        <v>1.3633130654333127E-23</v>
      </c>
      <c r="T393" s="15">
        <f t="shared" si="78"/>
        <v>1.1170233538818038E-34</v>
      </c>
      <c r="V393" s="15">
        <f t="shared" si="79"/>
        <v>-100</v>
      </c>
      <c r="W393" s="15">
        <f t="shared" si="80"/>
        <v>1.1170233538818038E-34</v>
      </c>
    </row>
    <row r="394" spans="7:23">
      <c r="G394" s="15">
        <v>3.76</v>
      </c>
      <c r="H394" s="15">
        <f t="shared" si="69"/>
        <v>9.4008094495689023E-35</v>
      </c>
      <c r="J394" s="15">
        <f t="shared" si="70"/>
        <v>-100</v>
      </c>
      <c r="K394" s="15">
        <f t="shared" si="71"/>
        <v>9.4008094495689023E-35</v>
      </c>
      <c r="L394" s="15">
        <f t="shared" si="72"/>
        <v>5.2563428143553785E-26</v>
      </c>
      <c r="N394" s="15">
        <f t="shared" si="73"/>
        <v>-100</v>
      </c>
      <c r="O394" s="15">
        <f t="shared" si="74"/>
        <v>5.2563428143553785E-26</v>
      </c>
      <c r="P394" s="15">
        <f t="shared" si="75"/>
        <v>8.9497919122907809E-24</v>
      </c>
      <c r="R394" s="15">
        <f t="shared" si="76"/>
        <v>-100</v>
      </c>
      <c r="S394" s="15">
        <f t="shared" si="77"/>
        <v>8.9497919122907809E-24</v>
      </c>
      <c r="T394" s="15">
        <f t="shared" si="78"/>
        <v>6.0984858726345264E-35</v>
      </c>
      <c r="V394" s="15">
        <f t="shared" si="79"/>
        <v>-100</v>
      </c>
      <c r="W394" s="15">
        <f t="shared" si="80"/>
        <v>6.0984858726345264E-35</v>
      </c>
    </row>
    <row r="395" spans="7:23">
      <c r="G395" s="15">
        <v>3.77</v>
      </c>
      <c r="H395" s="15">
        <f t="shared" si="69"/>
        <v>5.208659551890906E-35</v>
      </c>
      <c r="J395" s="15">
        <f t="shared" si="70"/>
        <v>-100</v>
      </c>
      <c r="K395" s="15">
        <f t="shared" si="71"/>
        <v>5.208659551890906E-35</v>
      </c>
      <c r="L395" s="15">
        <f t="shared" si="72"/>
        <v>3.2945124112440341E-26</v>
      </c>
      <c r="N395" s="15">
        <f t="shared" si="73"/>
        <v>-100</v>
      </c>
      <c r="O395" s="15">
        <f t="shared" si="74"/>
        <v>3.2945124112440341E-26</v>
      </c>
      <c r="P395" s="15">
        <f t="shared" si="75"/>
        <v>5.8655567732585573E-24</v>
      </c>
      <c r="R395" s="15">
        <f t="shared" si="76"/>
        <v>-100</v>
      </c>
      <c r="S395" s="15">
        <f t="shared" si="77"/>
        <v>5.8655567732585573E-24</v>
      </c>
      <c r="T395" s="15">
        <f t="shared" si="78"/>
        <v>3.3218243624414884E-35</v>
      </c>
      <c r="V395" s="15">
        <f t="shared" si="79"/>
        <v>-100</v>
      </c>
      <c r="W395" s="15">
        <f t="shared" si="80"/>
        <v>3.3218243624414884E-35</v>
      </c>
    </row>
    <row r="396" spans="7:23">
      <c r="G396" s="15">
        <v>3.78</v>
      </c>
      <c r="H396" s="15">
        <f t="shared" si="69"/>
        <v>2.8795963416141518E-35</v>
      </c>
      <c r="J396" s="15">
        <f t="shared" si="70"/>
        <v>-100</v>
      </c>
      <c r="K396" s="15">
        <f t="shared" si="71"/>
        <v>2.8795963416141518E-35</v>
      </c>
      <c r="L396" s="15">
        <f t="shared" si="72"/>
        <v>2.0610810929483663E-26</v>
      </c>
      <c r="N396" s="15">
        <f t="shared" si="73"/>
        <v>-100</v>
      </c>
      <c r="O396" s="15">
        <f t="shared" si="74"/>
        <v>2.0610810929483663E-26</v>
      </c>
      <c r="P396" s="15">
        <f t="shared" si="75"/>
        <v>3.8378192021421599E-24</v>
      </c>
      <c r="R396" s="15">
        <f t="shared" si="76"/>
        <v>-100</v>
      </c>
      <c r="S396" s="15">
        <f t="shared" si="77"/>
        <v>3.8378192021421599E-24</v>
      </c>
      <c r="T396" s="15">
        <f t="shared" si="78"/>
        <v>1.8052035735158992E-35</v>
      </c>
      <c r="V396" s="15">
        <f t="shared" si="79"/>
        <v>-100</v>
      </c>
      <c r="W396" s="15">
        <f t="shared" si="80"/>
        <v>1.8052035735158992E-35</v>
      </c>
    </row>
    <row r="397" spans="7:23">
      <c r="G397" s="15">
        <v>3.79</v>
      </c>
      <c r="H397" s="15">
        <f t="shared" si="69"/>
        <v>1.5884815435132666E-35</v>
      </c>
      <c r="J397" s="15">
        <f t="shared" si="70"/>
        <v>-100</v>
      </c>
      <c r="K397" s="15">
        <f t="shared" si="71"/>
        <v>1.5884815435132666E-35</v>
      </c>
      <c r="L397" s="15">
        <f t="shared" si="72"/>
        <v>1.2870501690387073E-26</v>
      </c>
      <c r="N397" s="15">
        <f t="shared" si="73"/>
        <v>-100</v>
      </c>
      <c r="O397" s="15">
        <f t="shared" si="74"/>
        <v>1.2870501690387073E-26</v>
      </c>
      <c r="P397" s="15">
        <f t="shared" si="75"/>
        <v>2.5069100078567556E-24</v>
      </c>
      <c r="R397" s="15">
        <f t="shared" si="76"/>
        <v>-100</v>
      </c>
      <c r="S397" s="15">
        <f t="shared" si="77"/>
        <v>2.5069100078567556E-24</v>
      </c>
      <c r="T397" s="15">
        <f t="shared" si="78"/>
        <v>9.7874730233496664E-36</v>
      </c>
      <c r="V397" s="15">
        <f t="shared" si="79"/>
        <v>-100</v>
      </c>
      <c r="W397" s="15">
        <f t="shared" si="80"/>
        <v>9.7874730233496664E-36</v>
      </c>
    </row>
    <row r="398" spans="7:23">
      <c r="G398" s="15">
        <v>3.8</v>
      </c>
      <c r="H398" s="15">
        <f t="shared" si="69"/>
        <v>8.7433457382716693E-36</v>
      </c>
      <c r="J398" s="15">
        <f t="shared" si="70"/>
        <v>-100</v>
      </c>
      <c r="K398" s="15">
        <f t="shared" si="71"/>
        <v>8.7433457382716693E-36</v>
      </c>
      <c r="L398" s="15">
        <f t="shared" si="72"/>
        <v>8.0221788071792508E-27</v>
      </c>
      <c r="N398" s="15">
        <f t="shared" si="73"/>
        <v>-100</v>
      </c>
      <c r="O398" s="15">
        <f t="shared" si="74"/>
        <v>8.0221788071792508E-27</v>
      </c>
      <c r="P398" s="15">
        <f t="shared" si="75"/>
        <v>1.6348275228263105E-24</v>
      </c>
      <c r="R398" s="15">
        <f t="shared" si="76"/>
        <v>-100</v>
      </c>
      <c r="S398" s="15">
        <f t="shared" si="77"/>
        <v>1.6348275228263105E-24</v>
      </c>
      <c r="T398" s="15">
        <f t="shared" si="78"/>
        <v>5.2943158420280317E-36</v>
      </c>
      <c r="V398" s="15">
        <f t="shared" si="79"/>
        <v>-100</v>
      </c>
      <c r="W398" s="15">
        <f t="shared" si="80"/>
        <v>5.2943158420280317E-36</v>
      </c>
    </row>
    <row r="399" spans="7:23">
      <c r="G399" s="15">
        <v>3.81</v>
      </c>
      <c r="H399" s="15">
        <f t="shared" si="69"/>
        <v>4.8019546013040567E-36</v>
      </c>
      <c r="J399" s="15">
        <f t="shared" si="70"/>
        <v>-100</v>
      </c>
      <c r="K399" s="15">
        <f t="shared" si="71"/>
        <v>4.8019546013040567E-36</v>
      </c>
      <c r="L399" s="15">
        <f t="shared" si="72"/>
        <v>4.9909781068260623E-27</v>
      </c>
      <c r="N399" s="15">
        <f t="shared" si="73"/>
        <v>-100</v>
      </c>
      <c r="O399" s="15">
        <f t="shared" si="74"/>
        <v>4.9909781068260623E-27</v>
      </c>
      <c r="P399" s="15">
        <f t="shared" si="75"/>
        <v>1.0643491090239621E-24</v>
      </c>
      <c r="R399" s="15">
        <f t="shared" si="76"/>
        <v>-100</v>
      </c>
      <c r="S399" s="15">
        <f t="shared" si="77"/>
        <v>1.0643491090239621E-24</v>
      </c>
      <c r="T399" s="15">
        <f t="shared" si="78"/>
        <v>2.8572220268114515E-36</v>
      </c>
      <c r="V399" s="15">
        <f t="shared" si="79"/>
        <v>-100</v>
      </c>
      <c r="W399" s="15">
        <f t="shared" si="80"/>
        <v>2.8572220268114515E-36</v>
      </c>
    </row>
    <row r="400" spans="7:23">
      <c r="G400" s="15">
        <v>3.82</v>
      </c>
      <c r="H400" s="15">
        <f t="shared" si="69"/>
        <v>2.6314999524488821E-36</v>
      </c>
      <c r="J400" s="15">
        <f t="shared" si="70"/>
        <v>-100</v>
      </c>
      <c r="K400" s="15">
        <f t="shared" si="71"/>
        <v>2.6314999524488821E-36</v>
      </c>
      <c r="L400" s="15">
        <f t="shared" si="72"/>
        <v>3.0993845017987035E-27</v>
      </c>
      <c r="N400" s="15">
        <f t="shared" si="73"/>
        <v>-100</v>
      </c>
      <c r="O400" s="15">
        <f t="shared" si="74"/>
        <v>3.0993845017987035E-27</v>
      </c>
      <c r="P400" s="15">
        <f t="shared" si="75"/>
        <v>6.9179150575254124E-25</v>
      </c>
      <c r="R400" s="15">
        <f t="shared" si="76"/>
        <v>-100</v>
      </c>
      <c r="S400" s="15">
        <f t="shared" si="77"/>
        <v>6.9179150575254124E-25</v>
      </c>
      <c r="T400" s="15">
        <f t="shared" si="78"/>
        <v>1.5384132350345092E-36</v>
      </c>
      <c r="V400" s="15">
        <f t="shared" si="79"/>
        <v>-100</v>
      </c>
      <c r="W400" s="15">
        <f t="shared" si="80"/>
        <v>1.5384132350345092E-36</v>
      </c>
    </row>
    <row r="401" spans="7:23">
      <c r="G401" s="15">
        <v>3.83</v>
      </c>
      <c r="H401" s="15">
        <f t="shared" si="69"/>
        <v>1.4389099047597688E-36</v>
      </c>
      <c r="J401" s="15">
        <f t="shared" si="70"/>
        <v>-100</v>
      </c>
      <c r="K401" s="15">
        <f t="shared" si="71"/>
        <v>1.4389099047597688E-36</v>
      </c>
      <c r="L401" s="15">
        <f t="shared" si="72"/>
        <v>1.921151943633103E-27</v>
      </c>
      <c r="N401" s="15">
        <f t="shared" si="73"/>
        <v>-100</v>
      </c>
      <c r="O401" s="15">
        <f t="shared" si="74"/>
        <v>1.921151943633103E-27</v>
      </c>
      <c r="P401" s="15">
        <f t="shared" si="75"/>
        <v>4.4889556354635114E-25</v>
      </c>
      <c r="R401" s="15">
        <f t="shared" si="76"/>
        <v>-100</v>
      </c>
      <c r="S401" s="15">
        <f t="shared" si="77"/>
        <v>4.4889556354635114E-25</v>
      </c>
      <c r="T401" s="15">
        <f t="shared" si="78"/>
        <v>8.2641254335721931E-37</v>
      </c>
      <c r="V401" s="15">
        <f t="shared" si="79"/>
        <v>-100</v>
      </c>
      <c r="W401" s="15">
        <f t="shared" si="80"/>
        <v>8.2641254335721931E-37</v>
      </c>
    </row>
    <row r="402" spans="7:23">
      <c r="G402" s="15">
        <v>3.84</v>
      </c>
      <c r="H402" s="15">
        <f t="shared" ref="H402:H465" si="81">_xlfn.NORM.DIST(G402,$B$4,$B$11,FALSE)</f>
        <v>7.8507067719323858E-37</v>
      </c>
      <c r="J402" s="15">
        <f t="shared" ref="J402:J465" si="82">IF(G402&lt;=$B$13,H402,-100)</f>
        <v>-100</v>
      </c>
      <c r="K402" s="15">
        <f t="shared" ref="K402:K465" si="83">IF(G402&gt;=$B$14,H402,-100)</f>
        <v>7.8507067719323858E-37</v>
      </c>
      <c r="L402" s="15">
        <f t="shared" ref="L402:L465" si="84">_xlfn.NORM.DIST(G402,$C$4,$C$11,FALSE)</f>
        <v>1.1886238416513803E-27</v>
      </c>
      <c r="N402" s="15">
        <f t="shared" ref="N402:N465" si="85">IF(G402&lt;=$C$13,L402,-100)</f>
        <v>-100</v>
      </c>
      <c r="O402" s="15">
        <f t="shared" ref="O402:O465" si="86">IF(G402&gt;=$C$14,L402,-100)</f>
        <v>1.1886238416513803E-27</v>
      </c>
      <c r="P402" s="15">
        <f t="shared" ref="P402:P465" si="87">_xlfn.NORM.DIST(G402,$D$4,$D$11,FALSE)</f>
        <v>2.9079997526184417E-25</v>
      </c>
      <c r="R402" s="15">
        <f t="shared" ref="R402:R465" si="88">IF(G402&lt;=$D$13,P402,-100)</f>
        <v>-100</v>
      </c>
      <c r="S402" s="15">
        <f t="shared" ref="S402:S465" si="89">IF(G402&gt;=$D$14,P402,-100)</f>
        <v>2.9079997526184417E-25</v>
      </c>
      <c r="T402" s="15">
        <f t="shared" ref="T402:T465" si="90">_xlfn.NORM.DIST(G402,$E$4,$E$11,FALSE)</f>
        <v>4.429101857085225E-37</v>
      </c>
      <c r="V402" s="15">
        <f t="shared" ref="V402:V465" si="91">IF(G402&lt;=$E$13,T402,-100)</f>
        <v>-100</v>
      </c>
      <c r="W402" s="15">
        <f t="shared" ref="W402:W465" si="92">IF(G402&gt;=$E$14,T402,-100)</f>
        <v>4.429101857085225E-37</v>
      </c>
    </row>
    <row r="403" spans="7:23">
      <c r="G403" s="15">
        <v>3.85</v>
      </c>
      <c r="H403" s="15">
        <f t="shared" si="81"/>
        <v>4.273944023884699E-37</v>
      </c>
      <c r="J403" s="15">
        <f t="shared" si="82"/>
        <v>-100</v>
      </c>
      <c r="K403" s="15">
        <f t="shared" si="83"/>
        <v>4.273944023884699E-37</v>
      </c>
      <c r="L403" s="15">
        <f t="shared" si="84"/>
        <v>7.3404658924420719E-28</v>
      </c>
      <c r="N403" s="15">
        <f t="shared" si="85"/>
        <v>-100</v>
      </c>
      <c r="O403" s="15">
        <f t="shared" si="86"/>
        <v>7.3404658924420719E-28</v>
      </c>
      <c r="P403" s="15">
        <f t="shared" si="87"/>
        <v>1.8807123701314892E-25</v>
      </c>
      <c r="R403" s="15">
        <f t="shared" si="88"/>
        <v>-100</v>
      </c>
      <c r="S403" s="15">
        <f t="shared" si="89"/>
        <v>1.8807123701314892E-25</v>
      </c>
      <c r="T403" s="15">
        <f t="shared" si="90"/>
        <v>2.3682596218957189E-37</v>
      </c>
      <c r="V403" s="15">
        <f t="shared" si="91"/>
        <v>-100</v>
      </c>
      <c r="W403" s="15">
        <f t="shared" si="92"/>
        <v>2.3682596218957189E-37</v>
      </c>
    </row>
    <row r="404" spans="7:23">
      <c r="G404" s="15">
        <v>3.86</v>
      </c>
      <c r="H404" s="15">
        <f t="shared" si="81"/>
        <v>2.3216343571119365E-37</v>
      </c>
      <c r="J404" s="15">
        <f t="shared" si="82"/>
        <v>-100</v>
      </c>
      <c r="K404" s="15">
        <f t="shared" si="83"/>
        <v>2.3216343571119365E-37</v>
      </c>
      <c r="L404" s="15">
        <f t="shared" si="84"/>
        <v>4.524798857703632E-28</v>
      </c>
      <c r="N404" s="15">
        <f t="shared" si="85"/>
        <v>-100</v>
      </c>
      <c r="O404" s="15">
        <f t="shared" si="86"/>
        <v>4.524798857703632E-28</v>
      </c>
      <c r="P404" s="15">
        <f t="shared" si="87"/>
        <v>1.2143094108377155E-25</v>
      </c>
      <c r="R404" s="15">
        <f t="shared" si="88"/>
        <v>-100</v>
      </c>
      <c r="S404" s="15">
        <f t="shared" si="89"/>
        <v>1.2143094108377155E-25</v>
      </c>
      <c r="T404" s="15">
        <f t="shared" si="90"/>
        <v>1.2633911424960054E-37</v>
      </c>
      <c r="V404" s="15">
        <f t="shared" si="91"/>
        <v>-100</v>
      </c>
      <c r="W404" s="15">
        <f t="shared" si="92"/>
        <v>1.2633911424960054E-37</v>
      </c>
    </row>
    <row r="405" spans="7:23">
      <c r="G405" s="15">
        <v>3.87</v>
      </c>
      <c r="H405" s="15">
        <f t="shared" si="81"/>
        <v>1.2583566056529617E-37</v>
      </c>
      <c r="J405" s="15">
        <f t="shared" si="82"/>
        <v>-100</v>
      </c>
      <c r="K405" s="15">
        <f t="shared" si="83"/>
        <v>1.2583566056529617E-37</v>
      </c>
      <c r="L405" s="15">
        <f t="shared" si="84"/>
        <v>2.7840138817912697E-28</v>
      </c>
      <c r="N405" s="15">
        <f t="shared" si="85"/>
        <v>-100</v>
      </c>
      <c r="O405" s="15">
        <f t="shared" si="86"/>
        <v>2.7840138817912697E-28</v>
      </c>
      <c r="P405" s="15">
        <f t="shared" si="87"/>
        <v>7.8273599241848114E-26</v>
      </c>
      <c r="R405" s="15">
        <f t="shared" si="88"/>
        <v>-100</v>
      </c>
      <c r="S405" s="15">
        <f t="shared" si="89"/>
        <v>7.8273599241848114E-26</v>
      </c>
      <c r="T405" s="15">
        <f t="shared" si="90"/>
        <v>6.7242092528442708E-38</v>
      </c>
      <c r="V405" s="15">
        <f t="shared" si="91"/>
        <v>-100</v>
      </c>
      <c r="W405" s="15">
        <f t="shared" si="92"/>
        <v>6.7242092528442708E-38</v>
      </c>
    </row>
    <row r="406" spans="7:23">
      <c r="G406" s="15">
        <v>3.88</v>
      </c>
      <c r="H406" s="15">
        <f t="shared" si="81"/>
        <v>6.8054768857619288E-38</v>
      </c>
      <c r="J406" s="15">
        <f t="shared" si="82"/>
        <v>-100</v>
      </c>
      <c r="K406" s="15">
        <f t="shared" si="83"/>
        <v>6.8054768857619288E-38</v>
      </c>
      <c r="L406" s="15">
        <f t="shared" si="84"/>
        <v>1.7097790051694501E-28</v>
      </c>
      <c r="N406" s="15">
        <f t="shared" si="85"/>
        <v>-100</v>
      </c>
      <c r="O406" s="15">
        <f t="shared" si="86"/>
        <v>1.7097790051694501E-28</v>
      </c>
      <c r="P406" s="15">
        <f t="shared" si="87"/>
        <v>5.0370958125374563E-26</v>
      </c>
      <c r="R406" s="15">
        <f t="shared" si="88"/>
        <v>-100</v>
      </c>
      <c r="S406" s="15">
        <f t="shared" si="89"/>
        <v>5.0370958125374563E-26</v>
      </c>
      <c r="T406" s="15">
        <f t="shared" si="90"/>
        <v>3.5705859103762538E-38</v>
      </c>
      <c r="V406" s="15">
        <f t="shared" si="91"/>
        <v>-100</v>
      </c>
      <c r="W406" s="15">
        <f t="shared" si="92"/>
        <v>3.5705859103762538E-38</v>
      </c>
    </row>
    <row r="407" spans="7:23">
      <c r="G407" s="15">
        <v>3.89</v>
      </c>
      <c r="H407" s="15">
        <f t="shared" si="81"/>
        <v>3.6724704686375859E-38</v>
      </c>
      <c r="J407" s="15">
        <f t="shared" si="82"/>
        <v>-100</v>
      </c>
      <c r="K407" s="15">
        <f t="shared" si="83"/>
        <v>3.6724704686375859E-38</v>
      </c>
      <c r="L407" s="15">
        <f t="shared" si="84"/>
        <v>1.0481055692901075E-28</v>
      </c>
      <c r="N407" s="15">
        <f t="shared" si="85"/>
        <v>-100</v>
      </c>
      <c r="O407" s="15">
        <f t="shared" si="86"/>
        <v>1.0481055692901075E-28</v>
      </c>
      <c r="P407" s="15">
        <f t="shared" si="87"/>
        <v>3.2361160181948699E-26</v>
      </c>
      <c r="R407" s="15">
        <f t="shared" si="88"/>
        <v>-100</v>
      </c>
      <c r="S407" s="15">
        <f t="shared" si="89"/>
        <v>3.2361160181948699E-26</v>
      </c>
      <c r="T407" s="15">
        <f t="shared" si="90"/>
        <v>1.891614475318217E-38</v>
      </c>
      <c r="V407" s="15">
        <f t="shared" si="91"/>
        <v>-100</v>
      </c>
      <c r="W407" s="15">
        <f t="shared" si="92"/>
        <v>1.891614475318217E-38</v>
      </c>
    </row>
    <row r="408" spans="7:23">
      <c r="G408" s="15">
        <v>3.9</v>
      </c>
      <c r="H408" s="15">
        <f t="shared" si="81"/>
        <v>1.9774384751466777E-38</v>
      </c>
      <c r="J408" s="15">
        <f t="shared" si="82"/>
        <v>-100</v>
      </c>
      <c r="K408" s="15">
        <f t="shared" si="83"/>
        <v>1.9774384751466777E-38</v>
      </c>
      <c r="L408" s="15">
        <f t="shared" si="84"/>
        <v>6.413078302863774E-29</v>
      </c>
      <c r="N408" s="15">
        <f t="shared" si="85"/>
        <v>-100</v>
      </c>
      <c r="O408" s="15">
        <f t="shared" si="86"/>
        <v>6.413078302863774E-29</v>
      </c>
      <c r="P408" s="15">
        <f t="shared" si="87"/>
        <v>2.0756155627322967E-26</v>
      </c>
      <c r="R408" s="15">
        <f t="shared" si="88"/>
        <v>-100</v>
      </c>
      <c r="S408" s="15">
        <f t="shared" si="89"/>
        <v>2.0756155627322967E-26</v>
      </c>
      <c r="T408" s="15">
        <f t="shared" si="90"/>
        <v>9.9981729594601962E-39</v>
      </c>
      <c r="V408" s="15">
        <f t="shared" si="91"/>
        <v>-100</v>
      </c>
      <c r="W408" s="15">
        <f t="shared" si="92"/>
        <v>9.9981729594601962E-39</v>
      </c>
    </row>
    <row r="409" spans="7:23">
      <c r="G409" s="15">
        <v>3.91</v>
      </c>
      <c r="H409" s="15">
        <f t="shared" si="81"/>
        <v>1.0624110196792544E-38</v>
      </c>
      <c r="J409" s="15">
        <f t="shared" si="82"/>
        <v>-100</v>
      </c>
      <c r="K409" s="15">
        <f t="shared" si="83"/>
        <v>1.0624110196792544E-38</v>
      </c>
      <c r="L409" s="15">
        <f t="shared" si="84"/>
        <v>3.9167380023722588E-29</v>
      </c>
      <c r="N409" s="15">
        <f t="shared" si="85"/>
        <v>-100</v>
      </c>
      <c r="O409" s="15">
        <f t="shared" si="86"/>
        <v>3.9167380023722588E-29</v>
      </c>
      <c r="P409" s="15">
        <f t="shared" si="87"/>
        <v>1.3290726387164945E-26</v>
      </c>
      <c r="R409" s="15">
        <f t="shared" si="88"/>
        <v>-100</v>
      </c>
      <c r="S409" s="15">
        <f t="shared" si="89"/>
        <v>1.3290726387164945E-26</v>
      </c>
      <c r="T409" s="15">
        <f t="shared" si="90"/>
        <v>5.2723415517715342E-39</v>
      </c>
      <c r="V409" s="15">
        <f t="shared" si="91"/>
        <v>-100</v>
      </c>
      <c r="W409" s="15">
        <f t="shared" si="92"/>
        <v>5.2723415517715342E-39</v>
      </c>
    </row>
    <row r="410" spans="7:23">
      <c r="G410" s="15">
        <v>3.92</v>
      </c>
      <c r="H410" s="15">
        <f t="shared" si="81"/>
        <v>5.6954372622972517E-39</v>
      </c>
      <c r="J410" s="15">
        <f t="shared" si="82"/>
        <v>-100</v>
      </c>
      <c r="K410" s="15">
        <f t="shared" si="83"/>
        <v>5.6954372622972517E-39</v>
      </c>
      <c r="L410" s="15">
        <f t="shared" si="84"/>
        <v>2.3876956386829032E-29</v>
      </c>
      <c r="N410" s="15">
        <f t="shared" si="85"/>
        <v>-100</v>
      </c>
      <c r="O410" s="15">
        <f t="shared" si="86"/>
        <v>2.3876956386829032E-29</v>
      </c>
      <c r="P410" s="15">
        <f t="shared" si="87"/>
        <v>8.4962929882578568E-27</v>
      </c>
      <c r="R410" s="15">
        <f t="shared" si="88"/>
        <v>-100</v>
      </c>
      <c r="S410" s="15">
        <f t="shared" si="89"/>
        <v>8.4962929882578568E-27</v>
      </c>
      <c r="T410" s="15">
        <f t="shared" si="90"/>
        <v>2.7738393396507643E-39</v>
      </c>
      <c r="V410" s="15">
        <f t="shared" si="91"/>
        <v>-100</v>
      </c>
      <c r="W410" s="15">
        <f t="shared" si="92"/>
        <v>2.7738393396507643E-39</v>
      </c>
    </row>
    <row r="411" spans="7:23">
      <c r="G411" s="15">
        <v>3.93</v>
      </c>
      <c r="H411" s="15">
        <f t="shared" si="81"/>
        <v>3.0465372790989632E-39</v>
      </c>
      <c r="J411" s="15">
        <f t="shared" si="82"/>
        <v>-100</v>
      </c>
      <c r="K411" s="15">
        <f t="shared" si="83"/>
        <v>3.0465372790989632E-39</v>
      </c>
      <c r="L411" s="15">
        <f t="shared" si="84"/>
        <v>1.4528804359507896E-29</v>
      </c>
      <c r="N411" s="15">
        <f t="shared" si="85"/>
        <v>-100</v>
      </c>
      <c r="O411" s="15">
        <f t="shared" si="86"/>
        <v>1.4528804359507896E-29</v>
      </c>
      <c r="P411" s="15">
        <f t="shared" si="87"/>
        <v>5.4223707292150629E-27</v>
      </c>
      <c r="R411" s="15">
        <f t="shared" si="88"/>
        <v>-100</v>
      </c>
      <c r="S411" s="15">
        <f t="shared" si="89"/>
        <v>5.4223707292150629E-27</v>
      </c>
      <c r="T411" s="15">
        <f t="shared" si="90"/>
        <v>1.455975088561903E-39</v>
      </c>
      <c r="V411" s="15">
        <f t="shared" si="91"/>
        <v>-100</v>
      </c>
      <c r="W411" s="15">
        <f t="shared" si="92"/>
        <v>1.455975088561903E-39</v>
      </c>
    </row>
    <row r="412" spans="7:23">
      <c r="G412" s="15">
        <v>3.94</v>
      </c>
      <c r="H412" s="15">
        <f t="shared" si="81"/>
        <v>1.6260385594568173E-39</v>
      </c>
      <c r="J412" s="15">
        <f t="shared" si="82"/>
        <v>-100</v>
      </c>
      <c r="K412" s="15">
        <f t="shared" si="83"/>
        <v>1.6260385594568173E-39</v>
      </c>
      <c r="L412" s="15">
        <f t="shared" si="84"/>
        <v>8.8242387619264347E-30</v>
      </c>
      <c r="N412" s="15">
        <f t="shared" si="85"/>
        <v>-100</v>
      </c>
      <c r="O412" s="15">
        <f t="shared" si="86"/>
        <v>8.8242387619264347E-30</v>
      </c>
      <c r="P412" s="15">
        <f t="shared" si="87"/>
        <v>3.4548396705083551E-27</v>
      </c>
      <c r="R412" s="15">
        <f t="shared" si="88"/>
        <v>-100</v>
      </c>
      <c r="S412" s="15">
        <f t="shared" si="89"/>
        <v>3.4548396705083551E-27</v>
      </c>
      <c r="T412" s="15">
        <f t="shared" si="90"/>
        <v>7.6246771704373978E-40</v>
      </c>
      <c r="V412" s="15">
        <f t="shared" si="91"/>
        <v>-100</v>
      </c>
      <c r="W412" s="15">
        <f t="shared" si="92"/>
        <v>7.6246771704373978E-40</v>
      </c>
    </row>
    <row r="413" spans="7:23">
      <c r="G413" s="15">
        <v>3.95</v>
      </c>
      <c r="H413" s="15">
        <f t="shared" si="81"/>
        <v>8.6596452751445705E-40</v>
      </c>
      <c r="J413" s="15">
        <f t="shared" si="82"/>
        <v>-100</v>
      </c>
      <c r="K413" s="15">
        <f t="shared" si="83"/>
        <v>8.6596452751445705E-40</v>
      </c>
      <c r="L413" s="15">
        <f t="shared" si="84"/>
        <v>5.3495972941269272E-30</v>
      </c>
      <c r="N413" s="15">
        <f t="shared" si="85"/>
        <v>-100</v>
      </c>
      <c r="O413" s="15">
        <f t="shared" si="86"/>
        <v>5.3495972941269272E-30</v>
      </c>
      <c r="P413" s="15">
        <f t="shared" si="87"/>
        <v>2.1975843434392619E-27</v>
      </c>
      <c r="R413" s="15">
        <f t="shared" si="88"/>
        <v>-100</v>
      </c>
      <c r="S413" s="15">
        <f t="shared" si="89"/>
        <v>2.1975843434392619E-27</v>
      </c>
      <c r="T413" s="15">
        <f t="shared" si="90"/>
        <v>3.9836745504637623E-40</v>
      </c>
      <c r="V413" s="15">
        <f t="shared" si="91"/>
        <v>-100</v>
      </c>
      <c r="W413" s="15">
        <f t="shared" si="92"/>
        <v>3.9836745504637623E-40</v>
      </c>
    </row>
    <row r="414" spans="7:23">
      <c r="G414" s="15">
        <v>3.96</v>
      </c>
      <c r="H414" s="15">
        <f t="shared" si="81"/>
        <v>4.6016574195880954E-40</v>
      </c>
      <c r="J414" s="15">
        <f t="shared" si="82"/>
        <v>-100</v>
      </c>
      <c r="K414" s="15">
        <f t="shared" si="83"/>
        <v>4.6016574195880954E-40</v>
      </c>
      <c r="L414" s="15">
        <f t="shared" si="84"/>
        <v>3.2371393555377601E-30</v>
      </c>
      <c r="N414" s="15">
        <f t="shared" si="85"/>
        <v>-100</v>
      </c>
      <c r="O414" s="15">
        <f t="shared" si="86"/>
        <v>3.2371393555377601E-30</v>
      </c>
      <c r="P414" s="15">
        <f t="shared" si="87"/>
        <v>1.3955396197100499E-27</v>
      </c>
      <c r="R414" s="15">
        <f t="shared" si="88"/>
        <v>-100</v>
      </c>
      <c r="S414" s="15">
        <f t="shared" si="89"/>
        <v>1.3955396197100499E-27</v>
      </c>
      <c r="T414" s="15">
        <f t="shared" si="90"/>
        <v>2.0765438995068572E-40</v>
      </c>
      <c r="V414" s="15">
        <f t="shared" si="91"/>
        <v>-100</v>
      </c>
      <c r="W414" s="15">
        <f t="shared" si="92"/>
        <v>2.0765438995068572E-40</v>
      </c>
    </row>
    <row r="415" spans="7:23">
      <c r="G415" s="15">
        <v>3.97</v>
      </c>
      <c r="H415" s="15">
        <f t="shared" si="81"/>
        <v>2.4399076212652024E-40</v>
      </c>
      <c r="J415" s="15">
        <f t="shared" si="82"/>
        <v>-100</v>
      </c>
      <c r="K415" s="15">
        <f t="shared" si="83"/>
        <v>2.4399076212652024E-40</v>
      </c>
      <c r="L415" s="15">
        <f t="shared" si="84"/>
        <v>1.9552314135282053E-30</v>
      </c>
      <c r="N415" s="15">
        <f t="shared" si="85"/>
        <v>-100</v>
      </c>
      <c r="O415" s="15">
        <f t="shared" si="86"/>
        <v>1.9552314135282053E-30</v>
      </c>
      <c r="P415" s="15">
        <f t="shared" si="87"/>
        <v>8.8474425853165332E-28</v>
      </c>
      <c r="R415" s="15">
        <f t="shared" si="88"/>
        <v>-100</v>
      </c>
      <c r="S415" s="15">
        <f t="shared" si="89"/>
        <v>8.8474425853165332E-28</v>
      </c>
      <c r="T415" s="15">
        <f t="shared" si="90"/>
        <v>1.0799241600266754E-40</v>
      </c>
      <c r="V415" s="15">
        <f t="shared" si="91"/>
        <v>-100</v>
      </c>
      <c r="W415" s="15">
        <f t="shared" si="92"/>
        <v>1.0799241600266754E-40</v>
      </c>
    </row>
    <row r="416" spans="7:23">
      <c r="G416" s="15">
        <v>3.98</v>
      </c>
      <c r="H416" s="15">
        <f t="shared" si="81"/>
        <v>1.2908548252828056E-40</v>
      </c>
      <c r="J416" s="15">
        <f t="shared" si="82"/>
        <v>-100</v>
      </c>
      <c r="K416" s="15">
        <f t="shared" si="83"/>
        <v>1.2908548252828056E-40</v>
      </c>
      <c r="L416" s="15">
        <f t="shared" si="84"/>
        <v>1.1787763170781885E-30</v>
      </c>
      <c r="N416" s="15">
        <f t="shared" si="85"/>
        <v>-100</v>
      </c>
      <c r="O416" s="15">
        <f t="shared" si="86"/>
        <v>1.1787763170781885E-30</v>
      </c>
      <c r="P416" s="15">
        <f t="shared" si="87"/>
        <v>5.5997972012169922E-28</v>
      </c>
      <c r="R416" s="15">
        <f t="shared" si="88"/>
        <v>-100</v>
      </c>
      <c r="S416" s="15">
        <f t="shared" si="89"/>
        <v>5.5997972012169922E-28</v>
      </c>
      <c r="T416" s="15">
        <f t="shared" si="90"/>
        <v>5.6032535199733858E-41</v>
      </c>
      <c r="V416" s="15">
        <f t="shared" si="91"/>
        <v>-100</v>
      </c>
      <c r="W416" s="15">
        <f t="shared" si="92"/>
        <v>5.6032535199733858E-41</v>
      </c>
    </row>
    <row r="417" spans="7:23">
      <c r="G417" s="15">
        <v>3.99</v>
      </c>
      <c r="H417" s="15">
        <f t="shared" si="81"/>
        <v>6.8143798783111434E-41</v>
      </c>
      <c r="J417" s="15">
        <f t="shared" si="82"/>
        <v>-100</v>
      </c>
      <c r="K417" s="15">
        <f t="shared" si="83"/>
        <v>6.8143798783111434E-41</v>
      </c>
      <c r="L417" s="15">
        <f t="shared" si="84"/>
        <v>7.0935086500243041E-31</v>
      </c>
      <c r="N417" s="15">
        <f t="shared" si="85"/>
        <v>-100</v>
      </c>
      <c r="O417" s="15">
        <f t="shared" si="86"/>
        <v>7.0935086500243041E-31</v>
      </c>
      <c r="P417" s="15">
        <f t="shared" si="87"/>
        <v>3.5383908977209744E-28</v>
      </c>
      <c r="R417" s="15">
        <f t="shared" si="88"/>
        <v>-100</v>
      </c>
      <c r="S417" s="15">
        <f t="shared" si="89"/>
        <v>3.5383908977209744E-28</v>
      </c>
      <c r="T417" s="15">
        <f t="shared" si="90"/>
        <v>2.9005620651911752E-41</v>
      </c>
      <c r="V417" s="15">
        <f t="shared" si="91"/>
        <v>-100</v>
      </c>
      <c r="W417" s="15">
        <f t="shared" si="92"/>
        <v>2.9005620651911752E-41</v>
      </c>
    </row>
    <row r="418" spans="7:23">
      <c r="G418" s="15">
        <v>4</v>
      </c>
      <c r="H418" s="15">
        <f t="shared" si="81"/>
        <v>3.589386268501343E-41</v>
      </c>
      <c r="J418" s="15">
        <f t="shared" si="82"/>
        <v>-100</v>
      </c>
      <c r="K418" s="15">
        <f t="shared" si="83"/>
        <v>3.589386268501343E-41</v>
      </c>
      <c r="L418" s="15">
        <f t="shared" si="84"/>
        <v>4.260761930464117E-31</v>
      </c>
      <c r="N418" s="15">
        <f t="shared" si="85"/>
        <v>-100</v>
      </c>
      <c r="O418" s="15">
        <f t="shared" si="86"/>
        <v>4.260761930464117E-31</v>
      </c>
      <c r="P418" s="15">
        <f t="shared" si="87"/>
        <v>2.2321238251985598E-28</v>
      </c>
      <c r="R418" s="15">
        <f t="shared" si="88"/>
        <v>-100</v>
      </c>
      <c r="S418" s="15">
        <f t="shared" si="89"/>
        <v>2.2321238251985598E-28</v>
      </c>
      <c r="T418" s="15">
        <f t="shared" si="90"/>
        <v>1.498024539729979E-41</v>
      </c>
      <c r="V418" s="15">
        <f t="shared" si="91"/>
        <v>-100</v>
      </c>
      <c r="W418" s="15">
        <f t="shared" si="92"/>
        <v>1.498024539729979E-41</v>
      </c>
    </row>
    <row r="419" spans="7:23">
      <c r="G419" s="15">
        <v>4.01</v>
      </c>
      <c r="H419" s="15">
        <f t="shared" si="81"/>
        <v>1.8865093962320953E-41</v>
      </c>
      <c r="J419" s="15">
        <f t="shared" si="82"/>
        <v>-100</v>
      </c>
      <c r="K419" s="15">
        <f t="shared" si="83"/>
        <v>1.8865093962320953E-41</v>
      </c>
      <c r="L419" s="15">
        <f t="shared" si="84"/>
        <v>2.5545234866886972E-31</v>
      </c>
      <c r="N419" s="15">
        <f t="shared" si="85"/>
        <v>-100</v>
      </c>
      <c r="O419" s="15">
        <f t="shared" si="86"/>
        <v>2.5545234866886972E-31</v>
      </c>
      <c r="P419" s="15">
        <f t="shared" si="87"/>
        <v>1.4057552716621707E-28</v>
      </c>
      <c r="R419" s="15">
        <f t="shared" si="88"/>
        <v>-100</v>
      </c>
      <c r="S419" s="15">
        <f t="shared" si="89"/>
        <v>1.4057552716621707E-28</v>
      </c>
      <c r="T419" s="15">
        <f t="shared" si="90"/>
        <v>7.7188138527845267E-42</v>
      </c>
      <c r="V419" s="15">
        <f t="shared" si="91"/>
        <v>-100</v>
      </c>
      <c r="W419" s="15">
        <f t="shared" si="92"/>
        <v>7.7188138527845267E-42</v>
      </c>
    </row>
    <row r="420" spans="7:23">
      <c r="G420" s="15">
        <v>4.0199999999999996</v>
      </c>
      <c r="H420" s="15">
        <f t="shared" si="81"/>
        <v>9.8933339088491721E-42</v>
      </c>
      <c r="J420" s="15">
        <f t="shared" si="82"/>
        <v>-100</v>
      </c>
      <c r="K420" s="15">
        <f t="shared" si="83"/>
        <v>9.8933339088491721E-42</v>
      </c>
      <c r="L420" s="15">
        <f t="shared" si="84"/>
        <v>1.5287236927744097E-31</v>
      </c>
      <c r="N420" s="15">
        <f t="shared" si="85"/>
        <v>-100</v>
      </c>
      <c r="O420" s="15">
        <f t="shared" si="86"/>
        <v>1.5287236927744097E-31</v>
      </c>
      <c r="P420" s="15">
        <f t="shared" si="87"/>
        <v>8.8385316705570217E-29</v>
      </c>
      <c r="R420" s="15">
        <f t="shared" si="88"/>
        <v>-100</v>
      </c>
      <c r="S420" s="15">
        <f t="shared" si="89"/>
        <v>8.8385316705570217E-29</v>
      </c>
      <c r="T420" s="15">
        <f t="shared" si="90"/>
        <v>3.9680495097379657E-42</v>
      </c>
      <c r="V420" s="15">
        <f t="shared" si="91"/>
        <v>-100</v>
      </c>
      <c r="W420" s="15">
        <f t="shared" si="92"/>
        <v>3.9680495097379657E-42</v>
      </c>
    </row>
    <row r="421" spans="7:23">
      <c r="G421" s="15">
        <v>4.03</v>
      </c>
      <c r="H421" s="15">
        <f t="shared" si="81"/>
        <v>5.1769179347597369E-42</v>
      </c>
      <c r="J421" s="15">
        <f t="shared" si="82"/>
        <v>-100</v>
      </c>
      <c r="K421" s="15">
        <f t="shared" si="83"/>
        <v>5.1769179347597369E-42</v>
      </c>
      <c r="L421" s="15">
        <f t="shared" si="84"/>
        <v>9.13155119340835E-32</v>
      </c>
      <c r="N421" s="15">
        <f t="shared" si="85"/>
        <v>-100</v>
      </c>
      <c r="O421" s="15">
        <f t="shared" si="86"/>
        <v>9.13155119340835E-32</v>
      </c>
      <c r="P421" s="15">
        <f t="shared" si="87"/>
        <v>5.5479110314860026E-29</v>
      </c>
      <c r="R421" s="15">
        <f t="shared" si="88"/>
        <v>-100</v>
      </c>
      <c r="S421" s="15">
        <f t="shared" si="89"/>
        <v>5.5479110314860026E-29</v>
      </c>
      <c r="T421" s="15">
        <f t="shared" si="90"/>
        <v>2.0351595947339985E-42</v>
      </c>
      <c r="V421" s="15">
        <f t="shared" si="91"/>
        <v>-100</v>
      </c>
      <c r="W421" s="15">
        <f t="shared" si="92"/>
        <v>2.0351595947339985E-42</v>
      </c>
    </row>
    <row r="422" spans="7:23">
      <c r="G422" s="15">
        <v>4.04</v>
      </c>
      <c r="H422" s="15">
        <f t="shared" si="81"/>
        <v>2.7029923266922773E-42</v>
      </c>
      <c r="J422" s="15">
        <f t="shared" si="82"/>
        <v>-100</v>
      </c>
      <c r="K422" s="15">
        <f t="shared" si="83"/>
        <v>2.7029923266922773E-42</v>
      </c>
      <c r="L422" s="15">
        <f t="shared" si="84"/>
        <v>5.4444822356403802E-32</v>
      </c>
      <c r="N422" s="15">
        <f t="shared" si="85"/>
        <v>-100</v>
      </c>
      <c r="O422" s="15">
        <f t="shared" si="86"/>
        <v>5.4444822356403802E-32</v>
      </c>
      <c r="P422" s="15">
        <f t="shared" si="87"/>
        <v>3.4766247478376063E-29</v>
      </c>
      <c r="R422" s="15">
        <f t="shared" si="88"/>
        <v>-100</v>
      </c>
      <c r="S422" s="15">
        <f t="shared" si="89"/>
        <v>3.4766247478376063E-29</v>
      </c>
      <c r="T422" s="15">
        <f t="shared" si="90"/>
        <v>1.0413931964849042E-42</v>
      </c>
      <c r="V422" s="15">
        <f t="shared" si="91"/>
        <v>-100</v>
      </c>
      <c r="W422" s="15">
        <f t="shared" si="92"/>
        <v>1.0413931964849042E-42</v>
      </c>
    </row>
    <row r="423" spans="7:23">
      <c r="G423" s="15">
        <v>4.05</v>
      </c>
      <c r="H423" s="15">
        <f t="shared" si="81"/>
        <v>1.4081965110862783E-42</v>
      </c>
      <c r="J423" s="15">
        <f t="shared" si="82"/>
        <v>-100</v>
      </c>
      <c r="K423" s="15">
        <f t="shared" si="83"/>
        <v>1.4081965110862783E-42</v>
      </c>
      <c r="L423" s="15">
        <f t="shared" si="84"/>
        <v>3.2401497111451056E-32</v>
      </c>
      <c r="N423" s="15">
        <f t="shared" si="85"/>
        <v>-100</v>
      </c>
      <c r="O423" s="15">
        <f t="shared" si="86"/>
        <v>3.2401497111451056E-32</v>
      </c>
      <c r="P423" s="15">
        <f t="shared" si="87"/>
        <v>2.1750292939605559E-29</v>
      </c>
      <c r="R423" s="15">
        <f t="shared" si="88"/>
        <v>-100</v>
      </c>
      <c r="S423" s="15">
        <f t="shared" si="89"/>
        <v>2.1750292939605559E-29</v>
      </c>
      <c r="T423" s="15">
        <f t="shared" si="90"/>
        <v>5.3165006978800753E-43</v>
      </c>
      <c r="V423" s="15">
        <f t="shared" si="91"/>
        <v>-100</v>
      </c>
      <c r="W423" s="15">
        <f t="shared" si="92"/>
        <v>5.3165006978800753E-43</v>
      </c>
    </row>
    <row r="424" spans="7:23">
      <c r="G424" s="15">
        <v>4.0599999999999996</v>
      </c>
      <c r="H424" s="15">
        <f t="shared" si="81"/>
        <v>7.3202621491050241E-43</v>
      </c>
      <c r="J424" s="15">
        <f t="shared" si="82"/>
        <v>-100</v>
      </c>
      <c r="K424" s="15">
        <f t="shared" si="83"/>
        <v>7.3202621491050241E-43</v>
      </c>
      <c r="L424" s="15">
        <f t="shared" si="84"/>
        <v>1.924730970804776E-32</v>
      </c>
      <c r="N424" s="15">
        <f t="shared" si="85"/>
        <v>-100</v>
      </c>
      <c r="O424" s="15">
        <f t="shared" si="86"/>
        <v>1.924730970804776E-32</v>
      </c>
      <c r="P424" s="15">
        <f t="shared" si="87"/>
        <v>1.3584741152025392E-29</v>
      </c>
      <c r="R424" s="15">
        <f t="shared" si="88"/>
        <v>-100</v>
      </c>
      <c r="S424" s="15">
        <f t="shared" si="89"/>
        <v>1.3584741152025392E-29</v>
      </c>
      <c r="T424" s="15">
        <f t="shared" si="90"/>
        <v>2.7078954293613904E-43</v>
      </c>
      <c r="V424" s="15">
        <f t="shared" si="91"/>
        <v>-100</v>
      </c>
      <c r="W424" s="15">
        <f t="shared" si="92"/>
        <v>2.7078954293613904E-43</v>
      </c>
    </row>
    <row r="425" spans="7:23">
      <c r="G425" s="15">
        <v>4.07</v>
      </c>
      <c r="H425" s="15">
        <f t="shared" si="81"/>
        <v>3.7969503917761518E-43</v>
      </c>
      <c r="J425" s="15">
        <f t="shared" si="82"/>
        <v>-100</v>
      </c>
      <c r="K425" s="15">
        <f t="shared" si="83"/>
        <v>3.7969503917761518E-43</v>
      </c>
      <c r="L425" s="15">
        <f t="shared" si="84"/>
        <v>1.1412254737320904E-32</v>
      </c>
      <c r="N425" s="15">
        <f t="shared" si="85"/>
        <v>-100</v>
      </c>
      <c r="O425" s="15">
        <f t="shared" si="86"/>
        <v>1.1412254737320904E-32</v>
      </c>
      <c r="P425" s="15">
        <f t="shared" si="87"/>
        <v>8.4706470975143136E-30</v>
      </c>
      <c r="R425" s="15">
        <f t="shared" si="88"/>
        <v>-100</v>
      </c>
      <c r="S425" s="15">
        <f t="shared" si="89"/>
        <v>8.4706470975143136E-30</v>
      </c>
      <c r="T425" s="15">
        <f t="shared" si="90"/>
        <v>1.3760454481001354E-43</v>
      </c>
      <c r="V425" s="15">
        <f t="shared" si="91"/>
        <v>-100</v>
      </c>
      <c r="W425" s="15">
        <f t="shared" si="92"/>
        <v>1.3760454481001354E-43</v>
      </c>
    </row>
    <row r="426" spans="7:23">
      <c r="G426" s="15">
        <v>4.08</v>
      </c>
      <c r="H426" s="15">
        <f t="shared" si="81"/>
        <v>1.9651157246377982E-43</v>
      </c>
      <c r="J426" s="15">
        <f t="shared" si="82"/>
        <v>-100</v>
      </c>
      <c r="K426" s="15">
        <f t="shared" si="83"/>
        <v>1.9651157246377982E-43</v>
      </c>
      <c r="L426" s="15">
        <f t="shared" si="84"/>
        <v>6.7541289029498097E-33</v>
      </c>
      <c r="N426" s="15">
        <f t="shared" si="85"/>
        <v>-100</v>
      </c>
      <c r="O426" s="15">
        <f t="shared" si="86"/>
        <v>6.7541289029498097E-33</v>
      </c>
      <c r="P426" s="15">
        <f t="shared" si="87"/>
        <v>5.2730364506895681E-30</v>
      </c>
      <c r="R426" s="15">
        <f t="shared" si="88"/>
        <v>-100</v>
      </c>
      <c r="S426" s="15">
        <f t="shared" si="89"/>
        <v>5.2730364506895681E-30</v>
      </c>
      <c r="T426" s="15">
        <f t="shared" si="90"/>
        <v>6.9763545120599221E-44</v>
      </c>
      <c r="V426" s="15">
        <f t="shared" si="91"/>
        <v>-100</v>
      </c>
      <c r="W426" s="15">
        <f t="shared" si="92"/>
        <v>6.9763545120599221E-44</v>
      </c>
    </row>
    <row r="427" spans="7:23">
      <c r="G427" s="15">
        <v>4.09</v>
      </c>
      <c r="H427" s="15">
        <f t="shared" si="81"/>
        <v>1.0148135504549095E-43</v>
      </c>
      <c r="J427" s="15">
        <f t="shared" si="82"/>
        <v>-100</v>
      </c>
      <c r="K427" s="15">
        <f t="shared" si="83"/>
        <v>1.0148135504549095E-43</v>
      </c>
      <c r="L427" s="15">
        <f t="shared" si="84"/>
        <v>3.9899154978816752E-33</v>
      </c>
      <c r="N427" s="15">
        <f t="shared" si="85"/>
        <v>-100</v>
      </c>
      <c r="O427" s="15">
        <f t="shared" si="86"/>
        <v>3.9899154978816752E-33</v>
      </c>
      <c r="P427" s="15">
        <f t="shared" si="87"/>
        <v>3.2770564474279203E-30</v>
      </c>
      <c r="R427" s="15">
        <f t="shared" si="88"/>
        <v>-100</v>
      </c>
      <c r="S427" s="15">
        <f t="shared" si="89"/>
        <v>3.2770564474279203E-30</v>
      </c>
      <c r="T427" s="15">
        <f t="shared" si="90"/>
        <v>3.5287360979878662E-44</v>
      </c>
      <c r="V427" s="15">
        <f t="shared" si="91"/>
        <v>-100</v>
      </c>
      <c r="W427" s="15">
        <f t="shared" si="92"/>
        <v>3.5287360979878662E-44</v>
      </c>
    </row>
    <row r="428" spans="7:23">
      <c r="G428" s="15">
        <v>4.0999999999999996</v>
      </c>
      <c r="H428" s="15">
        <f t="shared" si="81"/>
        <v>5.2291283667533035E-44</v>
      </c>
      <c r="J428" s="15">
        <f t="shared" si="82"/>
        <v>-100</v>
      </c>
      <c r="K428" s="15">
        <f t="shared" si="83"/>
        <v>5.2291283667533035E-44</v>
      </c>
      <c r="L428" s="15">
        <f t="shared" si="84"/>
        <v>2.3526347962261446E-33</v>
      </c>
      <c r="N428" s="15">
        <f t="shared" si="85"/>
        <v>-100</v>
      </c>
      <c r="O428" s="15">
        <f t="shared" si="86"/>
        <v>2.3526347962261446E-33</v>
      </c>
      <c r="P428" s="15">
        <f t="shared" si="87"/>
        <v>2.0332277796910207E-30</v>
      </c>
      <c r="R428" s="15">
        <f t="shared" si="88"/>
        <v>-100</v>
      </c>
      <c r="S428" s="15">
        <f t="shared" si="89"/>
        <v>2.0332277796910207E-30</v>
      </c>
      <c r="T428" s="15">
        <f t="shared" si="90"/>
        <v>1.7807571366172323E-44</v>
      </c>
      <c r="V428" s="15">
        <f t="shared" si="91"/>
        <v>-100</v>
      </c>
      <c r="W428" s="15">
        <f t="shared" si="92"/>
        <v>1.7807571366172323E-44</v>
      </c>
    </row>
    <row r="429" spans="7:23">
      <c r="G429" s="15">
        <v>4.1100000000000003</v>
      </c>
      <c r="H429" s="15">
        <f t="shared" si="81"/>
        <v>2.6885447384879828E-44</v>
      </c>
      <c r="J429" s="15">
        <f t="shared" si="82"/>
        <v>-100</v>
      </c>
      <c r="K429" s="15">
        <f t="shared" si="83"/>
        <v>2.6885447384879828E-44</v>
      </c>
      <c r="L429" s="15">
        <f t="shared" si="84"/>
        <v>1.3846557053291996E-33</v>
      </c>
      <c r="N429" s="15">
        <f t="shared" si="85"/>
        <v>-100</v>
      </c>
      <c r="O429" s="15">
        <f t="shared" si="86"/>
        <v>1.3846557053291996E-33</v>
      </c>
      <c r="P429" s="15">
        <f t="shared" si="87"/>
        <v>1.2594099241746564E-30</v>
      </c>
      <c r="R429" s="15">
        <f t="shared" si="88"/>
        <v>-100</v>
      </c>
      <c r="S429" s="15">
        <f t="shared" si="89"/>
        <v>1.2594099241746564E-30</v>
      </c>
      <c r="T429" s="15">
        <f t="shared" si="90"/>
        <v>8.9657181414603874E-45</v>
      </c>
      <c r="V429" s="15">
        <f t="shared" si="91"/>
        <v>-100</v>
      </c>
      <c r="W429" s="15">
        <f t="shared" si="92"/>
        <v>8.9657181414603874E-45</v>
      </c>
    </row>
    <row r="430" spans="7:23">
      <c r="G430" s="15">
        <v>4.12</v>
      </c>
      <c r="H430" s="15">
        <f t="shared" si="81"/>
        <v>1.3792727344030962E-44</v>
      </c>
      <c r="J430" s="15">
        <f t="shared" si="82"/>
        <v>-100</v>
      </c>
      <c r="K430" s="15">
        <f t="shared" si="83"/>
        <v>1.3792727344030962E-44</v>
      </c>
      <c r="L430" s="15">
        <f t="shared" si="84"/>
        <v>8.1344004414919059E-34</v>
      </c>
      <c r="N430" s="15">
        <f t="shared" si="85"/>
        <v>-100</v>
      </c>
      <c r="O430" s="15">
        <f t="shared" si="86"/>
        <v>8.1344004414919059E-34</v>
      </c>
      <c r="P430" s="15">
        <f t="shared" si="87"/>
        <v>7.788021675194474E-31</v>
      </c>
      <c r="R430" s="15">
        <f t="shared" si="88"/>
        <v>-100</v>
      </c>
      <c r="S430" s="15">
        <f t="shared" si="89"/>
        <v>7.788021675194474E-31</v>
      </c>
      <c r="T430" s="15">
        <f t="shared" si="90"/>
        <v>4.5036055396435794E-45</v>
      </c>
      <c r="V430" s="15">
        <f t="shared" si="91"/>
        <v>-100</v>
      </c>
      <c r="W430" s="15">
        <f t="shared" si="92"/>
        <v>4.5036055396435794E-45</v>
      </c>
    </row>
    <row r="431" spans="7:23">
      <c r="G431" s="15">
        <v>4.13</v>
      </c>
      <c r="H431" s="15">
        <f t="shared" si="81"/>
        <v>7.0603780063600017E-45</v>
      </c>
      <c r="J431" s="15">
        <f t="shared" si="82"/>
        <v>-100</v>
      </c>
      <c r="K431" s="15">
        <f t="shared" si="83"/>
        <v>7.0603780063600017E-45</v>
      </c>
      <c r="L431" s="15">
        <f t="shared" si="84"/>
        <v>4.7698614242190754E-34</v>
      </c>
      <c r="N431" s="15">
        <f t="shared" si="85"/>
        <v>-100</v>
      </c>
      <c r="O431" s="15">
        <f t="shared" si="86"/>
        <v>4.7698614242190754E-34</v>
      </c>
      <c r="P431" s="15">
        <f t="shared" si="87"/>
        <v>4.8080187845233281E-31</v>
      </c>
      <c r="R431" s="15">
        <f t="shared" si="88"/>
        <v>-100</v>
      </c>
      <c r="S431" s="15">
        <f t="shared" si="89"/>
        <v>4.8080187845233281E-31</v>
      </c>
      <c r="T431" s="15">
        <f t="shared" si="90"/>
        <v>2.2569944050478665E-45</v>
      </c>
      <c r="V431" s="15">
        <f t="shared" si="91"/>
        <v>-100</v>
      </c>
      <c r="W431" s="15">
        <f t="shared" si="92"/>
        <v>2.2569944050478665E-45</v>
      </c>
    </row>
    <row r="432" spans="7:23">
      <c r="G432" s="15">
        <v>4.1399999999999997</v>
      </c>
      <c r="H432" s="15">
        <f t="shared" si="81"/>
        <v>3.6062071872427705E-45</v>
      </c>
      <c r="J432" s="15">
        <f t="shared" si="82"/>
        <v>-100</v>
      </c>
      <c r="K432" s="15">
        <f t="shared" si="83"/>
        <v>3.6062071872427705E-45</v>
      </c>
      <c r="L432" s="15">
        <f t="shared" si="84"/>
        <v>2.7917880308429419E-34</v>
      </c>
      <c r="N432" s="15">
        <f t="shared" si="85"/>
        <v>-100</v>
      </c>
      <c r="O432" s="15">
        <f t="shared" si="86"/>
        <v>2.7917880308429419E-34</v>
      </c>
      <c r="P432" s="15">
        <f t="shared" si="87"/>
        <v>2.9633580172642915E-31</v>
      </c>
      <c r="R432" s="15">
        <f t="shared" si="88"/>
        <v>-100</v>
      </c>
      <c r="S432" s="15">
        <f t="shared" si="89"/>
        <v>2.9633580172642915E-31</v>
      </c>
      <c r="T432" s="15">
        <f t="shared" si="90"/>
        <v>1.1284842319229156E-45</v>
      </c>
      <c r="V432" s="15">
        <f t="shared" si="91"/>
        <v>-100</v>
      </c>
      <c r="W432" s="15">
        <f t="shared" si="92"/>
        <v>1.1284842319229156E-45</v>
      </c>
    </row>
    <row r="433" spans="7:23">
      <c r="G433" s="15">
        <v>4.1500000000000004</v>
      </c>
      <c r="H433" s="15">
        <f t="shared" si="81"/>
        <v>1.8378849213812438E-45</v>
      </c>
      <c r="J433" s="15">
        <f t="shared" si="82"/>
        <v>-100</v>
      </c>
      <c r="K433" s="15">
        <f t="shared" si="83"/>
        <v>1.8378849213812438E-45</v>
      </c>
      <c r="L433" s="15">
        <f t="shared" si="84"/>
        <v>1.6310060997095617E-34</v>
      </c>
      <c r="N433" s="15">
        <f t="shared" si="85"/>
        <v>-100</v>
      </c>
      <c r="O433" s="15">
        <f t="shared" si="86"/>
        <v>1.6310060997095617E-34</v>
      </c>
      <c r="P433" s="15">
        <f t="shared" si="87"/>
        <v>1.8233962435216175E-31</v>
      </c>
      <c r="R433" s="15">
        <f t="shared" si="88"/>
        <v>-100</v>
      </c>
      <c r="S433" s="15">
        <f t="shared" si="89"/>
        <v>1.8233962435216175E-31</v>
      </c>
      <c r="T433" s="15">
        <f t="shared" si="90"/>
        <v>5.6293128153027614E-46</v>
      </c>
      <c r="V433" s="15">
        <f t="shared" si="91"/>
        <v>-100</v>
      </c>
      <c r="W433" s="15">
        <f t="shared" si="92"/>
        <v>5.6293128153027614E-46</v>
      </c>
    </row>
    <row r="434" spans="7:23">
      <c r="G434" s="15">
        <v>4.16</v>
      </c>
      <c r="H434" s="15">
        <f t="shared" si="81"/>
        <v>9.3461096870820419E-46</v>
      </c>
      <c r="J434" s="15">
        <f t="shared" si="82"/>
        <v>-100</v>
      </c>
      <c r="K434" s="15">
        <f t="shared" si="83"/>
        <v>9.3461096870820419E-46</v>
      </c>
      <c r="L434" s="15">
        <f t="shared" si="84"/>
        <v>9.5109783855065198E-35</v>
      </c>
      <c r="N434" s="15">
        <f t="shared" si="85"/>
        <v>-100</v>
      </c>
      <c r="O434" s="15">
        <f t="shared" si="86"/>
        <v>9.5109783855065198E-35</v>
      </c>
      <c r="P434" s="15">
        <f t="shared" si="87"/>
        <v>1.1201003980201851E-31</v>
      </c>
      <c r="R434" s="15">
        <f t="shared" si="88"/>
        <v>-100</v>
      </c>
      <c r="S434" s="15">
        <f t="shared" si="89"/>
        <v>1.1201003980201851E-31</v>
      </c>
      <c r="T434" s="15">
        <f t="shared" si="90"/>
        <v>2.8016259085061441E-46</v>
      </c>
      <c r="V434" s="15">
        <f t="shared" si="91"/>
        <v>-100</v>
      </c>
      <c r="W434" s="15">
        <f t="shared" si="92"/>
        <v>2.8016259085061441E-46</v>
      </c>
    </row>
    <row r="435" spans="7:23">
      <c r="G435" s="15">
        <v>4.17</v>
      </c>
      <c r="H435" s="15">
        <f t="shared" si="81"/>
        <v>4.7422926548539835E-46</v>
      </c>
      <c r="J435" s="15">
        <f t="shared" si="82"/>
        <v>-100</v>
      </c>
      <c r="K435" s="15">
        <f t="shared" si="83"/>
        <v>4.7422926548539835E-46</v>
      </c>
      <c r="L435" s="15">
        <f t="shared" si="84"/>
        <v>5.5359386604369985E-35</v>
      </c>
      <c r="N435" s="15">
        <f t="shared" si="85"/>
        <v>-100</v>
      </c>
      <c r="O435" s="15">
        <f t="shared" si="86"/>
        <v>5.5359386604369985E-35</v>
      </c>
      <c r="P435" s="15">
        <f t="shared" si="87"/>
        <v>6.8692893658751399E-32</v>
      </c>
      <c r="R435" s="15">
        <f t="shared" si="88"/>
        <v>-100</v>
      </c>
      <c r="S435" s="15">
        <f t="shared" si="89"/>
        <v>6.8692893658751399E-32</v>
      </c>
      <c r="T435" s="15">
        <f t="shared" si="90"/>
        <v>1.3911045853276091E-46</v>
      </c>
      <c r="V435" s="15">
        <f t="shared" si="91"/>
        <v>-100</v>
      </c>
      <c r="W435" s="15">
        <f t="shared" si="92"/>
        <v>1.3911045853276091E-46</v>
      </c>
    </row>
    <row r="436" spans="7:23">
      <c r="G436" s="15">
        <v>4.18</v>
      </c>
      <c r="H436" s="15">
        <f t="shared" si="81"/>
        <v>2.4009921949034101E-46</v>
      </c>
      <c r="J436" s="15">
        <f t="shared" si="82"/>
        <v>-100</v>
      </c>
      <c r="K436" s="15">
        <f t="shared" si="83"/>
        <v>2.4009921949034101E-46</v>
      </c>
      <c r="L436" s="15">
        <f t="shared" si="84"/>
        <v>3.2162796973974606E-35</v>
      </c>
      <c r="N436" s="15">
        <f t="shared" si="85"/>
        <v>-100</v>
      </c>
      <c r="O436" s="15">
        <f t="shared" si="86"/>
        <v>3.2162796973974606E-35</v>
      </c>
      <c r="P436" s="15">
        <f t="shared" si="87"/>
        <v>4.205771122790275E-32</v>
      </c>
      <c r="R436" s="15">
        <f t="shared" si="88"/>
        <v>-100</v>
      </c>
      <c r="S436" s="15">
        <f t="shared" si="89"/>
        <v>4.205771122790275E-32</v>
      </c>
      <c r="T436" s="15">
        <f t="shared" si="90"/>
        <v>6.8913497868490218E-47</v>
      </c>
      <c r="V436" s="15">
        <f t="shared" si="91"/>
        <v>-100</v>
      </c>
      <c r="W436" s="15">
        <f t="shared" si="92"/>
        <v>6.8913497868490218E-47</v>
      </c>
    </row>
    <row r="437" spans="7:23">
      <c r="G437" s="15">
        <v>4.1900000000000004</v>
      </c>
      <c r="H437" s="15">
        <f t="shared" si="81"/>
        <v>1.2129364965202285E-46</v>
      </c>
      <c r="J437" s="15">
        <f t="shared" si="82"/>
        <v>-100</v>
      </c>
      <c r="K437" s="15">
        <f t="shared" si="83"/>
        <v>1.2129364965202285E-46</v>
      </c>
      <c r="L437" s="15">
        <f t="shared" si="84"/>
        <v>1.8651459191826056E-35</v>
      </c>
      <c r="N437" s="15">
        <f t="shared" si="85"/>
        <v>-100</v>
      </c>
      <c r="O437" s="15">
        <f t="shared" si="86"/>
        <v>1.8651459191826056E-35</v>
      </c>
      <c r="P437" s="15">
        <f t="shared" si="87"/>
        <v>2.5707415809768225E-32</v>
      </c>
      <c r="R437" s="15">
        <f t="shared" si="88"/>
        <v>-100</v>
      </c>
      <c r="S437" s="15">
        <f t="shared" si="89"/>
        <v>2.5707415809768225E-32</v>
      </c>
      <c r="T437" s="15">
        <f t="shared" si="90"/>
        <v>3.405992450124701E-47</v>
      </c>
      <c r="V437" s="15">
        <f t="shared" si="91"/>
        <v>-100</v>
      </c>
      <c r="W437" s="15">
        <f t="shared" si="92"/>
        <v>3.405992450124701E-47</v>
      </c>
    </row>
    <row r="438" spans="7:23">
      <c r="G438" s="15">
        <v>4.1999999999999904</v>
      </c>
      <c r="H438" s="15">
        <f t="shared" si="81"/>
        <v>6.1140684765075914E-47</v>
      </c>
      <c r="J438" s="15">
        <f t="shared" si="82"/>
        <v>-100</v>
      </c>
      <c r="K438" s="15">
        <f t="shared" si="83"/>
        <v>6.1140684765075914E-47</v>
      </c>
      <c r="L438" s="15">
        <f t="shared" si="84"/>
        <v>1.0796134457074467E-35</v>
      </c>
      <c r="N438" s="15">
        <f t="shared" si="85"/>
        <v>-100</v>
      </c>
      <c r="O438" s="15">
        <f t="shared" si="86"/>
        <v>1.0796134457074467E-35</v>
      </c>
      <c r="P438" s="15">
        <f t="shared" si="87"/>
        <v>1.5687371213673885E-32</v>
      </c>
      <c r="R438" s="15">
        <f t="shared" si="88"/>
        <v>-100</v>
      </c>
      <c r="S438" s="15">
        <f t="shared" si="89"/>
        <v>1.5687371213673885E-32</v>
      </c>
      <c r="T438" s="15">
        <f t="shared" si="90"/>
        <v>1.679492012082707E-47</v>
      </c>
      <c r="V438" s="15">
        <f t="shared" si="91"/>
        <v>-100</v>
      </c>
      <c r="W438" s="15">
        <f t="shared" si="92"/>
        <v>1.679492012082707E-47</v>
      </c>
    </row>
    <row r="439" spans="7:23">
      <c r="G439" s="15">
        <v>4.21</v>
      </c>
      <c r="H439" s="15">
        <f t="shared" si="81"/>
        <v>3.0751581229080742E-47</v>
      </c>
      <c r="J439" s="15">
        <f t="shared" si="82"/>
        <v>-100</v>
      </c>
      <c r="K439" s="15">
        <f t="shared" si="83"/>
        <v>3.0751581229080742E-47</v>
      </c>
      <c r="L439" s="15">
        <f t="shared" si="84"/>
        <v>6.2376387650878456E-36</v>
      </c>
      <c r="N439" s="15">
        <f t="shared" si="85"/>
        <v>-100</v>
      </c>
      <c r="O439" s="15">
        <f t="shared" si="86"/>
        <v>6.2376387650878456E-36</v>
      </c>
      <c r="P439" s="15">
        <f t="shared" si="87"/>
        <v>9.5569846536294874E-33</v>
      </c>
      <c r="R439" s="15">
        <f t="shared" si="88"/>
        <v>-100</v>
      </c>
      <c r="S439" s="15">
        <f t="shared" si="89"/>
        <v>9.5569846536294874E-33</v>
      </c>
      <c r="T439" s="15">
        <f t="shared" si="90"/>
        <v>8.2624164157605842E-48</v>
      </c>
      <c r="V439" s="15">
        <f t="shared" si="91"/>
        <v>-100</v>
      </c>
      <c r="W439" s="15">
        <f t="shared" si="92"/>
        <v>8.2624164157605842E-48</v>
      </c>
    </row>
    <row r="440" spans="7:23">
      <c r="G440" s="15">
        <v>4.22</v>
      </c>
      <c r="H440" s="15">
        <f t="shared" si="81"/>
        <v>1.5432970434017182E-47</v>
      </c>
      <c r="J440" s="15">
        <f t="shared" si="82"/>
        <v>-100</v>
      </c>
      <c r="K440" s="15">
        <f t="shared" si="83"/>
        <v>1.5432970434017182E-47</v>
      </c>
      <c r="L440" s="15">
        <f t="shared" si="84"/>
        <v>3.597233431723261E-36</v>
      </c>
      <c r="N440" s="15">
        <f t="shared" si="85"/>
        <v>-100</v>
      </c>
      <c r="O440" s="15">
        <f t="shared" si="86"/>
        <v>3.597233431723261E-36</v>
      </c>
      <c r="P440" s="15">
        <f t="shared" si="87"/>
        <v>5.8126017410931659E-33</v>
      </c>
      <c r="R440" s="15">
        <f t="shared" si="88"/>
        <v>-100</v>
      </c>
      <c r="S440" s="15">
        <f t="shared" si="89"/>
        <v>5.8126017410931659E-33</v>
      </c>
      <c r="T440" s="15">
        <f t="shared" si="90"/>
        <v>4.0553756618377987E-48</v>
      </c>
      <c r="V440" s="15">
        <f t="shared" si="91"/>
        <v>-100</v>
      </c>
      <c r="W440" s="15">
        <f t="shared" si="92"/>
        <v>4.0553756618377987E-48</v>
      </c>
    </row>
    <row r="441" spans="7:23">
      <c r="G441" s="15">
        <v>4.2299999999999898</v>
      </c>
      <c r="H441" s="15">
        <f t="shared" si="81"/>
        <v>7.7281673041847699E-48</v>
      </c>
      <c r="J441" s="15">
        <f t="shared" si="82"/>
        <v>-100</v>
      </c>
      <c r="K441" s="15">
        <f t="shared" si="83"/>
        <v>7.7281673041847699E-48</v>
      </c>
      <c r="L441" s="15">
        <f t="shared" si="84"/>
        <v>2.0706823749852116E-36</v>
      </c>
      <c r="N441" s="15">
        <f t="shared" si="85"/>
        <v>-100</v>
      </c>
      <c r="O441" s="15">
        <f t="shared" si="86"/>
        <v>2.0706823749852116E-36</v>
      </c>
      <c r="P441" s="15">
        <f t="shared" si="87"/>
        <v>3.5293864218148616E-33</v>
      </c>
      <c r="R441" s="15">
        <f t="shared" si="88"/>
        <v>-100</v>
      </c>
      <c r="S441" s="15">
        <f t="shared" si="89"/>
        <v>3.5293864218148616E-33</v>
      </c>
      <c r="T441" s="15">
        <f t="shared" si="90"/>
        <v>1.9858661658814745E-48</v>
      </c>
      <c r="V441" s="15">
        <f t="shared" si="91"/>
        <v>-100</v>
      </c>
      <c r="W441" s="15">
        <f t="shared" si="92"/>
        <v>1.9858661658814745E-48</v>
      </c>
    </row>
    <row r="442" spans="7:23">
      <c r="G442" s="15">
        <v>4.2399999999999904</v>
      </c>
      <c r="H442" s="15">
        <f t="shared" si="81"/>
        <v>3.8614323039840659E-48</v>
      </c>
      <c r="J442" s="15">
        <f t="shared" si="82"/>
        <v>-100</v>
      </c>
      <c r="K442" s="15">
        <f t="shared" si="83"/>
        <v>3.8614323039840659E-48</v>
      </c>
      <c r="L442" s="15">
        <f t="shared" si="84"/>
        <v>1.1897475471375636E-36</v>
      </c>
      <c r="N442" s="15">
        <f t="shared" si="85"/>
        <v>-100</v>
      </c>
      <c r="O442" s="15">
        <f t="shared" si="86"/>
        <v>1.1897475471375636E-36</v>
      </c>
      <c r="P442" s="15">
        <f t="shared" si="87"/>
        <v>2.1394730355899691E-33</v>
      </c>
      <c r="R442" s="15">
        <f t="shared" si="88"/>
        <v>-100</v>
      </c>
      <c r="S442" s="15">
        <f t="shared" si="89"/>
        <v>2.1394730355899691E-33</v>
      </c>
      <c r="T442" s="15">
        <f t="shared" si="90"/>
        <v>9.7020551189185715E-49</v>
      </c>
      <c r="V442" s="15">
        <f t="shared" si="91"/>
        <v>-100</v>
      </c>
      <c r="W442" s="15">
        <f t="shared" si="92"/>
        <v>9.7020551189185715E-49</v>
      </c>
    </row>
    <row r="443" spans="7:23">
      <c r="G443" s="15">
        <v>4.2499999999999902</v>
      </c>
      <c r="H443" s="15">
        <f t="shared" si="81"/>
        <v>1.9251530179484503E-48</v>
      </c>
      <c r="J443" s="15">
        <f t="shared" si="82"/>
        <v>-100</v>
      </c>
      <c r="K443" s="15">
        <f t="shared" si="83"/>
        <v>1.9251530179484503E-48</v>
      </c>
      <c r="L443" s="15">
        <f t="shared" si="84"/>
        <v>6.8232709053699952E-37</v>
      </c>
      <c r="N443" s="15">
        <f t="shared" si="85"/>
        <v>-100</v>
      </c>
      <c r="O443" s="15">
        <f t="shared" si="86"/>
        <v>6.8232709053699952E-37</v>
      </c>
      <c r="P443" s="15">
        <f t="shared" si="87"/>
        <v>1.2947722650972765E-33</v>
      </c>
      <c r="R443" s="15">
        <f t="shared" si="88"/>
        <v>-100</v>
      </c>
      <c r="S443" s="15">
        <f t="shared" si="89"/>
        <v>1.2947722650972765E-33</v>
      </c>
      <c r="T443" s="15">
        <f t="shared" si="90"/>
        <v>4.729033313768006E-49</v>
      </c>
      <c r="V443" s="15">
        <f t="shared" si="91"/>
        <v>-100</v>
      </c>
      <c r="W443" s="15">
        <f t="shared" si="92"/>
        <v>4.729033313768006E-49</v>
      </c>
    </row>
    <row r="444" spans="7:23">
      <c r="G444" s="15">
        <v>4.25999999999999</v>
      </c>
      <c r="H444" s="15">
        <f t="shared" si="81"/>
        <v>9.5769451997970552E-49</v>
      </c>
      <c r="J444" s="15">
        <f t="shared" si="82"/>
        <v>-100</v>
      </c>
      <c r="K444" s="15">
        <f t="shared" si="83"/>
        <v>9.5769451997970552E-49</v>
      </c>
      <c r="L444" s="15">
        <f t="shared" si="84"/>
        <v>3.9059517671453595E-37</v>
      </c>
      <c r="N444" s="15">
        <f t="shared" si="85"/>
        <v>-100</v>
      </c>
      <c r="O444" s="15">
        <f t="shared" si="86"/>
        <v>3.9059517671453595E-37</v>
      </c>
      <c r="P444" s="15">
        <f t="shared" si="87"/>
        <v>7.8227404749144491E-34</v>
      </c>
      <c r="R444" s="15">
        <f t="shared" si="88"/>
        <v>-100</v>
      </c>
      <c r="S444" s="15">
        <f t="shared" si="89"/>
        <v>7.8227404749144491E-34</v>
      </c>
      <c r="T444" s="15">
        <f t="shared" si="90"/>
        <v>2.2997248818403865E-49</v>
      </c>
      <c r="V444" s="15">
        <f t="shared" si="91"/>
        <v>-100</v>
      </c>
      <c r="W444" s="15">
        <f t="shared" si="92"/>
        <v>2.2997248818403865E-49</v>
      </c>
    </row>
    <row r="445" spans="7:23">
      <c r="G445" s="15">
        <v>4.2699999999999898</v>
      </c>
      <c r="H445" s="15">
        <f t="shared" si="81"/>
        <v>4.7537207821943531E-49</v>
      </c>
      <c r="J445" s="15">
        <f t="shared" si="82"/>
        <v>-100</v>
      </c>
      <c r="K445" s="15">
        <f t="shared" si="83"/>
        <v>4.7537207821943531E-49</v>
      </c>
      <c r="L445" s="15">
        <f t="shared" si="84"/>
        <v>2.2318119718246348E-37</v>
      </c>
      <c r="N445" s="15">
        <f t="shared" si="85"/>
        <v>-100</v>
      </c>
      <c r="O445" s="15">
        <f t="shared" si="86"/>
        <v>2.2318119718246348E-37</v>
      </c>
      <c r="P445" s="15">
        <f t="shared" si="87"/>
        <v>4.7184941486846417E-34</v>
      </c>
      <c r="R445" s="15">
        <f t="shared" si="88"/>
        <v>-100</v>
      </c>
      <c r="S445" s="15">
        <f t="shared" si="89"/>
        <v>4.7184941486846417E-34</v>
      </c>
      <c r="T445" s="15">
        <f t="shared" si="90"/>
        <v>1.1157689449492473E-49</v>
      </c>
      <c r="V445" s="15">
        <f t="shared" si="91"/>
        <v>-100</v>
      </c>
      <c r="W445" s="15">
        <f t="shared" si="92"/>
        <v>1.1157689449492473E-49</v>
      </c>
    </row>
    <row r="446" spans="7:23">
      <c r="G446" s="15">
        <v>4.2799999999999896</v>
      </c>
      <c r="H446" s="15">
        <f t="shared" si="81"/>
        <v>2.354427137047605E-49</v>
      </c>
      <c r="J446" s="15">
        <f t="shared" si="82"/>
        <v>-100</v>
      </c>
      <c r="K446" s="15">
        <f t="shared" si="83"/>
        <v>2.354427137047605E-49</v>
      </c>
      <c r="L446" s="15">
        <f t="shared" si="84"/>
        <v>1.2728721808432083E-37</v>
      </c>
      <c r="N446" s="15">
        <f t="shared" si="85"/>
        <v>-100</v>
      </c>
      <c r="O446" s="15">
        <f t="shared" si="86"/>
        <v>1.2728721808432083E-37</v>
      </c>
      <c r="P446" s="15">
        <f t="shared" si="87"/>
        <v>2.8413640615432291E-34</v>
      </c>
      <c r="R446" s="15">
        <f t="shared" si="88"/>
        <v>-100</v>
      </c>
      <c r="S446" s="15">
        <f t="shared" si="89"/>
        <v>2.8413640615432291E-34</v>
      </c>
      <c r="T446" s="15">
        <f t="shared" si="90"/>
        <v>5.400917332195657E-50</v>
      </c>
      <c r="V446" s="15">
        <f t="shared" si="91"/>
        <v>-100</v>
      </c>
      <c r="W446" s="15">
        <f t="shared" si="92"/>
        <v>5.400917332195657E-50</v>
      </c>
    </row>
    <row r="447" spans="7:23">
      <c r="G447" s="15">
        <v>4.2899999999999903</v>
      </c>
      <c r="H447" s="15">
        <f t="shared" si="81"/>
        <v>1.1635411824368907E-49</v>
      </c>
      <c r="J447" s="15">
        <f t="shared" si="82"/>
        <v>-100</v>
      </c>
      <c r="K447" s="15">
        <f t="shared" si="83"/>
        <v>1.1635411824368907E-49</v>
      </c>
      <c r="L447" s="15">
        <f t="shared" si="84"/>
        <v>7.2461688900444183E-38</v>
      </c>
      <c r="N447" s="15">
        <f t="shared" si="85"/>
        <v>-100</v>
      </c>
      <c r="O447" s="15">
        <f t="shared" si="86"/>
        <v>7.2461688900444183E-38</v>
      </c>
      <c r="P447" s="15">
        <f t="shared" si="87"/>
        <v>1.7081629947686708E-34</v>
      </c>
      <c r="R447" s="15">
        <f t="shared" si="88"/>
        <v>-100</v>
      </c>
      <c r="S447" s="15">
        <f t="shared" si="89"/>
        <v>1.7081629947686708E-34</v>
      </c>
      <c r="T447" s="15">
        <f t="shared" si="90"/>
        <v>2.6082887312827377E-50</v>
      </c>
      <c r="V447" s="15">
        <f t="shared" si="91"/>
        <v>-100</v>
      </c>
      <c r="W447" s="15">
        <f t="shared" si="92"/>
        <v>2.6082887312827377E-50</v>
      </c>
    </row>
    <row r="448" spans="7:23">
      <c r="G448" s="15">
        <v>4.2999999999999901</v>
      </c>
      <c r="H448" s="15">
        <f t="shared" si="81"/>
        <v>5.737506397259801E-50</v>
      </c>
      <c r="J448" s="15">
        <f t="shared" si="82"/>
        <v>-100</v>
      </c>
      <c r="K448" s="15">
        <f t="shared" si="83"/>
        <v>5.737506397259801E-50</v>
      </c>
      <c r="L448" s="15">
        <f t="shared" si="84"/>
        <v>4.1174522804255119E-38</v>
      </c>
      <c r="N448" s="15">
        <f t="shared" si="85"/>
        <v>-100</v>
      </c>
      <c r="O448" s="15">
        <f t="shared" si="86"/>
        <v>4.1174522804255119E-38</v>
      </c>
      <c r="P448" s="15">
        <f t="shared" si="87"/>
        <v>1.0252049611947761E-34</v>
      </c>
      <c r="R448" s="15">
        <f t="shared" si="88"/>
        <v>-100</v>
      </c>
      <c r="S448" s="15">
        <f t="shared" si="89"/>
        <v>1.0252049611947761E-34</v>
      </c>
      <c r="T448" s="15">
        <f t="shared" si="90"/>
        <v>1.2567204293694359E-50</v>
      </c>
      <c r="V448" s="15">
        <f t="shared" si="91"/>
        <v>-100</v>
      </c>
      <c r="W448" s="15">
        <f t="shared" si="92"/>
        <v>1.2567204293694359E-50</v>
      </c>
    </row>
    <row r="449" spans="7:23">
      <c r="G449" s="15">
        <v>4.3099999999999898</v>
      </c>
      <c r="H449" s="15">
        <f t="shared" si="81"/>
        <v>2.8229912050296075E-50</v>
      </c>
      <c r="J449" s="15">
        <f t="shared" si="82"/>
        <v>-100</v>
      </c>
      <c r="K449" s="15">
        <f t="shared" si="83"/>
        <v>2.8229912050296075E-50</v>
      </c>
      <c r="L449" s="15">
        <f t="shared" si="84"/>
        <v>2.3353133512053065E-38</v>
      </c>
      <c r="N449" s="15">
        <f t="shared" si="85"/>
        <v>-100</v>
      </c>
      <c r="O449" s="15">
        <f t="shared" si="86"/>
        <v>2.3353133512053065E-38</v>
      </c>
      <c r="P449" s="15">
        <f t="shared" si="87"/>
        <v>6.1428661592825791E-35</v>
      </c>
      <c r="R449" s="15">
        <f t="shared" si="88"/>
        <v>-100</v>
      </c>
      <c r="S449" s="15">
        <f t="shared" si="89"/>
        <v>6.1428661592825791E-35</v>
      </c>
      <c r="T449" s="15">
        <f t="shared" si="90"/>
        <v>6.0411074435536679E-51</v>
      </c>
      <c r="V449" s="15">
        <f t="shared" si="91"/>
        <v>-100</v>
      </c>
      <c r="W449" s="15">
        <f t="shared" si="92"/>
        <v>6.0411074435536679E-51</v>
      </c>
    </row>
    <row r="450" spans="7:23">
      <c r="G450" s="15">
        <v>4.3199999999999896</v>
      </c>
      <c r="H450" s="15">
        <f t="shared" si="81"/>
        <v>1.3859283746530842E-50</v>
      </c>
      <c r="J450" s="15">
        <f t="shared" si="82"/>
        <v>-100</v>
      </c>
      <c r="K450" s="15">
        <f t="shared" si="83"/>
        <v>1.3859283746530842E-50</v>
      </c>
      <c r="L450" s="15">
        <f t="shared" si="84"/>
        <v>1.3220814602752413E-38</v>
      </c>
      <c r="N450" s="15">
        <f t="shared" si="85"/>
        <v>-100</v>
      </c>
      <c r="O450" s="15">
        <f t="shared" si="86"/>
        <v>1.3220814602752413E-38</v>
      </c>
      <c r="P450" s="15">
        <f t="shared" si="87"/>
        <v>3.6746025386739237E-35</v>
      </c>
      <c r="R450" s="15">
        <f t="shared" si="88"/>
        <v>-100</v>
      </c>
      <c r="S450" s="15">
        <f t="shared" si="89"/>
        <v>3.6746025386739237E-35</v>
      </c>
      <c r="T450" s="15">
        <f t="shared" si="90"/>
        <v>2.897272335344957E-51</v>
      </c>
      <c r="V450" s="15">
        <f t="shared" si="91"/>
        <v>-100</v>
      </c>
      <c r="W450" s="15">
        <f t="shared" si="92"/>
        <v>2.897272335344957E-51</v>
      </c>
    </row>
    <row r="451" spans="7:23">
      <c r="G451" s="15">
        <v>4.3299999999999903</v>
      </c>
      <c r="H451" s="15">
        <f t="shared" si="81"/>
        <v>6.7891744234561854E-51</v>
      </c>
      <c r="J451" s="15">
        <f t="shared" si="82"/>
        <v>-100</v>
      </c>
      <c r="K451" s="15">
        <f t="shared" si="83"/>
        <v>6.7891744234561854E-51</v>
      </c>
      <c r="L451" s="15">
        <f t="shared" si="84"/>
        <v>7.4708107181812642E-39</v>
      </c>
      <c r="N451" s="15">
        <f t="shared" si="85"/>
        <v>-100</v>
      </c>
      <c r="O451" s="15">
        <f t="shared" si="86"/>
        <v>7.4708107181812642E-39</v>
      </c>
      <c r="P451" s="15">
        <f t="shared" si="87"/>
        <v>2.1944649684443174E-35</v>
      </c>
      <c r="R451" s="15">
        <f t="shared" si="88"/>
        <v>-100</v>
      </c>
      <c r="S451" s="15">
        <f t="shared" si="89"/>
        <v>2.1944649684443174E-35</v>
      </c>
      <c r="T451" s="15">
        <f t="shared" si="90"/>
        <v>1.3862991407765906E-51</v>
      </c>
      <c r="V451" s="15">
        <f t="shared" si="91"/>
        <v>-100</v>
      </c>
      <c r="W451" s="15">
        <f t="shared" si="92"/>
        <v>1.3862991407765906E-51</v>
      </c>
    </row>
    <row r="452" spans="7:23">
      <c r="G452" s="15">
        <v>4.3399999999999901</v>
      </c>
      <c r="H452" s="15">
        <f t="shared" si="81"/>
        <v>3.3184712961010788E-51</v>
      </c>
      <c r="J452" s="15">
        <f t="shared" si="82"/>
        <v>-100</v>
      </c>
      <c r="K452" s="15">
        <f t="shared" si="83"/>
        <v>3.3184712961010788E-51</v>
      </c>
      <c r="L452" s="15">
        <f t="shared" si="84"/>
        <v>4.2137980369542904E-39</v>
      </c>
      <c r="N452" s="15">
        <f t="shared" si="85"/>
        <v>-100</v>
      </c>
      <c r="O452" s="15">
        <f t="shared" si="86"/>
        <v>4.2137980369542904E-39</v>
      </c>
      <c r="P452" s="15">
        <f t="shared" si="87"/>
        <v>1.3083559018422163E-35</v>
      </c>
      <c r="R452" s="15">
        <f t="shared" si="88"/>
        <v>-100</v>
      </c>
      <c r="S452" s="15">
        <f t="shared" si="89"/>
        <v>1.3083559018422163E-35</v>
      </c>
      <c r="T452" s="15">
        <f t="shared" si="90"/>
        <v>6.6178887685387713E-52</v>
      </c>
      <c r="V452" s="15">
        <f t="shared" si="91"/>
        <v>-100</v>
      </c>
      <c r="W452" s="15">
        <f t="shared" si="92"/>
        <v>6.6178887685387713E-52</v>
      </c>
    </row>
    <row r="453" spans="7:23">
      <c r="G453" s="15">
        <v>4.3499999999999899</v>
      </c>
      <c r="H453" s="15">
        <f t="shared" si="81"/>
        <v>1.6184678744608635E-51</v>
      </c>
      <c r="J453" s="15">
        <f t="shared" si="82"/>
        <v>-100</v>
      </c>
      <c r="K453" s="15">
        <f t="shared" si="83"/>
        <v>1.6184678744608635E-51</v>
      </c>
      <c r="L453" s="15">
        <f t="shared" si="84"/>
        <v>2.3723358126465255E-39</v>
      </c>
      <c r="N453" s="15">
        <f t="shared" si="85"/>
        <v>-100</v>
      </c>
      <c r="O453" s="15">
        <f t="shared" si="86"/>
        <v>2.3723358126465255E-39</v>
      </c>
      <c r="P453" s="15">
        <f t="shared" si="87"/>
        <v>7.7875725769263274E-36</v>
      </c>
      <c r="R453" s="15">
        <f t="shared" si="88"/>
        <v>-100</v>
      </c>
      <c r="S453" s="15">
        <f t="shared" si="89"/>
        <v>7.7875725769263274E-36</v>
      </c>
      <c r="T453" s="15">
        <f t="shared" si="90"/>
        <v>3.1519320590868353E-52</v>
      </c>
      <c r="V453" s="15">
        <f t="shared" si="91"/>
        <v>-100</v>
      </c>
      <c r="W453" s="15">
        <f t="shared" si="92"/>
        <v>3.1519320590868353E-52</v>
      </c>
    </row>
    <row r="454" spans="7:23">
      <c r="G454" s="15">
        <v>4.3599999999999897</v>
      </c>
      <c r="H454" s="15">
        <f t="shared" si="81"/>
        <v>7.8761688888059927E-52</v>
      </c>
      <c r="J454" s="15">
        <f t="shared" si="82"/>
        <v>-100</v>
      </c>
      <c r="K454" s="15">
        <f t="shared" si="83"/>
        <v>7.8761688888059927E-52</v>
      </c>
      <c r="L454" s="15">
        <f t="shared" si="84"/>
        <v>1.3331379106718286E-39</v>
      </c>
      <c r="N454" s="15">
        <f t="shared" si="85"/>
        <v>-100</v>
      </c>
      <c r="O454" s="15">
        <f t="shared" si="86"/>
        <v>1.3331379106718286E-39</v>
      </c>
      <c r="P454" s="15">
        <f t="shared" si="87"/>
        <v>4.6276156414751861E-36</v>
      </c>
      <c r="R454" s="15">
        <f t="shared" si="88"/>
        <v>-100</v>
      </c>
      <c r="S454" s="15">
        <f t="shared" si="89"/>
        <v>4.6276156414751861E-36</v>
      </c>
      <c r="T454" s="15">
        <f t="shared" si="90"/>
        <v>1.4977147488595187E-52</v>
      </c>
      <c r="V454" s="15">
        <f t="shared" si="91"/>
        <v>-100</v>
      </c>
      <c r="W454" s="15">
        <f t="shared" si="92"/>
        <v>1.4977147488595187E-52</v>
      </c>
    </row>
    <row r="455" spans="7:23">
      <c r="G455" s="15">
        <v>4.3699999999999903</v>
      </c>
      <c r="H455" s="15">
        <f t="shared" si="81"/>
        <v>3.8244666295328352E-52</v>
      </c>
      <c r="J455" s="15">
        <f t="shared" si="82"/>
        <v>-100</v>
      </c>
      <c r="K455" s="15">
        <f t="shared" si="83"/>
        <v>3.8244666295328352E-52</v>
      </c>
      <c r="L455" s="15">
        <f t="shared" si="84"/>
        <v>7.4777416687259506E-40</v>
      </c>
      <c r="N455" s="15">
        <f t="shared" si="85"/>
        <v>-100</v>
      </c>
      <c r="O455" s="15">
        <f t="shared" si="86"/>
        <v>7.4777416687259506E-40</v>
      </c>
      <c r="P455" s="15">
        <f t="shared" si="87"/>
        <v>2.7453101604369219E-36</v>
      </c>
      <c r="R455" s="15">
        <f t="shared" si="88"/>
        <v>-100</v>
      </c>
      <c r="S455" s="15">
        <f t="shared" si="89"/>
        <v>2.7453101604369219E-36</v>
      </c>
      <c r="T455" s="15">
        <f t="shared" si="90"/>
        <v>7.1002925054202246E-53</v>
      </c>
      <c r="V455" s="15">
        <f t="shared" si="91"/>
        <v>-100</v>
      </c>
      <c r="W455" s="15">
        <f t="shared" si="92"/>
        <v>7.1002925054202246E-53</v>
      </c>
    </row>
    <row r="456" spans="7:23">
      <c r="G456" s="15">
        <v>4.3799999999999901</v>
      </c>
      <c r="H456" s="15">
        <f t="shared" si="81"/>
        <v>1.8529839192594927E-52</v>
      </c>
      <c r="J456" s="15">
        <f t="shared" si="82"/>
        <v>-100</v>
      </c>
      <c r="K456" s="15">
        <f t="shared" si="83"/>
        <v>1.8529839192594927E-52</v>
      </c>
      <c r="L456" s="15">
        <f t="shared" si="84"/>
        <v>4.1866080269782418E-40</v>
      </c>
      <c r="N456" s="15">
        <f t="shared" si="85"/>
        <v>-100</v>
      </c>
      <c r="O456" s="15">
        <f t="shared" si="86"/>
        <v>4.1866080269782418E-40</v>
      </c>
      <c r="P456" s="15">
        <f t="shared" si="87"/>
        <v>1.6259400112719574E-36</v>
      </c>
      <c r="R456" s="15">
        <f t="shared" si="88"/>
        <v>-100</v>
      </c>
      <c r="S456" s="15">
        <f t="shared" si="89"/>
        <v>1.6259400112719574E-36</v>
      </c>
      <c r="T456" s="15">
        <f t="shared" si="90"/>
        <v>3.3582904082857438E-53</v>
      </c>
      <c r="V456" s="15">
        <f t="shared" si="91"/>
        <v>-100</v>
      </c>
      <c r="W456" s="15">
        <f t="shared" si="92"/>
        <v>3.3582904082857438E-53</v>
      </c>
    </row>
    <row r="457" spans="7:23">
      <c r="G457" s="15">
        <v>4.3899999999999899</v>
      </c>
      <c r="H457" s="15">
        <f t="shared" si="81"/>
        <v>8.9581296543812985E-53</v>
      </c>
      <c r="J457" s="15">
        <f t="shared" si="82"/>
        <v>-100</v>
      </c>
      <c r="K457" s="15">
        <f t="shared" si="83"/>
        <v>8.9581296543812985E-53</v>
      </c>
      <c r="L457" s="15">
        <f t="shared" si="84"/>
        <v>2.3396484762957137E-40</v>
      </c>
      <c r="N457" s="15">
        <f t="shared" si="85"/>
        <v>-100</v>
      </c>
      <c r="O457" s="15">
        <f t="shared" si="86"/>
        <v>2.3396484762957137E-40</v>
      </c>
      <c r="P457" s="15">
        <f t="shared" si="87"/>
        <v>9.6138332068534531E-37</v>
      </c>
      <c r="R457" s="15">
        <f t="shared" si="88"/>
        <v>-100</v>
      </c>
      <c r="S457" s="15">
        <f t="shared" si="89"/>
        <v>9.6138332068534531E-37</v>
      </c>
      <c r="T457" s="15">
        <f t="shared" si="90"/>
        <v>1.5847294638491431E-53</v>
      </c>
      <c r="V457" s="15">
        <f t="shared" si="91"/>
        <v>-100</v>
      </c>
      <c r="W457" s="15">
        <f t="shared" si="92"/>
        <v>1.5847294638491431E-53</v>
      </c>
    </row>
    <row r="458" spans="7:23">
      <c r="G458" s="15">
        <v>4.3999999999999897</v>
      </c>
      <c r="H458" s="15">
        <f t="shared" si="81"/>
        <v>4.3212357084143059E-53</v>
      </c>
      <c r="J458" s="15">
        <f t="shared" si="82"/>
        <v>-100</v>
      </c>
      <c r="K458" s="15">
        <f t="shared" si="83"/>
        <v>4.3212357084143059E-53</v>
      </c>
      <c r="L458" s="15">
        <f t="shared" si="84"/>
        <v>1.3050747454707317E-40</v>
      </c>
      <c r="N458" s="15">
        <f t="shared" si="85"/>
        <v>-100</v>
      </c>
      <c r="O458" s="15">
        <f t="shared" si="86"/>
        <v>1.3050747454707317E-40</v>
      </c>
      <c r="P458" s="15">
        <f t="shared" si="87"/>
        <v>5.6750228150039563E-37</v>
      </c>
      <c r="R458" s="15">
        <f t="shared" si="88"/>
        <v>-100</v>
      </c>
      <c r="S458" s="15">
        <f t="shared" si="89"/>
        <v>5.6750228150039563E-37</v>
      </c>
      <c r="T458" s="15">
        <f t="shared" si="90"/>
        <v>7.4608256446834926E-54</v>
      </c>
      <c r="V458" s="15">
        <f t="shared" si="91"/>
        <v>-100</v>
      </c>
      <c r="W458" s="15">
        <f t="shared" si="92"/>
        <v>7.4608256446834926E-54</v>
      </c>
    </row>
    <row r="459" spans="7:23">
      <c r="G459" s="15">
        <v>4.4099999999999904</v>
      </c>
      <c r="H459" s="15">
        <f t="shared" si="81"/>
        <v>2.0799049449902688E-53</v>
      </c>
      <c r="J459" s="15">
        <f t="shared" si="82"/>
        <v>-100</v>
      </c>
      <c r="K459" s="15">
        <f t="shared" si="83"/>
        <v>2.0799049449902688E-53</v>
      </c>
      <c r="L459" s="15">
        <f t="shared" si="84"/>
        <v>7.2663552318453241E-41</v>
      </c>
      <c r="N459" s="15">
        <f t="shared" si="85"/>
        <v>-100</v>
      </c>
      <c r="O459" s="15">
        <f t="shared" si="86"/>
        <v>7.2663552318453241E-41</v>
      </c>
      <c r="P459" s="15">
        <f t="shared" si="87"/>
        <v>3.3443952996981683E-37</v>
      </c>
      <c r="R459" s="15">
        <f t="shared" si="88"/>
        <v>-100</v>
      </c>
      <c r="S459" s="15">
        <f t="shared" si="89"/>
        <v>3.3443952996981683E-37</v>
      </c>
      <c r="T459" s="15">
        <f t="shared" si="90"/>
        <v>3.5043988089387035E-54</v>
      </c>
      <c r="V459" s="15">
        <f t="shared" si="91"/>
        <v>-100</v>
      </c>
      <c r="W459" s="15">
        <f t="shared" si="92"/>
        <v>3.5043988089387035E-54</v>
      </c>
    </row>
    <row r="460" spans="7:23">
      <c r="G460" s="15">
        <v>4.4199999999999902</v>
      </c>
      <c r="H460" s="15">
        <f t="shared" si="81"/>
        <v>9.9890442637760758E-54</v>
      </c>
      <c r="J460" s="15">
        <f t="shared" si="82"/>
        <v>-100</v>
      </c>
      <c r="K460" s="15">
        <f t="shared" si="83"/>
        <v>9.9890442637760758E-54</v>
      </c>
      <c r="L460" s="15">
        <f t="shared" si="84"/>
        <v>4.0382604955263786E-41</v>
      </c>
      <c r="N460" s="15">
        <f t="shared" si="85"/>
        <v>-100</v>
      </c>
      <c r="O460" s="15">
        <f t="shared" si="86"/>
        <v>4.0382604955263786E-41</v>
      </c>
      <c r="P460" s="15">
        <f t="shared" si="87"/>
        <v>1.9676441595947597E-37</v>
      </c>
      <c r="R460" s="15">
        <f t="shared" si="88"/>
        <v>-100</v>
      </c>
      <c r="S460" s="15">
        <f t="shared" si="89"/>
        <v>1.9676441595947597E-37</v>
      </c>
      <c r="T460" s="15">
        <f t="shared" si="90"/>
        <v>1.6422339725892968E-54</v>
      </c>
      <c r="V460" s="15">
        <f t="shared" si="91"/>
        <v>-100</v>
      </c>
      <c r="W460" s="15">
        <f t="shared" si="92"/>
        <v>1.6422339725892968E-54</v>
      </c>
    </row>
    <row r="461" spans="7:23">
      <c r="G461" s="15">
        <v>4.4299999999999899</v>
      </c>
      <c r="H461" s="15">
        <f t="shared" si="81"/>
        <v>4.7868443556698005E-54</v>
      </c>
      <c r="J461" s="15">
        <f t="shared" si="82"/>
        <v>-100</v>
      </c>
      <c r="K461" s="15">
        <f t="shared" si="83"/>
        <v>4.7868443556698005E-54</v>
      </c>
      <c r="L461" s="15">
        <f t="shared" si="84"/>
        <v>2.2401056462173379E-41</v>
      </c>
      <c r="N461" s="15">
        <f t="shared" si="85"/>
        <v>-100</v>
      </c>
      <c r="O461" s="15">
        <f t="shared" si="86"/>
        <v>2.2401056462173379E-41</v>
      </c>
      <c r="P461" s="15">
        <f t="shared" si="87"/>
        <v>1.155724928974932E-37</v>
      </c>
      <c r="R461" s="15">
        <f t="shared" si="88"/>
        <v>-100</v>
      </c>
      <c r="S461" s="15">
        <f t="shared" si="89"/>
        <v>1.155724928974932E-37</v>
      </c>
      <c r="T461" s="15">
        <f t="shared" si="90"/>
        <v>7.6780584674120281E-55</v>
      </c>
      <c r="V461" s="15">
        <f t="shared" si="91"/>
        <v>-100</v>
      </c>
      <c r="W461" s="15">
        <f t="shared" si="92"/>
        <v>7.6780584674120281E-55</v>
      </c>
    </row>
    <row r="462" spans="7:23">
      <c r="G462" s="15">
        <v>4.4399999999999897</v>
      </c>
      <c r="H462" s="15">
        <f t="shared" si="81"/>
        <v>2.288861923799268E-54</v>
      </c>
      <c r="J462" s="15">
        <f t="shared" si="82"/>
        <v>-100</v>
      </c>
      <c r="K462" s="15">
        <f t="shared" si="83"/>
        <v>2.288861923799268E-54</v>
      </c>
      <c r="L462" s="15">
        <f t="shared" si="84"/>
        <v>1.2403353919572533E-41</v>
      </c>
      <c r="N462" s="15">
        <f t="shared" si="85"/>
        <v>-100</v>
      </c>
      <c r="O462" s="15">
        <f t="shared" si="86"/>
        <v>1.2403353919572533E-41</v>
      </c>
      <c r="P462" s="15">
        <f t="shared" si="87"/>
        <v>6.7770605403726022E-38</v>
      </c>
      <c r="R462" s="15">
        <f t="shared" si="88"/>
        <v>-100</v>
      </c>
      <c r="S462" s="15">
        <f t="shared" si="89"/>
        <v>6.7770605403726022E-38</v>
      </c>
      <c r="T462" s="15">
        <f t="shared" si="90"/>
        <v>3.5814811733282527E-55</v>
      </c>
      <c r="V462" s="15">
        <f t="shared" si="91"/>
        <v>-100</v>
      </c>
      <c r="W462" s="15">
        <f t="shared" si="92"/>
        <v>3.5814811733282527E-55</v>
      </c>
    </row>
    <row r="463" spans="7:23">
      <c r="G463" s="15">
        <v>4.4499999999999904</v>
      </c>
      <c r="H463" s="15">
        <f t="shared" si="81"/>
        <v>1.0920305832892932E-54</v>
      </c>
      <c r="J463" s="15">
        <f t="shared" si="82"/>
        <v>-100</v>
      </c>
      <c r="K463" s="15">
        <f t="shared" si="83"/>
        <v>1.0920305832892932E-54</v>
      </c>
      <c r="L463" s="15">
        <f t="shared" si="84"/>
        <v>6.8549807057430002E-42</v>
      </c>
      <c r="N463" s="15">
        <f t="shared" si="85"/>
        <v>-100</v>
      </c>
      <c r="O463" s="15">
        <f t="shared" si="86"/>
        <v>6.8549807057430002E-42</v>
      </c>
      <c r="P463" s="15">
        <f t="shared" si="87"/>
        <v>3.967411184426787E-38</v>
      </c>
      <c r="R463" s="15">
        <f t="shared" si="88"/>
        <v>-100</v>
      </c>
      <c r="S463" s="15">
        <f t="shared" si="89"/>
        <v>3.967411184426787E-38</v>
      </c>
      <c r="T463" s="15">
        <f t="shared" si="90"/>
        <v>1.6667436340448084E-55</v>
      </c>
      <c r="V463" s="15">
        <f t="shared" si="91"/>
        <v>-100</v>
      </c>
      <c r="W463" s="15">
        <f t="shared" si="92"/>
        <v>1.6667436340448084E-55</v>
      </c>
    </row>
    <row r="464" spans="7:23">
      <c r="G464" s="15">
        <v>4.4599999999999902</v>
      </c>
      <c r="H464" s="15">
        <f t="shared" si="81"/>
        <v>5.1987020421721029E-55</v>
      </c>
      <c r="J464" s="15">
        <f t="shared" si="82"/>
        <v>-100</v>
      </c>
      <c r="K464" s="15">
        <f t="shared" si="83"/>
        <v>5.1987020421721029E-55</v>
      </c>
      <c r="L464" s="15">
        <f t="shared" si="84"/>
        <v>3.7815496128843914E-42</v>
      </c>
      <c r="N464" s="15">
        <f t="shared" si="85"/>
        <v>-100</v>
      </c>
      <c r="O464" s="15">
        <f t="shared" si="86"/>
        <v>3.7815496128843914E-42</v>
      </c>
      <c r="P464" s="15">
        <f t="shared" si="87"/>
        <v>2.3187398463007584E-38</v>
      </c>
      <c r="R464" s="15">
        <f t="shared" si="88"/>
        <v>-100</v>
      </c>
      <c r="S464" s="15">
        <f t="shared" si="89"/>
        <v>2.3187398463007584E-38</v>
      </c>
      <c r="T464" s="15">
        <f t="shared" si="90"/>
        <v>7.7387320984117698E-56</v>
      </c>
      <c r="V464" s="15">
        <f t="shared" si="91"/>
        <v>-100</v>
      </c>
      <c r="W464" s="15">
        <f t="shared" si="92"/>
        <v>7.7387320984117698E-56</v>
      </c>
    </row>
    <row r="465" spans="7:23">
      <c r="G465" s="15">
        <v>4.46999999999999</v>
      </c>
      <c r="H465" s="15">
        <f t="shared" si="81"/>
        <v>2.4694484897030785E-55</v>
      </c>
      <c r="J465" s="15">
        <f t="shared" si="82"/>
        <v>-100</v>
      </c>
      <c r="K465" s="15">
        <f t="shared" si="83"/>
        <v>2.4694484897030785E-55</v>
      </c>
      <c r="L465" s="15">
        <f t="shared" si="84"/>
        <v>2.0822354384707725E-42</v>
      </c>
      <c r="N465" s="15">
        <f t="shared" si="85"/>
        <v>-100</v>
      </c>
      <c r="O465" s="15">
        <f t="shared" si="86"/>
        <v>2.0822354384707725E-42</v>
      </c>
      <c r="P465" s="15">
        <f t="shared" si="87"/>
        <v>1.3529314766105964E-38</v>
      </c>
      <c r="R465" s="15">
        <f t="shared" si="88"/>
        <v>-100</v>
      </c>
      <c r="S465" s="15">
        <f t="shared" si="89"/>
        <v>1.3529314766105964E-38</v>
      </c>
      <c r="T465" s="15">
        <f t="shared" si="90"/>
        <v>3.5848063034515176E-56</v>
      </c>
      <c r="V465" s="15">
        <f t="shared" si="91"/>
        <v>-100</v>
      </c>
      <c r="W465" s="15">
        <f t="shared" si="92"/>
        <v>3.5848063034515176E-56</v>
      </c>
    </row>
    <row r="466" spans="7:23">
      <c r="G466" s="15">
        <v>4.4799999999999898</v>
      </c>
      <c r="H466" s="15">
        <f t="shared" ref="H466:H518" si="93">_xlfn.NORM.DIST(G466,$B$4,$B$11,FALSE)</f>
        <v>1.1704421011816791E-55</v>
      </c>
      <c r="J466" s="15">
        <f t="shared" ref="J466:J518" si="94">IF(G466&lt;=$B$13,H466,-100)</f>
        <v>-100</v>
      </c>
      <c r="K466" s="15">
        <f t="shared" ref="K466:K518" si="95">IF(G466&gt;=$B$14,H466,-100)</f>
        <v>1.1704421011816791E-55</v>
      </c>
      <c r="L466" s="15">
        <f t="shared" ref="L466:L518" si="96">_xlfn.NORM.DIST(G466,$C$4,$C$11,FALSE)</f>
        <v>1.1444223477597979E-42</v>
      </c>
      <c r="N466" s="15">
        <f t="shared" ref="N466:N518" si="97">IF(G466&lt;=$C$13,L466,-100)</f>
        <v>-100</v>
      </c>
      <c r="O466" s="15">
        <f t="shared" ref="O466:O518" si="98">IF(G466&gt;=$C$14,L466,-100)</f>
        <v>1.1444223477597979E-42</v>
      </c>
      <c r="P466" s="15">
        <f t="shared" ref="P466:P518" si="99">_xlfn.NORM.DIST(G466,$D$4,$D$11,FALSE)</f>
        <v>7.8809494273011103E-39</v>
      </c>
      <c r="R466" s="15">
        <f t="shared" ref="R466:R518" si="100">IF(G466&lt;=$D$13,P466,-100)</f>
        <v>-100</v>
      </c>
      <c r="S466" s="15">
        <f t="shared" ref="S466:S518" si="101">IF(G466&gt;=$D$14,P466,-100)</f>
        <v>7.8809494273011103E-39</v>
      </c>
      <c r="T466" s="15">
        <f t="shared" ref="T466:T518" si="102">_xlfn.NORM.DIST(G466,$E$4,$E$11,FALSE)</f>
        <v>1.6567479869228164E-56</v>
      </c>
      <c r="V466" s="15">
        <f t="shared" ref="V466:V518" si="103">IF(G466&lt;=$E$13,T466,-100)</f>
        <v>-100</v>
      </c>
      <c r="W466" s="15">
        <f t="shared" ref="W466:W518" si="104">IF(G466&gt;=$E$14,T466,-100)</f>
        <v>1.6567479869228164E-56</v>
      </c>
    </row>
    <row r="467" spans="7:23">
      <c r="G467" s="15">
        <v>4.4899999999999904</v>
      </c>
      <c r="H467" s="15">
        <f t="shared" si="93"/>
        <v>5.5353465710997792E-56</v>
      </c>
      <c r="J467" s="15">
        <f t="shared" si="94"/>
        <v>-100</v>
      </c>
      <c r="K467" s="15">
        <f t="shared" si="95"/>
        <v>5.5353465710997792E-56</v>
      </c>
      <c r="L467" s="15">
        <f t="shared" si="96"/>
        <v>6.2782599181789154E-43</v>
      </c>
      <c r="N467" s="15">
        <f t="shared" si="97"/>
        <v>-100</v>
      </c>
      <c r="O467" s="15">
        <f t="shared" si="98"/>
        <v>6.2782599181789154E-43</v>
      </c>
      <c r="P467" s="15">
        <f t="shared" si="99"/>
        <v>4.5831096114040106E-39</v>
      </c>
      <c r="R467" s="15">
        <f t="shared" si="100"/>
        <v>-100</v>
      </c>
      <c r="S467" s="15">
        <f t="shared" si="101"/>
        <v>4.5831096114040106E-39</v>
      </c>
      <c r="T467" s="15">
        <f t="shared" si="102"/>
        <v>7.6390980331200991E-57</v>
      </c>
      <c r="V467" s="15">
        <f t="shared" si="103"/>
        <v>-100</v>
      </c>
      <c r="W467" s="15">
        <f t="shared" si="104"/>
        <v>7.6390980331200991E-57</v>
      </c>
    </row>
    <row r="468" spans="7:23">
      <c r="G468" s="15">
        <v>4.4999999999999902</v>
      </c>
      <c r="H468" s="15">
        <f t="shared" si="93"/>
        <v>2.6120688420388336E-56</v>
      </c>
      <c r="J468" s="15">
        <f t="shared" si="94"/>
        <v>-100</v>
      </c>
      <c r="K468" s="15">
        <f t="shared" si="95"/>
        <v>2.6120688420388336E-56</v>
      </c>
      <c r="L468" s="15">
        <f t="shared" si="96"/>
        <v>3.4378642046997358E-43</v>
      </c>
      <c r="N468" s="15">
        <f t="shared" si="97"/>
        <v>-100</v>
      </c>
      <c r="O468" s="15">
        <f t="shared" si="98"/>
        <v>3.4378642046997358E-43</v>
      </c>
      <c r="P468" s="15">
        <f t="shared" si="99"/>
        <v>2.6608531781635413E-39</v>
      </c>
      <c r="R468" s="15">
        <f t="shared" si="100"/>
        <v>-100</v>
      </c>
      <c r="S468" s="15">
        <f t="shared" si="101"/>
        <v>2.6608531781635413E-39</v>
      </c>
      <c r="T468" s="15">
        <f t="shared" si="102"/>
        <v>3.5141685690084902E-57</v>
      </c>
      <c r="V468" s="15">
        <f t="shared" si="103"/>
        <v>-100</v>
      </c>
      <c r="W468" s="15">
        <f t="shared" si="104"/>
        <v>3.5141685690084902E-57</v>
      </c>
    </row>
    <row r="469" spans="7:23">
      <c r="G469" s="15">
        <v>4.50999999999999</v>
      </c>
      <c r="H469" s="15">
        <f t="shared" si="93"/>
        <v>1.229898689910114E-56</v>
      </c>
      <c r="J469" s="15">
        <f t="shared" si="94"/>
        <v>-100</v>
      </c>
      <c r="K469" s="15">
        <f t="shared" si="95"/>
        <v>1.229898689910114E-56</v>
      </c>
      <c r="L469" s="15">
        <f t="shared" si="96"/>
        <v>1.8790338768516054E-43</v>
      </c>
      <c r="N469" s="15">
        <f t="shared" si="97"/>
        <v>-100</v>
      </c>
      <c r="O469" s="15">
        <f t="shared" si="98"/>
        <v>1.8790338768516054E-43</v>
      </c>
      <c r="P469" s="15">
        <f t="shared" si="99"/>
        <v>1.5422704684544848E-39</v>
      </c>
      <c r="R469" s="15">
        <f t="shared" si="100"/>
        <v>-100</v>
      </c>
      <c r="S469" s="15">
        <f t="shared" si="101"/>
        <v>1.5422704684544848E-39</v>
      </c>
      <c r="T469" s="15">
        <f t="shared" si="102"/>
        <v>1.6128648290477267E-57</v>
      </c>
      <c r="V469" s="15">
        <f t="shared" si="103"/>
        <v>-100</v>
      </c>
      <c r="W469" s="15">
        <f t="shared" si="104"/>
        <v>1.6128648290477267E-57</v>
      </c>
    </row>
    <row r="470" spans="7:23">
      <c r="G470" s="15">
        <v>4.5199999999999898</v>
      </c>
      <c r="H470" s="15">
        <f t="shared" si="93"/>
        <v>5.7782852578044102E-57</v>
      </c>
      <c r="J470" s="15">
        <f t="shared" si="94"/>
        <v>-100</v>
      </c>
      <c r="K470" s="15">
        <f t="shared" si="95"/>
        <v>5.7782852578044102E-57</v>
      </c>
      <c r="L470" s="15">
        <f t="shared" si="96"/>
        <v>1.025125335713481E-43</v>
      </c>
      <c r="N470" s="15">
        <f t="shared" si="97"/>
        <v>-100</v>
      </c>
      <c r="O470" s="15">
        <f t="shared" si="98"/>
        <v>1.025125335713481E-43</v>
      </c>
      <c r="P470" s="15">
        <f t="shared" si="99"/>
        <v>8.9244022673651399E-40</v>
      </c>
      <c r="R470" s="15">
        <f t="shared" si="100"/>
        <v>-100</v>
      </c>
      <c r="S470" s="15">
        <f t="shared" si="101"/>
        <v>8.9244022673651399E-40</v>
      </c>
      <c r="T470" s="15">
        <f t="shared" si="102"/>
        <v>7.385301467901457E-58</v>
      </c>
      <c r="V470" s="15">
        <f t="shared" si="103"/>
        <v>-100</v>
      </c>
      <c r="W470" s="15">
        <f t="shared" si="104"/>
        <v>7.385301467901457E-58</v>
      </c>
    </row>
    <row r="471" spans="7:23">
      <c r="G471" s="15">
        <v>4.5299999999999896</v>
      </c>
      <c r="H471" s="15">
        <f t="shared" si="93"/>
        <v>2.7087787629800125E-57</v>
      </c>
      <c r="J471" s="15">
        <f t="shared" si="94"/>
        <v>-100</v>
      </c>
      <c r="K471" s="15">
        <f t="shared" si="95"/>
        <v>2.7087787629800125E-57</v>
      </c>
      <c r="L471" s="15">
        <f t="shared" si="96"/>
        <v>5.5823336400572025E-44</v>
      </c>
      <c r="N471" s="15">
        <f t="shared" si="97"/>
        <v>-100</v>
      </c>
      <c r="O471" s="15">
        <f t="shared" si="98"/>
        <v>5.5823336400572025E-44</v>
      </c>
      <c r="P471" s="15">
        <f t="shared" si="99"/>
        <v>5.1555701065615756E-40</v>
      </c>
      <c r="R471" s="15">
        <f t="shared" si="100"/>
        <v>-100</v>
      </c>
      <c r="S471" s="15">
        <f t="shared" si="101"/>
        <v>5.1555701065615756E-40</v>
      </c>
      <c r="T471" s="15">
        <f t="shared" si="102"/>
        <v>3.3739089558386933E-58</v>
      </c>
      <c r="V471" s="15">
        <f t="shared" si="103"/>
        <v>-100</v>
      </c>
      <c r="W471" s="15">
        <f t="shared" si="104"/>
        <v>3.3739089558386933E-58</v>
      </c>
    </row>
    <row r="472" spans="7:23">
      <c r="G472" s="15">
        <v>4.5399999999999903</v>
      </c>
      <c r="H472" s="15">
        <f t="shared" si="93"/>
        <v>1.2670478395015013E-57</v>
      </c>
      <c r="J472" s="15">
        <f t="shared" si="94"/>
        <v>-100</v>
      </c>
      <c r="K472" s="15">
        <f t="shared" si="95"/>
        <v>1.2670478395015013E-57</v>
      </c>
      <c r="L472" s="15">
        <f t="shared" si="96"/>
        <v>3.0342480185685278E-44</v>
      </c>
      <c r="N472" s="15">
        <f t="shared" si="97"/>
        <v>-100</v>
      </c>
      <c r="O472" s="15">
        <f t="shared" si="98"/>
        <v>3.0342480185685278E-44</v>
      </c>
      <c r="P472" s="15">
        <f t="shared" si="99"/>
        <v>2.9733991964394815E-40</v>
      </c>
      <c r="R472" s="15">
        <f t="shared" si="100"/>
        <v>-100</v>
      </c>
      <c r="S472" s="15">
        <f t="shared" si="101"/>
        <v>2.9733991964394815E-40</v>
      </c>
      <c r="T472" s="15">
        <f t="shared" si="102"/>
        <v>1.5377770143524911E-58</v>
      </c>
      <c r="V472" s="15">
        <f t="shared" si="103"/>
        <v>-100</v>
      </c>
      <c r="W472" s="15">
        <f t="shared" si="104"/>
        <v>1.5377770143524911E-58</v>
      </c>
    </row>
    <row r="473" spans="7:23">
      <c r="G473" s="15">
        <v>4.5499999999999901</v>
      </c>
      <c r="H473" s="15">
        <f t="shared" si="93"/>
        <v>5.9136743907389824E-58</v>
      </c>
      <c r="J473" s="15">
        <f t="shared" si="94"/>
        <v>-100</v>
      </c>
      <c r="K473" s="15">
        <f t="shared" si="95"/>
        <v>5.9136743907389824E-58</v>
      </c>
      <c r="L473" s="15">
        <f t="shared" si="96"/>
        <v>1.6462008809729077E-44</v>
      </c>
      <c r="N473" s="15">
        <f t="shared" si="97"/>
        <v>-100</v>
      </c>
      <c r="O473" s="15">
        <f t="shared" si="98"/>
        <v>1.6462008809729077E-44</v>
      </c>
      <c r="P473" s="15">
        <f t="shared" si="99"/>
        <v>1.7120194978137284E-40</v>
      </c>
      <c r="R473" s="15">
        <f t="shared" si="100"/>
        <v>-100</v>
      </c>
      <c r="S473" s="15">
        <f t="shared" si="101"/>
        <v>1.7120194978137284E-40</v>
      </c>
      <c r="T473" s="15">
        <f t="shared" si="102"/>
        <v>6.992753928653819E-59</v>
      </c>
      <c r="V473" s="15">
        <f t="shared" si="103"/>
        <v>-100</v>
      </c>
      <c r="W473" s="15">
        <f t="shared" si="104"/>
        <v>6.992753928653819E-59</v>
      </c>
    </row>
    <row r="474" spans="7:23">
      <c r="G474" s="15">
        <v>4.5599999999999898</v>
      </c>
      <c r="H474" s="15">
        <f t="shared" si="93"/>
        <v>2.7540176740048142E-58</v>
      </c>
      <c r="J474" s="15">
        <f t="shared" si="94"/>
        <v>-100</v>
      </c>
      <c r="K474" s="15">
        <f t="shared" si="95"/>
        <v>2.7540176740048142E-58</v>
      </c>
      <c r="L474" s="15">
        <f t="shared" si="96"/>
        <v>8.9147885734480591E-45</v>
      </c>
      <c r="N474" s="15">
        <f t="shared" si="97"/>
        <v>-100</v>
      </c>
      <c r="O474" s="15">
        <f t="shared" si="98"/>
        <v>8.9147885734480591E-45</v>
      </c>
      <c r="P474" s="15">
        <f t="shared" si="99"/>
        <v>9.8410889454684674E-41</v>
      </c>
      <c r="R474" s="15">
        <f t="shared" si="100"/>
        <v>-100</v>
      </c>
      <c r="S474" s="15">
        <f t="shared" si="101"/>
        <v>9.8410889454684674E-41</v>
      </c>
      <c r="T474" s="15">
        <f t="shared" si="102"/>
        <v>3.1724734891096687E-59</v>
      </c>
      <c r="V474" s="15">
        <f t="shared" si="103"/>
        <v>-100</v>
      </c>
      <c r="W474" s="15">
        <f t="shared" si="104"/>
        <v>3.1724734891096687E-59</v>
      </c>
    </row>
    <row r="475" spans="7:23">
      <c r="G475" s="15">
        <v>4.5699999999999896</v>
      </c>
      <c r="H475" s="15">
        <f t="shared" si="93"/>
        <v>1.2797376777246188E-58</v>
      </c>
      <c r="J475" s="15">
        <f t="shared" si="94"/>
        <v>-100</v>
      </c>
      <c r="K475" s="15">
        <f t="shared" si="95"/>
        <v>1.2797376777246188E-58</v>
      </c>
      <c r="L475" s="15">
        <f t="shared" si="96"/>
        <v>4.8187648184767594E-45</v>
      </c>
      <c r="N475" s="15">
        <f t="shared" si="97"/>
        <v>-100</v>
      </c>
      <c r="O475" s="15">
        <f t="shared" si="98"/>
        <v>4.8187648184767594E-45</v>
      </c>
      <c r="P475" s="15">
        <f t="shared" si="99"/>
        <v>5.6475043163789994E-41</v>
      </c>
      <c r="R475" s="15">
        <f t="shared" si="100"/>
        <v>-100</v>
      </c>
      <c r="S475" s="15">
        <f t="shared" si="101"/>
        <v>5.6475043163789994E-41</v>
      </c>
      <c r="T475" s="15">
        <f t="shared" si="102"/>
        <v>1.4359609578362077E-59</v>
      </c>
      <c r="V475" s="15">
        <f t="shared" si="103"/>
        <v>-100</v>
      </c>
      <c r="W475" s="15">
        <f t="shared" si="104"/>
        <v>1.4359609578362077E-59</v>
      </c>
    </row>
    <row r="476" spans="7:23">
      <c r="G476" s="15">
        <v>4.5799999999999903</v>
      </c>
      <c r="H476" s="15">
        <f t="shared" si="93"/>
        <v>5.9336251791031491E-59</v>
      </c>
      <c r="J476" s="15">
        <f t="shared" si="94"/>
        <v>-100</v>
      </c>
      <c r="K476" s="15">
        <f t="shared" si="95"/>
        <v>5.9336251791031491E-59</v>
      </c>
      <c r="L476" s="15">
        <f t="shared" si="96"/>
        <v>2.5999014086404353E-45</v>
      </c>
      <c r="N476" s="15">
        <f t="shared" si="97"/>
        <v>-100</v>
      </c>
      <c r="O476" s="15">
        <f t="shared" si="98"/>
        <v>2.5999014086404353E-45</v>
      </c>
      <c r="P476" s="15">
        <f t="shared" si="99"/>
        <v>3.2355562160924008E-41</v>
      </c>
      <c r="R476" s="15">
        <f t="shared" si="100"/>
        <v>-100</v>
      </c>
      <c r="S476" s="15">
        <f t="shared" si="101"/>
        <v>3.2355562160924008E-41</v>
      </c>
      <c r="T476" s="15">
        <f t="shared" si="102"/>
        <v>6.484584254374764E-60</v>
      </c>
      <c r="V476" s="15">
        <f t="shared" si="103"/>
        <v>-100</v>
      </c>
      <c r="W476" s="15">
        <f t="shared" si="104"/>
        <v>6.484584254374764E-60</v>
      </c>
    </row>
    <row r="477" spans="7:23">
      <c r="G477" s="15">
        <v>4.5899999999999901</v>
      </c>
      <c r="H477" s="15">
        <f t="shared" si="93"/>
        <v>2.7451379910179683E-59</v>
      </c>
      <c r="J477" s="15">
        <f t="shared" si="94"/>
        <v>-100</v>
      </c>
      <c r="K477" s="15">
        <f t="shared" si="95"/>
        <v>2.7451379910179683E-59</v>
      </c>
      <c r="L477" s="15">
        <f t="shared" si="96"/>
        <v>1.400149768488631E-45</v>
      </c>
      <c r="N477" s="15">
        <f t="shared" si="97"/>
        <v>-100</v>
      </c>
      <c r="O477" s="15">
        <f t="shared" si="98"/>
        <v>1.400149768488631E-45</v>
      </c>
      <c r="P477" s="15">
        <f t="shared" si="99"/>
        <v>1.8506329571608246E-41</v>
      </c>
      <c r="R477" s="15">
        <f t="shared" si="100"/>
        <v>-100</v>
      </c>
      <c r="S477" s="15">
        <f t="shared" si="101"/>
        <v>1.8506329571608246E-41</v>
      </c>
      <c r="T477" s="15">
        <f t="shared" si="102"/>
        <v>2.9215714883956326E-60</v>
      </c>
      <c r="V477" s="15">
        <f t="shared" si="103"/>
        <v>-100</v>
      </c>
      <c r="W477" s="15">
        <f t="shared" si="104"/>
        <v>2.9215714883956326E-60</v>
      </c>
    </row>
    <row r="478" spans="7:23">
      <c r="G478" s="15">
        <v>4.5999999999999899</v>
      </c>
      <c r="H478" s="15">
        <f t="shared" si="93"/>
        <v>1.2672233607785871E-59</v>
      </c>
      <c r="J478" s="15">
        <f t="shared" si="94"/>
        <v>-100</v>
      </c>
      <c r="K478" s="15">
        <f t="shared" si="95"/>
        <v>1.2672233607785871E-59</v>
      </c>
      <c r="L478" s="15">
        <f t="shared" si="96"/>
        <v>7.5264221137756244E-46</v>
      </c>
      <c r="N478" s="15">
        <f t="shared" si="97"/>
        <v>-100</v>
      </c>
      <c r="O478" s="15">
        <f t="shared" si="98"/>
        <v>7.5264221137756244E-46</v>
      </c>
      <c r="P478" s="15">
        <f t="shared" si="99"/>
        <v>1.0567459648168508E-41</v>
      </c>
      <c r="R478" s="15">
        <f t="shared" si="100"/>
        <v>-100</v>
      </c>
      <c r="S478" s="15">
        <f t="shared" si="101"/>
        <v>1.0567459648168508E-41</v>
      </c>
      <c r="T478" s="15">
        <f t="shared" si="102"/>
        <v>1.3132450503163922E-60</v>
      </c>
      <c r="V478" s="15">
        <f t="shared" si="103"/>
        <v>-100</v>
      </c>
      <c r="W478" s="15">
        <f t="shared" si="104"/>
        <v>1.3132450503163922E-60</v>
      </c>
    </row>
    <row r="479" spans="7:23">
      <c r="G479" s="15">
        <v>4.6099999999999897</v>
      </c>
      <c r="H479" s="15">
        <f t="shared" si="93"/>
        <v>5.8369648691296673E-60</v>
      </c>
      <c r="J479" s="15">
        <f t="shared" si="94"/>
        <v>-100</v>
      </c>
      <c r="K479" s="15">
        <f t="shared" si="95"/>
        <v>5.8369648691296673E-60</v>
      </c>
      <c r="L479" s="15">
        <f t="shared" si="96"/>
        <v>4.0383049915559537E-46</v>
      </c>
      <c r="N479" s="15">
        <f t="shared" si="97"/>
        <v>-100</v>
      </c>
      <c r="O479" s="15">
        <f t="shared" si="98"/>
        <v>4.0383049915559537E-46</v>
      </c>
      <c r="P479" s="15">
        <f t="shared" si="99"/>
        <v>6.0242067461339502E-42</v>
      </c>
      <c r="R479" s="15">
        <f t="shared" si="100"/>
        <v>-100</v>
      </c>
      <c r="S479" s="15">
        <f t="shared" si="101"/>
        <v>6.0242067461339502E-42</v>
      </c>
      <c r="T479" s="15">
        <f t="shared" si="102"/>
        <v>5.8893844108887461E-61</v>
      </c>
      <c r="V479" s="15">
        <f t="shared" si="103"/>
        <v>-100</v>
      </c>
      <c r="W479" s="15">
        <f t="shared" si="104"/>
        <v>5.8893844108887461E-61</v>
      </c>
    </row>
    <row r="480" spans="7:23">
      <c r="G480" s="15">
        <v>4.6199999999999903</v>
      </c>
      <c r="H480" s="15">
        <f t="shared" si="93"/>
        <v>2.6826616904049271E-60</v>
      </c>
      <c r="J480" s="15">
        <f t="shared" si="94"/>
        <v>-100</v>
      </c>
      <c r="K480" s="15">
        <f t="shared" si="95"/>
        <v>2.6826616904049271E-60</v>
      </c>
      <c r="L480" s="15">
        <f t="shared" si="96"/>
        <v>2.1627490256328838E-46</v>
      </c>
      <c r="N480" s="15">
        <f t="shared" si="97"/>
        <v>-100</v>
      </c>
      <c r="O480" s="15">
        <f t="shared" si="98"/>
        <v>2.1627490256328838E-46</v>
      </c>
      <c r="P480" s="15">
        <f t="shared" si="99"/>
        <v>3.4285311682155046E-42</v>
      </c>
      <c r="R480" s="15">
        <f t="shared" si="100"/>
        <v>-100</v>
      </c>
      <c r="S480" s="15">
        <f t="shared" si="101"/>
        <v>3.4285311682155046E-42</v>
      </c>
      <c r="T480" s="15">
        <f t="shared" si="102"/>
        <v>2.6350502837081533E-61</v>
      </c>
      <c r="V480" s="15">
        <f t="shared" si="103"/>
        <v>-100</v>
      </c>
      <c r="W480" s="15">
        <f t="shared" si="104"/>
        <v>2.6350502837081533E-61</v>
      </c>
    </row>
    <row r="481" spans="7:23">
      <c r="G481" s="15">
        <v>4.6299999999999901</v>
      </c>
      <c r="H481" s="15">
        <f t="shared" si="93"/>
        <v>1.2302394636901506E-60</v>
      </c>
      <c r="J481" s="15">
        <f t="shared" si="94"/>
        <v>-100</v>
      </c>
      <c r="K481" s="15">
        <f t="shared" si="95"/>
        <v>1.2302394636901506E-60</v>
      </c>
      <c r="L481" s="15">
        <f t="shared" si="96"/>
        <v>1.1561377967645909E-46</v>
      </c>
      <c r="N481" s="15">
        <f t="shared" si="97"/>
        <v>-100</v>
      </c>
      <c r="O481" s="15">
        <f t="shared" si="98"/>
        <v>1.1561377967645909E-46</v>
      </c>
      <c r="P481" s="15">
        <f t="shared" si="99"/>
        <v>1.9480284695631626E-42</v>
      </c>
      <c r="R481" s="15">
        <f t="shared" si="100"/>
        <v>-100</v>
      </c>
      <c r="S481" s="15">
        <f t="shared" si="101"/>
        <v>1.9480284695631626E-42</v>
      </c>
      <c r="T481" s="15">
        <f t="shared" si="102"/>
        <v>1.1762585320327314E-61</v>
      </c>
      <c r="V481" s="15">
        <f t="shared" si="103"/>
        <v>-100</v>
      </c>
      <c r="W481" s="15">
        <f t="shared" si="104"/>
        <v>1.1762585320327314E-61</v>
      </c>
    </row>
    <row r="482" spans="7:23">
      <c r="G482" s="15">
        <v>4.6399999999999899</v>
      </c>
      <c r="H482" s="15">
        <f t="shared" si="93"/>
        <v>5.6293508889856953E-61</v>
      </c>
      <c r="J482" s="15">
        <f t="shared" si="94"/>
        <v>-100</v>
      </c>
      <c r="K482" s="15">
        <f t="shared" si="95"/>
        <v>5.6293508889856953E-61</v>
      </c>
      <c r="L482" s="15">
        <f t="shared" si="96"/>
        <v>6.1689256947612786E-47</v>
      </c>
      <c r="N482" s="15">
        <f t="shared" si="97"/>
        <v>-100</v>
      </c>
      <c r="O482" s="15">
        <f t="shared" si="98"/>
        <v>6.1689256947612786E-47</v>
      </c>
      <c r="P482" s="15">
        <f t="shared" si="99"/>
        <v>1.1049979216336327E-42</v>
      </c>
      <c r="R482" s="15">
        <f t="shared" si="100"/>
        <v>-100</v>
      </c>
      <c r="S482" s="15">
        <f t="shared" si="101"/>
        <v>1.1049979216336327E-42</v>
      </c>
      <c r="T482" s="15">
        <f t="shared" si="102"/>
        <v>5.2385553979750444E-62</v>
      </c>
      <c r="V482" s="15">
        <f t="shared" si="103"/>
        <v>-100</v>
      </c>
      <c r="W482" s="15">
        <f t="shared" si="104"/>
        <v>5.2385553979750444E-62</v>
      </c>
    </row>
    <row r="483" spans="7:23">
      <c r="G483" s="15">
        <v>4.6499999999999897</v>
      </c>
      <c r="H483" s="15">
        <f t="shared" si="93"/>
        <v>2.5702295039556907E-61</v>
      </c>
      <c r="J483" s="15">
        <f t="shared" si="94"/>
        <v>-100</v>
      </c>
      <c r="K483" s="15">
        <f t="shared" si="95"/>
        <v>2.5702295039556907E-61</v>
      </c>
      <c r="L483" s="15">
        <f t="shared" si="96"/>
        <v>3.2855338354224507E-47</v>
      </c>
      <c r="N483" s="15">
        <f t="shared" si="97"/>
        <v>-100</v>
      </c>
      <c r="O483" s="15">
        <f t="shared" si="98"/>
        <v>3.2855338354224507E-47</v>
      </c>
      <c r="P483" s="15">
        <f t="shared" si="99"/>
        <v>6.2575825365519153E-43</v>
      </c>
      <c r="R483" s="15">
        <f t="shared" si="100"/>
        <v>-100</v>
      </c>
      <c r="S483" s="15">
        <f t="shared" si="101"/>
        <v>6.2575825365519153E-43</v>
      </c>
      <c r="T483" s="15">
        <f t="shared" si="102"/>
        <v>2.3276365606718797E-62</v>
      </c>
      <c r="V483" s="15">
        <f t="shared" si="103"/>
        <v>-100</v>
      </c>
      <c r="W483" s="15">
        <f t="shared" si="104"/>
        <v>2.3276365606718797E-62</v>
      </c>
    </row>
    <row r="484" spans="7:23">
      <c r="G484" s="15">
        <v>4.6599999999999904</v>
      </c>
      <c r="H484" s="15">
        <f t="shared" si="93"/>
        <v>1.1709285846733758E-61</v>
      </c>
      <c r="J484" s="15">
        <f t="shared" si="94"/>
        <v>-100</v>
      </c>
      <c r="K484" s="15">
        <f t="shared" si="95"/>
        <v>1.1709285846733758E-61</v>
      </c>
      <c r="L484" s="15">
        <f t="shared" si="96"/>
        <v>1.7466215496632384E-47</v>
      </c>
      <c r="N484" s="15">
        <f t="shared" si="97"/>
        <v>-100</v>
      </c>
      <c r="O484" s="15">
        <f t="shared" si="98"/>
        <v>1.7466215496632384E-47</v>
      </c>
      <c r="P484" s="15">
        <f t="shared" si="99"/>
        <v>3.5377788063582295E-43</v>
      </c>
      <c r="R484" s="15">
        <f t="shared" si="100"/>
        <v>-100</v>
      </c>
      <c r="S484" s="15">
        <f t="shared" si="101"/>
        <v>3.5377788063582295E-43</v>
      </c>
      <c r="T484" s="15">
        <f t="shared" si="102"/>
        <v>1.0318431232235636E-62</v>
      </c>
      <c r="V484" s="15">
        <f t="shared" si="103"/>
        <v>-100</v>
      </c>
      <c r="W484" s="15">
        <f t="shared" si="104"/>
        <v>1.0318431232235636E-62</v>
      </c>
    </row>
    <row r="485" spans="7:23">
      <c r="G485" s="15">
        <v>4.6699999999999804</v>
      </c>
      <c r="H485" s="15">
        <f t="shared" si="93"/>
        <v>5.3227225697590699E-62</v>
      </c>
      <c r="J485" s="15">
        <f t="shared" si="94"/>
        <v>-100</v>
      </c>
      <c r="K485" s="15">
        <f t="shared" si="95"/>
        <v>5.3227225697590699E-62</v>
      </c>
      <c r="L485" s="15">
        <f t="shared" si="96"/>
        <v>9.2680453341735096E-48</v>
      </c>
      <c r="N485" s="15">
        <f t="shared" si="97"/>
        <v>-100</v>
      </c>
      <c r="O485" s="15">
        <f t="shared" si="98"/>
        <v>9.2680453341735096E-48</v>
      </c>
      <c r="P485" s="15">
        <f t="shared" si="99"/>
        <v>1.9967961427244193E-43</v>
      </c>
      <c r="R485" s="15">
        <f t="shared" si="100"/>
        <v>-100</v>
      </c>
      <c r="S485" s="15">
        <f t="shared" si="101"/>
        <v>1.9967961427244193E-43</v>
      </c>
      <c r="T485" s="15">
        <f t="shared" si="102"/>
        <v>4.5635945517324383E-63</v>
      </c>
      <c r="V485" s="15">
        <f t="shared" si="103"/>
        <v>-100</v>
      </c>
      <c r="W485" s="15">
        <f t="shared" si="104"/>
        <v>4.5635945517324383E-63</v>
      </c>
    </row>
    <row r="486" spans="7:23">
      <c r="G486" s="15">
        <v>4.6799999999999899</v>
      </c>
      <c r="H486" s="15">
        <f t="shared" si="93"/>
        <v>2.4142496205705013E-62</v>
      </c>
      <c r="J486" s="15">
        <f t="shared" si="94"/>
        <v>-100</v>
      </c>
      <c r="K486" s="15">
        <f t="shared" si="95"/>
        <v>2.4142496205705013E-62</v>
      </c>
      <c r="L486" s="15">
        <f t="shared" si="96"/>
        <v>4.9087843120290002E-48</v>
      </c>
      <c r="N486" s="15">
        <f t="shared" si="97"/>
        <v>-100</v>
      </c>
      <c r="O486" s="15">
        <f t="shared" si="98"/>
        <v>4.9087843120290002E-48</v>
      </c>
      <c r="P486" s="15">
        <f t="shared" si="99"/>
        <v>1.1251637869926655E-43</v>
      </c>
      <c r="R486" s="15">
        <f t="shared" si="100"/>
        <v>-100</v>
      </c>
      <c r="S486" s="15">
        <f t="shared" si="101"/>
        <v>1.1251637869926655E-43</v>
      </c>
      <c r="T486" s="15">
        <f t="shared" si="102"/>
        <v>2.0137024879803647E-63</v>
      </c>
      <c r="V486" s="15">
        <f t="shared" si="103"/>
        <v>-100</v>
      </c>
      <c r="W486" s="15">
        <f t="shared" si="104"/>
        <v>2.0137024879803647E-63</v>
      </c>
    </row>
    <row r="487" spans="7:23">
      <c r="G487" s="15">
        <v>4.6899999999999897</v>
      </c>
      <c r="H487" s="15">
        <f t="shared" si="93"/>
        <v>1.0926358151632708E-62</v>
      </c>
      <c r="J487" s="15">
        <f t="shared" si="94"/>
        <v>-100</v>
      </c>
      <c r="K487" s="15">
        <f t="shared" si="95"/>
        <v>1.0926358151632708E-62</v>
      </c>
      <c r="L487" s="15">
        <f t="shared" si="96"/>
        <v>2.595112656183405E-48</v>
      </c>
      <c r="N487" s="15">
        <f t="shared" si="97"/>
        <v>-100</v>
      </c>
      <c r="O487" s="15">
        <f t="shared" si="98"/>
        <v>2.595112656183405E-48</v>
      </c>
      <c r="P487" s="15">
        <f t="shared" si="99"/>
        <v>6.3296067250501527E-44</v>
      </c>
      <c r="R487" s="15">
        <f t="shared" si="100"/>
        <v>-100</v>
      </c>
      <c r="S487" s="15">
        <f t="shared" si="101"/>
        <v>6.3296067250501527E-44</v>
      </c>
      <c r="T487" s="15">
        <f t="shared" si="102"/>
        <v>8.8649937786698583E-64</v>
      </c>
      <c r="V487" s="15">
        <f t="shared" si="103"/>
        <v>-100</v>
      </c>
      <c r="W487" s="15">
        <f t="shared" si="104"/>
        <v>8.8649937786698583E-64</v>
      </c>
    </row>
    <row r="488" spans="7:23">
      <c r="G488" s="15">
        <v>4.6999999999999797</v>
      </c>
      <c r="H488" s="15">
        <f t="shared" si="93"/>
        <v>4.9341643496435841E-63</v>
      </c>
      <c r="J488" s="15">
        <f t="shared" si="94"/>
        <v>-100</v>
      </c>
      <c r="K488" s="15">
        <f t="shared" si="95"/>
        <v>4.9341643496435841E-63</v>
      </c>
      <c r="L488" s="15">
        <f t="shared" si="96"/>
        <v>1.3694145775324184E-48</v>
      </c>
      <c r="N488" s="15">
        <f t="shared" si="97"/>
        <v>-100</v>
      </c>
      <c r="O488" s="15">
        <f t="shared" si="98"/>
        <v>1.3694145775324184E-48</v>
      </c>
      <c r="P488" s="15">
        <f t="shared" si="99"/>
        <v>3.554812280241941E-44</v>
      </c>
      <c r="R488" s="15">
        <f t="shared" si="100"/>
        <v>-100</v>
      </c>
      <c r="S488" s="15">
        <f t="shared" si="101"/>
        <v>3.554812280241941E-44</v>
      </c>
      <c r="T488" s="15">
        <f t="shared" si="102"/>
        <v>3.8936457706937173E-64</v>
      </c>
      <c r="V488" s="15">
        <f t="shared" si="103"/>
        <v>-100</v>
      </c>
      <c r="W488" s="15">
        <f t="shared" si="104"/>
        <v>3.8936457706937173E-64</v>
      </c>
    </row>
    <row r="489" spans="7:23">
      <c r="G489" s="15">
        <v>4.7099999999999804</v>
      </c>
      <c r="H489" s="15">
        <f t="shared" si="93"/>
        <v>2.2232930432467492E-63</v>
      </c>
      <c r="J489" s="15">
        <f t="shared" si="94"/>
        <v>-100</v>
      </c>
      <c r="K489" s="15">
        <f t="shared" si="95"/>
        <v>2.2232930432467492E-63</v>
      </c>
      <c r="L489" s="15">
        <f t="shared" si="96"/>
        <v>7.2129038475672749E-49</v>
      </c>
      <c r="N489" s="15">
        <f t="shared" si="97"/>
        <v>-100</v>
      </c>
      <c r="O489" s="15">
        <f t="shared" si="98"/>
        <v>7.2129038475672749E-49</v>
      </c>
      <c r="P489" s="15">
        <f t="shared" si="99"/>
        <v>1.9931297905757626E-44</v>
      </c>
      <c r="R489" s="15">
        <f t="shared" si="100"/>
        <v>-100</v>
      </c>
      <c r="S489" s="15">
        <f t="shared" si="101"/>
        <v>1.9931297905757626E-44</v>
      </c>
      <c r="T489" s="15">
        <f t="shared" si="102"/>
        <v>1.7061975604940163E-64</v>
      </c>
      <c r="V489" s="15">
        <f t="shared" si="103"/>
        <v>-100</v>
      </c>
      <c r="W489" s="15">
        <f t="shared" si="104"/>
        <v>1.7061975604940163E-64</v>
      </c>
    </row>
    <row r="490" spans="7:23">
      <c r="G490" s="15">
        <v>4.7199999999999802</v>
      </c>
      <c r="H490" s="15">
        <f t="shared" si="93"/>
        <v>9.9959649797056192E-64</v>
      </c>
      <c r="J490" s="15">
        <f t="shared" si="94"/>
        <v>-100</v>
      </c>
      <c r="K490" s="15">
        <f t="shared" si="95"/>
        <v>9.9959649797056192E-64</v>
      </c>
      <c r="L490" s="15">
        <f t="shared" si="96"/>
        <v>3.7921176620457212E-49</v>
      </c>
      <c r="N490" s="15">
        <f t="shared" si="97"/>
        <v>-100</v>
      </c>
      <c r="O490" s="15">
        <f t="shared" si="98"/>
        <v>3.7921176620457212E-49</v>
      </c>
      <c r="P490" s="15">
        <f t="shared" si="99"/>
        <v>1.1156640857138179E-44</v>
      </c>
      <c r="R490" s="15">
        <f t="shared" si="100"/>
        <v>-100</v>
      </c>
      <c r="S490" s="15">
        <f t="shared" si="101"/>
        <v>1.1156640857138179E-44</v>
      </c>
      <c r="T490" s="15">
        <f t="shared" si="102"/>
        <v>7.459282748950982E-65</v>
      </c>
      <c r="V490" s="15">
        <f t="shared" si="103"/>
        <v>-100</v>
      </c>
      <c r="W490" s="15">
        <f t="shared" si="104"/>
        <v>7.459282748950982E-65</v>
      </c>
    </row>
    <row r="491" spans="7:23">
      <c r="G491" s="15">
        <v>4.72999999999998</v>
      </c>
      <c r="H491" s="15">
        <f t="shared" si="93"/>
        <v>4.4843310019331003E-64</v>
      </c>
      <c r="J491" s="15">
        <f t="shared" si="94"/>
        <v>-100</v>
      </c>
      <c r="K491" s="15">
        <f t="shared" si="95"/>
        <v>4.4843310019331003E-64</v>
      </c>
      <c r="L491" s="15">
        <f t="shared" si="96"/>
        <v>1.9899855862974892E-49</v>
      </c>
      <c r="N491" s="15">
        <f t="shared" si="97"/>
        <v>-100</v>
      </c>
      <c r="O491" s="15">
        <f t="shared" si="98"/>
        <v>1.9899855862974892E-49</v>
      </c>
      <c r="P491" s="15">
        <f t="shared" si="99"/>
        <v>6.2346243205158325E-45</v>
      </c>
      <c r="R491" s="15">
        <f t="shared" si="100"/>
        <v>-100</v>
      </c>
      <c r="S491" s="15">
        <f t="shared" si="101"/>
        <v>6.2346243205158325E-45</v>
      </c>
      <c r="T491" s="15">
        <f t="shared" si="102"/>
        <v>3.2535665731670382E-65</v>
      </c>
      <c r="V491" s="15">
        <f t="shared" si="103"/>
        <v>-100</v>
      </c>
      <c r="W491" s="15">
        <f t="shared" si="104"/>
        <v>3.2535665731670382E-65</v>
      </c>
    </row>
    <row r="492" spans="7:23">
      <c r="G492" s="15">
        <v>4.7399999999999798</v>
      </c>
      <c r="H492" s="15">
        <f t="shared" si="93"/>
        <v>2.0073149370525526E-64</v>
      </c>
      <c r="J492" s="15">
        <f t="shared" si="94"/>
        <v>-100</v>
      </c>
      <c r="K492" s="15">
        <f t="shared" si="95"/>
        <v>2.0073149370525526E-64</v>
      </c>
      <c r="L492" s="15">
        <f t="shared" si="96"/>
        <v>1.0423522845061246E-49</v>
      </c>
      <c r="N492" s="15">
        <f t="shared" si="97"/>
        <v>-100</v>
      </c>
      <c r="O492" s="15">
        <f t="shared" si="98"/>
        <v>1.0423522845061246E-49</v>
      </c>
      <c r="P492" s="15">
        <f t="shared" si="99"/>
        <v>3.478292414102376E-45</v>
      </c>
      <c r="R492" s="15">
        <f t="shared" si="100"/>
        <v>-100</v>
      </c>
      <c r="S492" s="15">
        <f t="shared" si="101"/>
        <v>3.478292414102376E-45</v>
      </c>
      <c r="T492" s="15">
        <f t="shared" si="102"/>
        <v>1.415849853454E-65</v>
      </c>
      <c r="V492" s="15">
        <f t="shared" si="103"/>
        <v>-100</v>
      </c>
      <c r="W492" s="15">
        <f t="shared" si="104"/>
        <v>1.415849853454E-65</v>
      </c>
    </row>
    <row r="493" spans="7:23">
      <c r="G493" s="15">
        <v>4.7499999999999796</v>
      </c>
      <c r="H493" s="15">
        <f t="shared" si="93"/>
        <v>8.9655779303299931E-65</v>
      </c>
      <c r="J493" s="15">
        <f t="shared" si="94"/>
        <v>-100</v>
      </c>
      <c r="K493" s="15">
        <f t="shared" si="95"/>
        <v>8.9655779303299931E-65</v>
      </c>
      <c r="L493" s="15">
        <f t="shared" si="96"/>
        <v>5.4497374455778145E-50</v>
      </c>
      <c r="N493" s="15">
        <f t="shared" si="97"/>
        <v>-100</v>
      </c>
      <c r="O493" s="15">
        <f t="shared" si="98"/>
        <v>5.4497374455778145E-50</v>
      </c>
      <c r="P493" s="15">
        <f t="shared" si="99"/>
        <v>1.9373177329034831E-45</v>
      </c>
      <c r="R493" s="15">
        <f t="shared" si="100"/>
        <v>-100</v>
      </c>
      <c r="S493" s="15">
        <f t="shared" si="101"/>
        <v>1.9373177329034831E-45</v>
      </c>
      <c r="T493" s="15">
        <f t="shared" si="102"/>
        <v>6.147090084892614E-66</v>
      </c>
      <c r="V493" s="15">
        <f t="shared" si="103"/>
        <v>-100</v>
      </c>
      <c r="W493" s="15">
        <f t="shared" si="104"/>
        <v>6.147090084892614E-66</v>
      </c>
    </row>
    <row r="494" spans="7:23">
      <c r="G494" s="15">
        <v>4.7599999999999802</v>
      </c>
      <c r="H494" s="15">
        <f t="shared" si="93"/>
        <v>3.9956365971064403E-65</v>
      </c>
      <c r="J494" s="15">
        <f t="shared" si="94"/>
        <v>-100</v>
      </c>
      <c r="K494" s="15">
        <f t="shared" si="95"/>
        <v>3.9956365971064403E-65</v>
      </c>
      <c r="L494" s="15">
        <f t="shared" si="96"/>
        <v>2.844022983857077E-50</v>
      </c>
      <c r="N494" s="15">
        <f t="shared" si="97"/>
        <v>-100</v>
      </c>
      <c r="O494" s="15">
        <f t="shared" si="98"/>
        <v>2.844022983857077E-50</v>
      </c>
      <c r="P494" s="15">
        <f t="shared" si="99"/>
        <v>1.0772452349497192E-45</v>
      </c>
      <c r="R494" s="15">
        <f t="shared" si="100"/>
        <v>-100</v>
      </c>
      <c r="S494" s="15">
        <f t="shared" si="101"/>
        <v>1.0772452349497192E-45</v>
      </c>
      <c r="T494" s="15">
        <f t="shared" si="102"/>
        <v>2.6626668418044667E-66</v>
      </c>
      <c r="V494" s="15">
        <f t="shared" si="103"/>
        <v>-100</v>
      </c>
      <c r="W494" s="15">
        <f t="shared" si="104"/>
        <v>2.6626668418044667E-66</v>
      </c>
    </row>
    <row r="495" spans="7:23">
      <c r="G495" s="15">
        <v>4.76999999999998</v>
      </c>
      <c r="H495" s="15">
        <f t="shared" si="93"/>
        <v>1.776800196676017E-65</v>
      </c>
      <c r="J495" s="15">
        <f t="shared" si="94"/>
        <v>-100</v>
      </c>
      <c r="K495" s="15">
        <f t="shared" si="95"/>
        <v>1.776800196676017E-65</v>
      </c>
      <c r="L495" s="15">
        <f t="shared" si="96"/>
        <v>1.4814503101688002E-50</v>
      </c>
      <c r="N495" s="15">
        <f t="shared" si="97"/>
        <v>-100</v>
      </c>
      <c r="O495" s="15">
        <f t="shared" si="98"/>
        <v>1.4814503101688002E-50</v>
      </c>
      <c r="P495" s="15">
        <f t="shared" si="99"/>
        <v>5.9800838510791126E-46</v>
      </c>
      <c r="R495" s="15">
        <f t="shared" si="100"/>
        <v>-100</v>
      </c>
      <c r="S495" s="15">
        <f t="shared" si="101"/>
        <v>5.9800838510791126E-46</v>
      </c>
      <c r="T495" s="15">
        <f t="shared" si="102"/>
        <v>1.1506916382769887E-66</v>
      </c>
      <c r="V495" s="15">
        <f t="shared" si="103"/>
        <v>-100</v>
      </c>
      <c r="W495" s="15">
        <f t="shared" si="104"/>
        <v>1.1506916382769887E-66</v>
      </c>
    </row>
    <row r="496" spans="7:23">
      <c r="G496" s="15">
        <v>4.7799999999999798</v>
      </c>
      <c r="H496" s="15">
        <f t="shared" si="93"/>
        <v>7.8838095388295773E-66</v>
      </c>
      <c r="J496" s="15">
        <f t="shared" si="94"/>
        <v>-100</v>
      </c>
      <c r="K496" s="15">
        <f t="shared" si="95"/>
        <v>7.8838095388295773E-66</v>
      </c>
      <c r="L496" s="15">
        <f t="shared" si="96"/>
        <v>7.7026034865031716E-51</v>
      </c>
      <c r="N496" s="15">
        <f t="shared" si="97"/>
        <v>-100</v>
      </c>
      <c r="O496" s="15">
        <f t="shared" si="98"/>
        <v>7.7026034865031716E-51</v>
      </c>
      <c r="P496" s="15">
        <f t="shared" si="99"/>
        <v>3.3142016509957428E-46</v>
      </c>
      <c r="R496" s="15">
        <f t="shared" si="100"/>
        <v>-100</v>
      </c>
      <c r="S496" s="15">
        <f t="shared" si="101"/>
        <v>3.3142016509957428E-46</v>
      </c>
      <c r="T496" s="15">
        <f t="shared" si="102"/>
        <v>4.9613053745786355E-67</v>
      </c>
      <c r="V496" s="15">
        <f t="shared" si="103"/>
        <v>-100</v>
      </c>
      <c r="W496" s="15">
        <f t="shared" si="104"/>
        <v>4.9613053745786355E-67</v>
      </c>
    </row>
    <row r="497" spans="7:23">
      <c r="G497" s="15">
        <v>4.7899999999999796</v>
      </c>
      <c r="H497" s="15">
        <f t="shared" si="93"/>
        <v>3.490427108261205E-66</v>
      </c>
      <c r="J497" s="15">
        <f t="shared" si="94"/>
        <v>-100</v>
      </c>
      <c r="K497" s="15">
        <f t="shared" si="95"/>
        <v>3.490427108261205E-66</v>
      </c>
      <c r="L497" s="15">
        <f t="shared" si="96"/>
        <v>3.9974630652227125E-51</v>
      </c>
      <c r="N497" s="15">
        <f t="shared" si="97"/>
        <v>-100</v>
      </c>
      <c r="O497" s="15">
        <f t="shared" si="98"/>
        <v>3.9974630652227125E-51</v>
      </c>
      <c r="P497" s="15">
        <f t="shared" si="99"/>
        <v>1.8337053367011015E-46</v>
      </c>
      <c r="R497" s="15">
        <f t="shared" si="100"/>
        <v>-100</v>
      </c>
      <c r="S497" s="15">
        <f t="shared" si="101"/>
        <v>1.8337053367011015E-46</v>
      </c>
      <c r="T497" s="15">
        <f t="shared" si="102"/>
        <v>2.1341642275638106E-67</v>
      </c>
      <c r="V497" s="15">
        <f t="shared" si="103"/>
        <v>-100</v>
      </c>
      <c r="W497" s="15">
        <f t="shared" si="104"/>
        <v>2.1341642275638106E-67</v>
      </c>
    </row>
    <row r="498" spans="7:23">
      <c r="G498" s="15">
        <v>4.7999999999999803</v>
      </c>
      <c r="H498" s="15">
        <f t="shared" si="93"/>
        <v>1.5419345541384544E-66</v>
      </c>
      <c r="J498" s="15">
        <f t="shared" si="94"/>
        <v>-100</v>
      </c>
      <c r="K498" s="15">
        <f t="shared" si="95"/>
        <v>1.5419345541384544E-66</v>
      </c>
      <c r="L498" s="15">
        <f t="shared" si="96"/>
        <v>2.0707508238837439E-51</v>
      </c>
      <c r="N498" s="15">
        <f t="shared" si="97"/>
        <v>-100</v>
      </c>
      <c r="O498" s="15">
        <f t="shared" si="98"/>
        <v>2.0707508238837439E-51</v>
      </c>
      <c r="P498" s="15">
        <f t="shared" si="99"/>
        <v>1.0128826508956609E-46</v>
      </c>
      <c r="R498" s="15">
        <f t="shared" si="100"/>
        <v>-100</v>
      </c>
      <c r="S498" s="15">
        <f t="shared" si="101"/>
        <v>1.0128826508956609E-46</v>
      </c>
      <c r="T498" s="15">
        <f t="shared" si="102"/>
        <v>9.1591376879000959E-68</v>
      </c>
      <c r="V498" s="15">
        <f t="shared" si="103"/>
        <v>-100</v>
      </c>
      <c r="W498" s="15">
        <f t="shared" si="104"/>
        <v>9.1591376879000959E-68</v>
      </c>
    </row>
    <row r="499" spans="7:23">
      <c r="G499" s="15">
        <v>4.8099999999999801</v>
      </c>
      <c r="H499" s="15">
        <f t="shared" si="93"/>
        <v>6.7967019844777347E-67</v>
      </c>
      <c r="J499" s="15">
        <f t="shared" si="94"/>
        <v>-100</v>
      </c>
      <c r="K499" s="15">
        <f t="shared" si="95"/>
        <v>6.7967019844777347E-67</v>
      </c>
      <c r="L499" s="15">
        <f t="shared" si="96"/>
        <v>1.0706997249451019E-51</v>
      </c>
      <c r="N499" s="15">
        <f t="shared" si="97"/>
        <v>-100</v>
      </c>
      <c r="O499" s="15">
        <f t="shared" si="98"/>
        <v>1.0706997249451019E-51</v>
      </c>
      <c r="P499" s="15">
        <f t="shared" si="99"/>
        <v>5.5855723261664076E-47</v>
      </c>
      <c r="R499" s="15">
        <f t="shared" si="100"/>
        <v>-100</v>
      </c>
      <c r="S499" s="15">
        <f t="shared" si="101"/>
        <v>5.5855723261664076E-47</v>
      </c>
      <c r="T499" s="15">
        <f t="shared" si="102"/>
        <v>3.9217166701513868E-68</v>
      </c>
      <c r="V499" s="15">
        <f t="shared" si="103"/>
        <v>-100</v>
      </c>
      <c r="W499" s="15">
        <f t="shared" si="104"/>
        <v>3.9217166701513868E-68</v>
      </c>
    </row>
    <row r="500" spans="7:23">
      <c r="G500" s="15">
        <v>4.8199999999999799</v>
      </c>
      <c r="H500" s="15">
        <f t="shared" si="93"/>
        <v>2.9893408270869529E-67</v>
      </c>
      <c r="J500" s="15">
        <f t="shared" si="94"/>
        <v>-100</v>
      </c>
      <c r="K500" s="15">
        <f t="shared" si="95"/>
        <v>2.9893408270869529E-67</v>
      </c>
      <c r="L500" s="15">
        <f t="shared" si="96"/>
        <v>5.5259125102151864E-52</v>
      </c>
      <c r="N500" s="15">
        <f t="shared" si="97"/>
        <v>-100</v>
      </c>
      <c r="O500" s="15">
        <f t="shared" si="98"/>
        <v>5.5259125102151864E-52</v>
      </c>
      <c r="P500" s="15">
        <f t="shared" si="99"/>
        <v>3.0750713070338727E-47</v>
      </c>
      <c r="R500" s="15">
        <f t="shared" si="100"/>
        <v>-100</v>
      </c>
      <c r="S500" s="15">
        <f t="shared" si="101"/>
        <v>3.0750713070338727E-47</v>
      </c>
      <c r="T500" s="15">
        <f t="shared" si="102"/>
        <v>1.6753004903240271E-68</v>
      </c>
      <c r="V500" s="15">
        <f t="shared" si="103"/>
        <v>-100</v>
      </c>
      <c r="W500" s="15">
        <f t="shared" si="104"/>
        <v>1.6753004903240271E-68</v>
      </c>
    </row>
    <row r="501" spans="7:23">
      <c r="G501" s="15">
        <v>4.8299999999999796</v>
      </c>
      <c r="H501" s="15">
        <f t="shared" si="93"/>
        <v>1.3118904126468415E-67</v>
      </c>
      <c r="J501" s="15">
        <f t="shared" si="94"/>
        <v>-100</v>
      </c>
      <c r="K501" s="15">
        <f t="shared" si="95"/>
        <v>1.3118904126468415E-67</v>
      </c>
      <c r="L501" s="15">
        <f t="shared" si="96"/>
        <v>2.8466677635829634E-52</v>
      </c>
      <c r="N501" s="15">
        <f t="shared" si="97"/>
        <v>-100</v>
      </c>
      <c r="O501" s="15">
        <f t="shared" si="98"/>
        <v>2.8466677635829634E-52</v>
      </c>
      <c r="P501" s="15">
        <f t="shared" si="99"/>
        <v>1.6901360533456288E-47</v>
      </c>
      <c r="R501" s="15">
        <f t="shared" si="100"/>
        <v>-100</v>
      </c>
      <c r="S501" s="15">
        <f t="shared" si="101"/>
        <v>1.6901360533456288E-47</v>
      </c>
      <c r="T501" s="15">
        <f t="shared" si="102"/>
        <v>7.1400966706088289E-69</v>
      </c>
      <c r="V501" s="15">
        <f t="shared" si="103"/>
        <v>-100</v>
      </c>
      <c r="W501" s="15">
        <f t="shared" si="104"/>
        <v>7.1400966706088289E-69</v>
      </c>
    </row>
    <row r="502" spans="7:23">
      <c r="G502" s="15">
        <v>4.8399999999999803</v>
      </c>
      <c r="H502" s="15">
        <f t="shared" si="93"/>
        <v>5.7446635965178025E-68</v>
      </c>
      <c r="J502" s="15">
        <f t="shared" si="94"/>
        <v>-100</v>
      </c>
      <c r="K502" s="15">
        <f t="shared" si="95"/>
        <v>5.7446635965178025E-68</v>
      </c>
      <c r="L502" s="15">
        <f t="shared" si="96"/>
        <v>1.4637470312142037E-52</v>
      </c>
      <c r="N502" s="15">
        <f t="shared" si="97"/>
        <v>-100</v>
      </c>
      <c r="O502" s="15">
        <f t="shared" si="98"/>
        <v>1.4637470312142037E-52</v>
      </c>
      <c r="P502" s="15">
        <f t="shared" si="99"/>
        <v>9.2740002872786654E-48</v>
      </c>
      <c r="R502" s="15">
        <f t="shared" si="100"/>
        <v>-100</v>
      </c>
      <c r="S502" s="15">
        <f t="shared" si="101"/>
        <v>9.2740002872786654E-48</v>
      </c>
      <c r="T502" s="15">
        <f t="shared" si="102"/>
        <v>3.0360599493679415E-69</v>
      </c>
      <c r="V502" s="15">
        <f t="shared" si="103"/>
        <v>-100</v>
      </c>
      <c r="W502" s="15">
        <f t="shared" si="104"/>
        <v>3.0360599493679415E-69</v>
      </c>
    </row>
    <row r="503" spans="7:23">
      <c r="G503" s="15">
        <v>4.8499999999999801</v>
      </c>
      <c r="H503" s="15">
        <f t="shared" si="93"/>
        <v>2.5100164297107365E-68</v>
      </c>
      <c r="J503" s="15">
        <f t="shared" si="94"/>
        <v>-100</v>
      </c>
      <c r="K503" s="15">
        <f t="shared" si="95"/>
        <v>2.5100164297107365E-68</v>
      </c>
      <c r="L503" s="15">
        <f t="shared" si="96"/>
        <v>7.5126254364192934E-53</v>
      </c>
      <c r="N503" s="15">
        <f t="shared" si="97"/>
        <v>-100</v>
      </c>
      <c r="O503" s="15">
        <f t="shared" si="98"/>
        <v>7.5126254364192934E-53</v>
      </c>
      <c r="P503" s="15">
        <f t="shared" si="99"/>
        <v>5.0803251386854505E-48</v>
      </c>
      <c r="R503" s="15">
        <f t="shared" si="100"/>
        <v>-100</v>
      </c>
      <c r="S503" s="15">
        <f t="shared" si="101"/>
        <v>5.0803251386854505E-48</v>
      </c>
      <c r="T503" s="15">
        <f t="shared" si="102"/>
        <v>1.2879869674977695E-69</v>
      </c>
      <c r="V503" s="15">
        <f t="shared" si="103"/>
        <v>-100</v>
      </c>
      <c r="W503" s="15">
        <f t="shared" si="104"/>
        <v>1.2879869674977695E-69</v>
      </c>
    </row>
    <row r="504" spans="7:23">
      <c r="G504" s="15">
        <v>4.8599999999999799</v>
      </c>
      <c r="H504" s="15">
        <f t="shared" si="93"/>
        <v>1.0942925576541689E-68</v>
      </c>
      <c r="J504" s="15">
        <f t="shared" si="94"/>
        <v>-100</v>
      </c>
      <c r="K504" s="15">
        <f t="shared" si="95"/>
        <v>1.0942925576541689E-68</v>
      </c>
      <c r="L504" s="15">
        <f t="shared" si="96"/>
        <v>3.8486986784264637E-53</v>
      </c>
      <c r="N504" s="15">
        <f t="shared" si="97"/>
        <v>-100</v>
      </c>
      <c r="O504" s="15">
        <f t="shared" si="98"/>
        <v>3.8486986784264637E-53</v>
      </c>
      <c r="P504" s="15">
        <f t="shared" si="99"/>
        <v>2.7784006668227567E-48</v>
      </c>
      <c r="R504" s="15">
        <f t="shared" si="100"/>
        <v>-100</v>
      </c>
      <c r="S504" s="15">
        <f t="shared" si="101"/>
        <v>2.7784006668227567E-48</v>
      </c>
      <c r="T504" s="15">
        <f t="shared" si="102"/>
        <v>5.4513927131106046E-70</v>
      </c>
      <c r="V504" s="15">
        <f t="shared" si="103"/>
        <v>-100</v>
      </c>
      <c r="W504" s="15">
        <f t="shared" si="104"/>
        <v>5.4513927131106046E-70</v>
      </c>
    </row>
    <row r="505" spans="7:23">
      <c r="G505" s="15">
        <v>4.8699999999999797</v>
      </c>
      <c r="H505" s="15">
        <f t="shared" si="93"/>
        <v>4.7603101108676988E-69</v>
      </c>
      <c r="J505" s="15">
        <f t="shared" si="94"/>
        <v>-100</v>
      </c>
      <c r="K505" s="15">
        <f t="shared" si="95"/>
        <v>4.7603101108676988E-69</v>
      </c>
      <c r="L505" s="15">
        <f t="shared" si="96"/>
        <v>1.9680337879297463E-53</v>
      </c>
      <c r="N505" s="15">
        <f t="shared" si="97"/>
        <v>-100</v>
      </c>
      <c r="O505" s="15">
        <f t="shared" si="98"/>
        <v>1.9680337879297463E-53</v>
      </c>
      <c r="P505" s="15">
        <f t="shared" si="99"/>
        <v>1.5169707438276486E-48</v>
      </c>
      <c r="R505" s="15">
        <f t="shared" si="100"/>
        <v>-100</v>
      </c>
      <c r="S505" s="15">
        <f t="shared" si="101"/>
        <v>1.5169707438276486E-48</v>
      </c>
      <c r="T505" s="15">
        <f t="shared" si="102"/>
        <v>2.3019630317693238E-70</v>
      </c>
      <c r="V505" s="15">
        <f t="shared" si="103"/>
        <v>-100</v>
      </c>
      <c r="W505" s="15">
        <f t="shared" si="104"/>
        <v>2.3019630317693238E-70</v>
      </c>
    </row>
    <row r="506" spans="7:23">
      <c r="G506" s="15">
        <v>4.8799999999999804</v>
      </c>
      <c r="H506" s="15">
        <f t="shared" si="93"/>
        <v>2.0662457101518267E-69</v>
      </c>
      <c r="J506" s="15">
        <f t="shared" si="94"/>
        <v>-100</v>
      </c>
      <c r="K506" s="15">
        <f t="shared" si="95"/>
        <v>2.0662457101518267E-69</v>
      </c>
      <c r="L506" s="15">
        <f t="shared" si="96"/>
        <v>1.0044947125637789E-53</v>
      </c>
      <c r="N506" s="15">
        <f t="shared" si="97"/>
        <v>-100</v>
      </c>
      <c r="O506" s="15">
        <f t="shared" si="98"/>
        <v>1.0044947125637789E-53</v>
      </c>
      <c r="P506" s="15">
        <f t="shared" si="99"/>
        <v>8.2687240683149098E-49</v>
      </c>
      <c r="R506" s="15">
        <f t="shared" si="100"/>
        <v>-100</v>
      </c>
      <c r="S506" s="15">
        <f t="shared" si="101"/>
        <v>8.2687240683149098E-49</v>
      </c>
      <c r="T506" s="15">
        <f t="shared" si="102"/>
        <v>9.698042771663943E-71</v>
      </c>
      <c r="V506" s="15">
        <f t="shared" si="103"/>
        <v>-100</v>
      </c>
      <c r="W506" s="15">
        <f t="shared" si="104"/>
        <v>9.698042771663943E-71</v>
      </c>
    </row>
    <row r="507" spans="7:23">
      <c r="G507" s="15">
        <v>4.8899999999999801</v>
      </c>
      <c r="H507" s="15">
        <f t="shared" si="93"/>
        <v>8.9489813485555339E-70</v>
      </c>
      <c r="J507" s="15">
        <f t="shared" si="94"/>
        <v>-100</v>
      </c>
      <c r="K507" s="15">
        <f t="shared" si="95"/>
        <v>8.9489813485555339E-70</v>
      </c>
      <c r="L507" s="15">
        <f t="shared" si="96"/>
        <v>5.1175161871424501E-54</v>
      </c>
      <c r="N507" s="15">
        <f t="shared" si="97"/>
        <v>-100</v>
      </c>
      <c r="O507" s="15">
        <f t="shared" si="98"/>
        <v>5.1175161871424501E-54</v>
      </c>
      <c r="P507" s="15">
        <f t="shared" si="99"/>
        <v>4.4996502469898919E-49</v>
      </c>
      <c r="R507" s="15">
        <f t="shared" si="100"/>
        <v>-100</v>
      </c>
      <c r="S507" s="15">
        <f t="shared" si="101"/>
        <v>4.4996502469898919E-49</v>
      </c>
      <c r="T507" s="15">
        <f t="shared" si="102"/>
        <v>4.0762866853298931E-71</v>
      </c>
      <c r="V507" s="15">
        <f t="shared" si="103"/>
        <v>-100</v>
      </c>
      <c r="W507" s="15">
        <f t="shared" si="104"/>
        <v>4.0762866853298931E-71</v>
      </c>
    </row>
    <row r="508" spans="7:23">
      <c r="G508" s="15">
        <v>4.8999999999999799</v>
      </c>
      <c r="H508" s="15">
        <f t="shared" si="93"/>
        <v>3.8673204517211963E-70</v>
      </c>
      <c r="J508" s="15">
        <f t="shared" si="94"/>
        <v>-100</v>
      </c>
      <c r="K508" s="15">
        <f t="shared" si="95"/>
        <v>3.8673204517211963E-70</v>
      </c>
      <c r="L508" s="15">
        <f t="shared" si="96"/>
        <v>2.6023593127938459E-54</v>
      </c>
      <c r="N508" s="15">
        <f t="shared" si="97"/>
        <v>-100</v>
      </c>
      <c r="O508" s="15">
        <f t="shared" si="98"/>
        <v>2.6023593127938459E-54</v>
      </c>
      <c r="P508" s="15">
        <f t="shared" si="99"/>
        <v>2.4445446831271184E-49</v>
      </c>
      <c r="R508" s="15">
        <f t="shared" si="100"/>
        <v>-100</v>
      </c>
      <c r="S508" s="15">
        <f t="shared" si="101"/>
        <v>2.4445446831271184E-49</v>
      </c>
      <c r="T508" s="15">
        <f t="shared" si="102"/>
        <v>1.709386305543885E-71</v>
      </c>
      <c r="V508" s="15">
        <f t="shared" si="103"/>
        <v>-100</v>
      </c>
      <c r="W508" s="15">
        <f t="shared" si="104"/>
        <v>1.709386305543885E-71</v>
      </c>
    </row>
    <row r="509" spans="7:23">
      <c r="G509" s="15">
        <v>4.9099999999999797</v>
      </c>
      <c r="H509" s="15">
        <f t="shared" si="93"/>
        <v>1.6675990368478903E-70</v>
      </c>
      <c r="J509" s="15">
        <f t="shared" si="94"/>
        <v>-100</v>
      </c>
      <c r="K509" s="15">
        <f t="shared" si="95"/>
        <v>1.6675990368478903E-70</v>
      </c>
      <c r="L509" s="15">
        <f t="shared" si="96"/>
        <v>1.3209055369700108E-54</v>
      </c>
      <c r="N509" s="15">
        <f t="shared" si="97"/>
        <v>-100</v>
      </c>
      <c r="O509" s="15">
        <f t="shared" si="98"/>
        <v>1.3209055369700108E-54</v>
      </c>
      <c r="P509" s="15">
        <f t="shared" si="99"/>
        <v>1.3258554130960842E-49</v>
      </c>
      <c r="R509" s="15">
        <f t="shared" si="100"/>
        <v>-100</v>
      </c>
      <c r="S509" s="15">
        <f t="shared" si="101"/>
        <v>1.3258554130960842E-49</v>
      </c>
      <c r="T509" s="15">
        <f t="shared" si="102"/>
        <v>7.1517215204776246E-72</v>
      </c>
      <c r="V509" s="15">
        <f t="shared" si="103"/>
        <v>-100</v>
      </c>
      <c r="W509" s="15">
        <f t="shared" si="104"/>
        <v>7.1517215204776246E-72</v>
      </c>
    </row>
    <row r="510" spans="7:23">
      <c r="G510" s="15">
        <v>4.9199999999999804</v>
      </c>
      <c r="H510" s="15">
        <f t="shared" si="93"/>
        <v>7.1749359795108867E-71</v>
      </c>
      <c r="J510" s="15">
        <f t="shared" si="94"/>
        <v>-100</v>
      </c>
      <c r="K510" s="15">
        <f t="shared" si="95"/>
        <v>7.1749359795108867E-71</v>
      </c>
      <c r="L510" s="15">
        <f t="shared" si="96"/>
        <v>6.692258781934698E-55</v>
      </c>
      <c r="N510" s="15">
        <f t="shared" si="97"/>
        <v>-100</v>
      </c>
      <c r="O510" s="15">
        <f t="shared" si="98"/>
        <v>6.692258781934698E-55</v>
      </c>
      <c r="P510" s="15">
        <f t="shared" si="99"/>
        <v>7.1791547685731069E-50</v>
      </c>
      <c r="R510" s="15">
        <f t="shared" si="100"/>
        <v>-100</v>
      </c>
      <c r="S510" s="15">
        <f t="shared" si="101"/>
        <v>7.1791547685731069E-50</v>
      </c>
      <c r="T510" s="15">
        <f t="shared" si="102"/>
        <v>2.9852165789295845E-72</v>
      </c>
      <c r="V510" s="15">
        <f t="shared" si="103"/>
        <v>-100</v>
      </c>
      <c r="W510" s="15">
        <f t="shared" si="104"/>
        <v>2.9852165789295845E-72</v>
      </c>
    </row>
    <row r="511" spans="7:23">
      <c r="G511" s="15">
        <v>4.9299999999999802</v>
      </c>
      <c r="H511" s="15">
        <f t="shared" si="93"/>
        <v>3.0802739560656415E-71</v>
      </c>
      <c r="J511" s="15">
        <f t="shared" si="94"/>
        <v>-100</v>
      </c>
      <c r="K511" s="15">
        <f t="shared" si="95"/>
        <v>3.0802739560656415E-71</v>
      </c>
      <c r="L511" s="15">
        <f t="shared" si="96"/>
        <v>3.3843101551841857E-55</v>
      </c>
      <c r="N511" s="15">
        <f t="shared" si="97"/>
        <v>-100</v>
      </c>
      <c r="O511" s="15">
        <f t="shared" si="98"/>
        <v>3.3843101551841857E-55</v>
      </c>
      <c r="P511" s="15">
        <f t="shared" si="99"/>
        <v>3.8808729901657516E-50</v>
      </c>
      <c r="R511" s="15">
        <f t="shared" si="100"/>
        <v>-100</v>
      </c>
      <c r="S511" s="15">
        <f t="shared" si="101"/>
        <v>3.8808729901657516E-50</v>
      </c>
      <c r="T511" s="15">
        <f t="shared" si="102"/>
        <v>1.2431855954482519E-72</v>
      </c>
      <c r="V511" s="15">
        <f t="shared" si="103"/>
        <v>-100</v>
      </c>
      <c r="W511" s="15">
        <f t="shared" si="104"/>
        <v>1.2431855954482519E-72</v>
      </c>
    </row>
    <row r="512" spans="7:23">
      <c r="G512" s="15">
        <v>4.93999999999998</v>
      </c>
      <c r="H512" s="15">
        <f t="shared" si="93"/>
        <v>1.3194883993155403E-71</v>
      </c>
      <c r="J512" s="15">
        <f t="shared" si="94"/>
        <v>-100</v>
      </c>
      <c r="K512" s="15">
        <f t="shared" si="95"/>
        <v>1.3194883993155403E-71</v>
      </c>
      <c r="L512" s="15">
        <f t="shared" si="96"/>
        <v>1.7082996549587988E-55</v>
      </c>
      <c r="N512" s="15">
        <f t="shared" si="97"/>
        <v>-100</v>
      </c>
      <c r="O512" s="15">
        <f t="shared" si="98"/>
        <v>1.7082996549587988E-55</v>
      </c>
      <c r="P512" s="15">
        <f t="shared" si="99"/>
        <v>2.0944235254603425E-50</v>
      </c>
      <c r="R512" s="15">
        <f t="shared" si="100"/>
        <v>-100</v>
      </c>
      <c r="S512" s="15">
        <f t="shared" si="101"/>
        <v>2.0944235254603425E-50</v>
      </c>
      <c r="T512" s="15">
        <f t="shared" si="102"/>
        <v>5.1652455086779658E-73</v>
      </c>
      <c r="V512" s="15">
        <f t="shared" si="103"/>
        <v>-100</v>
      </c>
      <c r="W512" s="15">
        <f t="shared" si="104"/>
        <v>5.1652455086779658E-73</v>
      </c>
    </row>
    <row r="513" spans="7:23">
      <c r="G513" s="15">
        <v>4.9499999999999797</v>
      </c>
      <c r="H513" s="15">
        <f t="shared" si="93"/>
        <v>5.6398392766469476E-72</v>
      </c>
      <c r="J513" s="15">
        <f t="shared" si="94"/>
        <v>-100</v>
      </c>
      <c r="K513" s="15">
        <f t="shared" si="95"/>
        <v>5.6398392766469476E-72</v>
      </c>
      <c r="L513" s="15">
        <f t="shared" si="96"/>
        <v>8.607051755073862E-56</v>
      </c>
      <c r="N513" s="15">
        <f t="shared" si="97"/>
        <v>-100</v>
      </c>
      <c r="O513" s="15">
        <f t="shared" si="98"/>
        <v>8.607051755073862E-56</v>
      </c>
      <c r="P513" s="15">
        <f t="shared" si="99"/>
        <v>1.1284401992270911E-50</v>
      </c>
      <c r="R513" s="15">
        <f t="shared" si="100"/>
        <v>-100</v>
      </c>
      <c r="S513" s="15">
        <f t="shared" si="101"/>
        <v>1.1284401992270911E-50</v>
      </c>
      <c r="T513" s="15">
        <f t="shared" si="102"/>
        <v>2.1411191851870058E-73</v>
      </c>
      <c r="V513" s="15">
        <f t="shared" si="103"/>
        <v>-100</v>
      </c>
      <c r="W513" s="15">
        <f t="shared" si="104"/>
        <v>2.1411191851870058E-73</v>
      </c>
    </row>
    <row r="514" spans="7:23">
      <c r="G514" s="15">
        <v>4.9599999999999804</v>
      </c>
      <c r="H514" s="15">
        <f t="shared" si="93"/>
        <v>2.4053196429490254E-72</v>
      </c>
      <c r="J514" s="15">
        <f t="shared" si="94"/>
        <v>-100</v>
      </c>
      <c r="K514" s="15">
        <f t="shared" si="95"/>
        <v>2.4053196429490254E-72</v>
      </c>
      <c r="L514" s="15">
        <f t="shared" si="96"/>
        <v>4.3285380636580223E-56</v>
      </c>
      <c r="N514" s="15">
        <f t="shared" si="97"/>
        <v>-100</v>
      </c>
      <c r="O514" s="15">
        <f t="shared" si="98"/>
        <v>4.3285380636580223E-56</v>
      </c>
      <c r="P514" s="15">
        <f t="shared" si="99"/>
        <v>6.0697604897821875E-51</v>
      </c>
      <c r="R514" s="15">
        <f t="shared" si="100"/>
        <v>-100</v>
      </c>
      <c r="S514" s="15">
        <f t="shared" si="101"/>
        <v>6.0697604897821875E-51</v>
      </c>
      <c r="T514" s="15">
        <f t="shared" si="102"/>
        <v>8.8549393706062273E-74</v>
      </c>
      <c r="V514" s="15">
        <f t="shared" si="103"/>
        <v>-100</v>
      </c>
      <c r="W514" s="15">
        <f t="shared" si="104"/>
        <v>8.8549393706062273E-74</v>
      </c>
    </row>
    <row r="515" spans="7:23">
      <c r="G515" s="15">
        <v>4.9699999999999802</v>
      </c>
      <c r="H515" s="15">
        <f t="shared" si="93"/>
        <v>1.0235847033455341E-72</v>
      </c>
      <c r="J515" s="15">
        <f t="shared" si="94"/>
        <v>-100</v>
      </c>
      <c r="K515" s="15">
        <f t="shared" si="95"/>
        <v>1.0235847033455341E-72</v>
      </c>
      <c r="L515" s="15">
        <f t="shared" si="96"/>
        <v>2.1728239147005742E-56</v>
      </c>
      <c r="N515" s="15">
        <f t="shared" si="97"/>
        <v>-100</v>
      </c>
      <c r="O515" s="15">
        <f t="shared" si="98"/>
        <v>2.1728239147005742E-56</v>
      </c>
      <c r="P515" s="15">
        <f t="shared" si="99"/>
        <v>3.2594439977786927E-51</v>
      </c>
      <c r="R515" s="15">
        <f t="shared" si="100"/>
        <v>-100</v>
      </c>
      <c r="S515" s="15">
        <f t="shared" si="101"/>
        <v>3.2594439977786927E-51</v>
      </c>
      <c r="T515" s="15">
        <f t="shared" si="102"/>
        <v>3.6536354782225043E-74</v>
      </c>
      <c r="V515" s="15">
        <f t="shared" si="103"/>
        <v>-100</v>
      </c>
      <c r="W515" s="15">
        <f t="shared" si="104"/>
        <v>3.6536354782225043E-74</v>
      </c>
    </row>
    <row r="516" spans="7:23">
      <c r="G516" s="15">
        <v>4.97999999999998</v>
      </c>
      <c r="H516" s="15">
        <f t="shared" si="93"/>
        <v>4.3462999524458682E-73</v>
      </c>
      <c r="J516" s="15">
        <f t="shared" si="94"/>
        <v>-100</v>
      </c>
      <c r="K516" s="15">
        <f t="shared" si="95"/>
        <v>4.3462999524458682E-73</v>
      </c>
      <c r="L516" s="15">
        <f t="shared" si="96"/>
        <v>1.0886901396295843E-56</v>
      </c>
      <c r="N516" s="15">
        <f t="shared" si="97"/>
        <v>-100</v>
      </c>
      <c r="O516" s="15">
        <f t="shared" si="98"/>
        <v>1.0886901396295843E-56</v>
      </c>
      <c r="P516" s="15">
        <f t="shared" si="99"/>
        <v>1.7474085514730753E-51</v>
      </c>
      <c r="R516" s="15">
        <f t="shared" si="100"/>
        <v>-100</v>
      </c>
      <c r="S516" s="15">
        <f t="shared" si="101"/>
        <v>1.7474085514730753E-51</v>
      </c>
      <c r="T516" s="15">
        <f t="shared" si="102"/>
        <v>1.5040411358602269E-74</v>
      </c>
      <c r="V516" s="15">
        <f t="shared" si="103"/>
        <v>-100</v>
      </c>
      <c r="W516" s="15">
        <f t="shared" si="104"/>
        <v>1.5040411358602269E-74</v>
      </c>
    </row>
    <row r="517" spans="7:23">
      <c r="G517" s="15">
        <v>4.9899999999999798</v>
      </c>
      <c r="H517" s="15">
        <f t="shared" si="93"/>
        <v>1.841452505323913E-73</v>
      </c>
      <c r="J517" s="15">
        <f t="shared" si="94"/>
        <v>-100</v>
      </c>
      <c r="K517" s="15">
        <f t="shared" si="95"/>
        <v>1.841452505323913E-73</v>
      </c>
      <c r="L517" s="15">
        <f t="shared" si="96"/>
        <v>5.4447821954700415E-57</v>
      </c>
      <c r="N517" s="15">
        <f t="shared" si="97"/>
        <v>-100</v>
      </c>
      <c r="O517" s="15">
        <f t="shared" si="98"/>
        <v>5.4447821954700415E-57</v>
      </c>
      <c r="P517" s="15">
        <f t="shared" si="99"/>
        <v>9.3524275754407164E-52</v>
      </c>
      <c r="R517" s="15">
        <f t="shared" si="100"/>
        <v>-100</v>
      </c>
      <c r="S517" s="15">
        <f t="shared" si="101"/>
        <v>9.3524275754407164E-52</v>
      </c>
      <c r="T517" s="15">
        <f t="shared" si="102"/>
        <v>6.1771633775070946E-75</v>
      </c>
      <c r="V517" s="15">
        <f t="shared" si="103"/>
        <v>-100</v>
      </c>
      <c r="W517" s="15">
        <f t="shared" si="104"/>
        <v>6.1771633775070946E-75</v>
      </c>
    </row>
    <row r="518" spans="7:23">
      <c r="G518" s="15">
        <v>4.9999999999999796</v>
      </c>
      <c r="H518" s="15">
        <f t="shared" si="93"/>
        <v>7.784778638423273E-74</v>
      </c>
      <c r="J518" s="15">
        <f t="shared" si="94"/>
        <v>-100</v>
      </c>
      <c r="K518" s="15">
        <f t="shared" si="95"/>
        <v>7.784778638423273E-74</v>
      </c>
      <c r="L518" s="15">
        <f t="shared" si="96"/>
        <v>2.7180234474963013E-57</v>
      </c>
      <c r="N518" s="15">
        <f t="shared" si="97"/>
        <v>-100</v>
      </c>
      <c r="O518" s="15">
        <f t="shared" si="98"/>
        <v>2.7180234474963013E-57</v>
      </c>
      <c r="P518" s="15">
        <f t="shared" si="99"/>
        <v>4.9972746005876018E-52</v>
      </c>
      <c r="R518" s="15">
        <f t="shared" si="100"/>
        <v>-100</v>
      </c>
      <c r="S518" s="15">
        <f t="shared" si="101"/>
        <v>4.9972746005876018E-52</v>
      </c>
      <c r="T518" s="15">
        <f t="shared" si="102"/>
        <v>2.531123501842652E-75</v>
      </c>
      <c r="V518" s="15">
        <f t="shared" si="103"/>
        <v>-100</v>
      </c>
      <c r="W518" s="15">
        <f t="shared" si="104"/>
        <v>2.531123501842652E-75</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A70251-A33C-4100-BA9E-37473B12BDBC}">
  <dimension ref="A3:R63"/>
  <sheetViews>
    <sheetView topLeftCell="A10" zoomScale="74" zoomScaleNormal="74" workbookViewId="0">
      <selection activeCell="E26" sqref="E26"/>
    </sheetView>
  </sheetViews>
  <sheetFormatPr defaultRowHeight="14.5"/>
  <cols>
    <col min="1" max="1" width="5.453125" style="11" bestFit="1" customWidth="1"/>
    <col min="2" max="2" width="31.1796875" style="11" bestFit="1" customWidth="1"/>
    <col min="3" max="3" width="52.1796875" style="11" customWidth="1"/>
    <col min="4" max="7" width="6.6328125" style="11" customWidth="1"/>
    <col min="8" max="8" width="8.7265625" style="11"/>
    <col min="9" max="9" width="3.90625" bestFit="1" customWidth="1"/>
    <col min="10" max="10" width="24.1796875" bestFit="1" customWidth="1"/>
    <col min="11" max="12" width="14.453125" bestFit="1" customWidth="1"/>
    <col min="13" max="13" width="18.81640625" bestFit="1" customWidth="1"/>
    <col min="14" max="14" width="5.453125" bestFit="1" customWidth="1"/>
    <col min="15" max="15" width="24.453125" bestFit="1" customWidth="1"/>
    <col min="16" max="16" width="57.453125" bestFit="1" customWidth="1"/>
    <col min="17" max="17" width="16.81640625" customWidth="1"/>
    <col min="18" max="18" width="4.1796875" style="11" bestFit="1" customWidth="1"/>
    <col min="19" max="19" width="25.1796875" style="11" bestFit="1" customWidth="1"/>
    <col min="20" max="21" width="8.7265625" style="11"/>
    <col min="22" max="22" width="30.453125" style="11" bestFit="1" customWidth="1"/>
    <col min="23" max="16384" width="8.7265625" style="11"/>
  </cols>
  <sheetData>
    <row r="3" spans="1:18" ht="15">
      <c r="A3" s="19" t="s">
        <v>6</v>
      </c>
      <c r="B3" s="20" t="s">
        <v>7</v>
      </c>
      <c r="C3" s="20" t="s">
        <v>8</v>
      </c>
      <c r="D3" s="27" t="s">
        <v>493</v>
      </c>
      <c r="E3" s="27" t="s">
        <v>494</v>
      </c>
      <c r="F3" s="27" t="s">
        <v>495</v>
      </c>
      <c r="G3" s="27" t="s">
        <v>496</v>
      </c>
      <c r="I3" s="35" t="s">
        <v>405</v>
      </c>
      <c r="J3" s="27" t="s">
        <v>398</v>
      </c>
      <c r="K3" s="27" t="s">
        <v>400</v>
      </c>
      <c r="L3" s="27" t="s">
        <v>404</v>
      </c>
      <c r="M3" s="27" t="s">
        <v>461</v>
      </c>
      <c r="N3" s="19" t="s">
        <v>6</v>
      </c>
      <c r="O3" s="20" t="s">
        <v>7</v>
      </c>
      <c r="P3" s="43" t="s">
        <v>8</v>
      </c>
      <c r="Q3" s="10"/>
    </row>
    <row r="4" spans="1:18" ht="15.5">
      <c r="A4" s="22">
        <v>1991</v>
      </c>
      <c r="B4" s="23" t="s">
        <v>36</v>
      </c>
      <c r="C4" s="23" t="s">
        <v>37</v>
      </c>
      <c r="D4" s="24" t="s">
        <v>492</v>
      </c>
      <c r="E4" s="24" t="s">
        <v>492</v>
      </c>
      <c r="F4" s="24" t="s">
        <v>492</v>
      </c>
      <c r="G4" s="24" t="s">
        <v>492</v>
      </c>
      <c r="I4" s="36" t="s">
        <v>421</v>
      </c>
      <c r="J4" s="37" t="s">
        <v>396</v>
      </c>
      <c r="K4" s="37" t="s">
        <v>403</v>
      </c>
      <c r="L4" s="37" t="s">
        <v>401</v>
      </c>
      <c r="M4" s="37">
        <v>25821</v>
      </c>
      <c r="N4" s="38">
        <v>1991</v>
      </c>
      <c r="O4" s="39" t="s">
        <v>36</v>
      </c>
      <c r="P4" s="44" t="s">
        <v>37</v>
      </c>
      <c r="Q4" s="45"/>
    </row>
    <row r="5" spans="1:18" ht="15.5">
      <c r="A5" s="25">
        <v>2006</v>
      </c>
      <c r="B5" s="23" t="s">
        <v>76</v>
      </c>
      <c r="C5" s="23" t="s">
        <v>77</v>
      </c>
      <c r="D5" s="24" t="s">
        <v>492</v>
      </c>
      <c r="E5" s="24" t="s">
        <v>492</v>
      </c>
      <c r="F5" s="24" t="s">
        <v>492</v>
      </c>
      <c r="G5" s="24" t="s">
        <v>492</v>
      </c>
      <c r="I5" s="36" t="s">
        <v>437</v>
      </c>
      <c r="J5" s="37" t="s">
        <v>396</v>
      </c>
      <c r="K5" s="37" t="s">
        <v>403</v>
      </c>
      <c r="L5" s="37" t="s">
        <v>401</v>
      </c>
      <c r="M5" s="37">
        <v>404</v>
      </c>
      <c r="N5" s="38">
        <v>2007</v>
      </c>
      <c r="O5" s="39" t="s">
        <v>79</v>
      </c>
      <c r="P5" s="44" t="s">
        <v>80</v>
      </c>
      <c r="Q5" s="45"/>
    </row>
    <row r="6" spans="1:18" ht="15.5">
      <c r="A6" s="26">
        <v>2007</v>
      </c>
      <c r="B6" s="26" t="s">
        <v>82</v>
      </c>
      <c r="C6" s="23" t="s">
        <v>83</v>
      </c>
      <c r="D6" s="24" t="s">
        <v>492</v>
      </c>
      <c r="E6" s="24" t="s">
        <v>492</v>
      </c>
      <c r="F6" s="24" t="s">
        <v>492</v>
      </c>
      <c r="G6" s="24" t="s">
        <v>492</v>
      </c>
      <c r="I6" s="36" t="s">
        <v>412</v>
      </c>
      <c r="J6" s="37" t="s">
        <v>396</v>
      </c>
      <c r="K6" s="37" t="s">
        <v>402</v>
      </c>
      <c r="L6" s="37" t="s">
        <v>402</v>
      </c>
      <c r="M6" s="37">
        <v>395</v>
      </c>
      <c r="N6" s="38">
        <v>1975</v>
      </c>
      <c r="O6" s="39" t="s">
        <v>397</v>
      </c>
      <c r="P6" s="44" t="s">
        <v>20</v>
      </c>
      <c r="Q6" s="45"/>
    </row>
    <row r="7" spans="1:18" ht="15.5">
      <c r="A7" s="25">
        <v>2003</v>
      </c>
      <c r="B7" s="23" t="s">
        <v>63</v>
      </c>
      <c r="C7" s="23" t="s">
        <v>64</v>
      </c>
      <c r="D7" s="24" t="s">
        <v>492</v>
      </c>
      <c r="E7" s="24" t="s">
        <v>492</v>
      </c>
      <c r="F7" s="26"/>
      <c r="G7" s="26"/>
      <c r="I7" s="36" t="s">
        <v>415</v>
      </c>
      <c r="J7" s="37" t="s">
        <v>396</v>
      </c>
      <c r="K7" s="37" t="s">
        <v>402</v>
      </c>
      <c r="L7" s="37" t="s">
        <v>401</v>
      </c>
      <c r="M7" s="37">
        <v>381</v>
      </c>
      <c r="N7" s="38">
        <v>1982</v>
      </c>
      <c r="O7" s="39" t="s">
        <v>26</v>
      </c>
      <c r="P7" s="44" t="s">
        <v>14</v>
      </c>
      <c r="Q7" s="45"/>
    </row>
    <row r="8" spans="1:18" ht="14.5" customHeight="1">
      <c r="A8" s="22">
        <v>1982</v>
      </c>
      <c r="B8" s="23" t="s">
        <v>497</v>
      </c>
      <c r="C8" s="23" t="s">
        <v>14</v>
      </c>
      <c r="D8" s="26"/>
      <c r="E8" s="24" t="s">
        <v>492</v>
      </c>
      <c r="F8" s="24" t="s">
        <v>492</v>
      </c>
      <c r="G8" s="26"/>
      <c r="I8" s="36" t="s">
        <v>454</v>
      </c>
      <c r="J8" s="37" t="s">
        <v>396</v>
      </c>
      <c r="K8" s="37" t="s">
        <v>401</v>
      </c>
      <c r="L8" s="37" t="s">
        <v>402</v>
      </c>
      <c r="M8" s="37">
        <v>177</v>
      </c>
      <c r="N8" s="40">
        <v>2017</v>
      </c>
      <c r="O8" s="39" t="s">
        <v>124</v>
      </c>
      <c r="P8" s="44" t="s">
        <v>125</v>
      </c>
      <c r="Q8" s="45"/>
    </row>
    <row r="9" spans="1:18" ht="15.5">
      <c r="A9" s="22">
        <v>1993</v>
      </c>
      <c r="B9" s="23" t="s">
        <v>27</v>
      </c>
      <c r="C9" s="23" t="s">
        <v>28</v>
      </c>
      <c r="D9" s="26"/>
      <c r="E9" s="26"/>
      <c r="F9" s="24" t="s">
        <v>492</v>
      </c>
      <c r="G9" s="26"/>
      <c r="I9" s="41" t="s">
        <v>545</v>
      </c>
      <c r="R9" s="11" t="s">
        <v>685</v>
      </c>
    </row>
    <row r="10" spans="1:18" ht="31">
      <c r="A10" s="22">
        <v>2019</v>
      </c>
      <c r="B10" s="23" t="s">
        <v>127</v>
      </c>
      <c r="C10" s="23" t="s">
        <v>128</v>
      </c>
      <c r="D10" s="26"/>
      <c r="E10" s="26"/>
      <c r="F10" s="24" t="s">
        <v>492</v>
      </c>
      <c r="G10" s="26"/>
    </row>
    <row r="11" spans="1:18" ht="15.5">
      <c r="A11" s="15" t="s">
        <v>498</v>
      </c>
      <c r="I11" s="35" t="s">
        <v>405</v>
      </c>
      <c r="J11" s="27" t="s">
        <v>398</v>
      </c>
      <c r="K11" s="27" t="s">
        <v>400</v>
      </c>
      <c r="L11" s="27" t="s">
        <v>404</v>
      </c>
      <c r="M11" s="20" t="s">
        <v>7</v>
      </c>
    </row>
    <row r="12" spans="1:18" ht="15.5">
      <c r="I12" s="36" t="s">
        <v>421</v>
      </c>
      <c r="J12" s="37" t="s">
        <v>396</v>
      </c>
      <c r="K12" s="37" t="s">
        <v>403</v>
      </c>
      <c r="L12" s="37" t="s">
        <v>401</v>
      </c>
      <c r="M12" s="39" t="s">
        <v>36</v>
      </c>
    </row>
    <row r="13" spans="1:18" ht="15.5">
      <c r="A13" s="27" t="s">
        <v>405</v>
      </c>
      <c r="B13" s="21" t="s">
        <v>502</v>
      </c>
      <c r="C13" s="21" t="s">
        <v>508</v>
      </c>
      <c r="D13" s="27" t="s">
        <v>493</v>
      </c>
      <c r="E13" s="27" t="s">
        <v>494</v>
      </c>
      <c r="F13" s="27" t="s">
        <v>495</v>
      </c>
      <c r="G13" s="27" t="s">
        <v>496</v>
      </c>
      <c r="I13" s="36" t="s">
        <v>437</v>
      </c>
      <c r="J13" s="37" t="s">
        <v>396</v>
      </c>
      <c r="K13" s="37" t="s">
        <v>403</v>
      </c>
      <c r="L13" s="37" t="s">
        <v>401</v>
      </c>
      <c r="M13" s="39" t="s">
        <v>79</v>
      </c>
    </row>
    <row r="14" spans="1:18" ht="15" customHeight="1">
      <c r="A14" s="24">
        <v>1</v>
      </c>
      <c r="B14" s="26" t="s">
        <v>500</v>
      </c>
      <c r="C14" s="26" t="s">
        <v>507</v>
      </c>
      <c r="D14" s="28">
        <v>0</v>
      </c>
      <c r="E14" s="28">
        <v>0</v>
      </c>
      <c r="F14" s="28">
        <v>0</v>
      </c>
      <c r="G14" s="28">
        <v>0</v>
      </c>
      <c r="I14" s="36" t="s">
        <v>412</v>
      </c>
      <c r="J14" s="37" t="s">
        <v>396</v>
      </c>
      <c r="K14" s="37" t="s">
        <v>402</v>
      </c>
      <c r="L14" s="37" t="s">
        <v>402</v>
      </c>
      <c r="M14" s="39" t="s">
        <v>397</v>
      </c>
    </row>
    <row r="15" spans="1:18" ht="15.5">
      <c r="A15" s="24">
        <v>2</v>
      </c>
      <c r="B15" s="26" t="s">
        <v>509</v>
      </c>
      <c r="C15" s="26" t="s">
        <v>503</v>
      </c>
      <c r="D15" s="28">
        <v>0.3</v>
      </c>
      <c r="E15" s="28">
        <v>0.24</v>
      </c>
      <c r="F15" s="28">
        <v>0.22</v>
      </c>
      <c r="G15" s="28">
        <v>0.24</v>
      </c>
      <c r="I15" s="36" t="s">
        <v>415</v>
      </c>
      <c r="J15" s="37" t="s">
        <v>396</v>
      </c>
      <c r="K15" s="37" t="s">
        <v>402</v>
      </c>
      <c r="L15" s="37" t="s">
        <v>401</v>
      </c>
      <c r="M15" s="39" t="s">
        <v>26</v>
      </c>
    </row>
    <row r="16" spans="1:18" ht="15.5">
      <c r="A16" s="24">
        <v>3</v>
      </c>
      <c r="B16" s="26" t="s">
        <v>459</v>
      </c>
      <c r="C16" s="26" t="s">
        <v>504</v>
      </c>
      <c r="D16" s="28">
        <v>0.16</v>
      </c>
      <c r="E16" s="28">
        <v>0.16</v>
      </c>
      <c r="F16" s="28">
        <v>0.16</v>
      </c>
      <c r="G16" s="28">
        <v>0.12</v>
      </c>
      <c r="I16" s="36" t="s">
        <v>454</v>
      </c>
      <c r="J16" s="37" t="s">
        <v>396</v>
      </c>
      <c r="K16" s="37" t="s">
        <v>401</v>
      </c>
      <c r="L16" s="37" t="s">
        <v>402</v>
      </c>
      <c r="M16" s="39" t="s">
        <v>124</v>
      </c>
    </row>
    <row r="17" spans="1:17" ht="15.5">
      <c r="A17" s="24">
        <v>4</v>
      </c>
      <c r="B17" s="26" t="s">
        <v>460</v>
      </c>
      <c r="C17" s="26" t="s">
        <v>546</v>
      </c>
      <c r="D17" s="28">
        <v>0.02</v>
      </c>
      <c r="E17" s="28">
        <v>0.04</v>
      </c>
      <c r="F17" s="28">
        <v>0.08</v>
      </c>
      <c r="G17" s="28">
        <v>0.06</v>
      </c>
    </row>
    <row r="18" spans="1:17" ht="15.5">
      <c r="A18" s="24">
        <v>5</v>
      </c>
      <c r="B18" s="26" t="s">
        <v>501</v>
      </c>
      <c r="C18" s="26" t="s">
        <v>505</v>
      </c>
      <c r="D18" s="28">
        <v>0</v>
      </c>
      <c r="E18" s="28">
        <v>0</v>
      </c>
      <c r="F18" s="28">
        <v>0.02</v>
      </c>
      <c r="G18" s="28">
        <v>0</v>
      </c>
    </row>
    <row r="19" spans="1:17" ht="15.5">
      <c r="A19" s="15" t="s">
        <v>506</v>
      </c>
    </row>
    <row r="21" spans="1:17" ht="15">
      <c r="A21" s="27" t="s">
        <v>405</v>
      </c>
      <c r="B21" s="21" t="s">
        <v>511</v>
      </c>
      <c r="C21" s="21" t="s">
        <v>513</v>
      </c>
      <c r="D21" s="7"/>
      <c r="E21" s="7"/>
      <c r="F21" s="7"/>
      <c r="G21" s="7"/>
    </row>
    <row r="22" spans="1:17" ht="15.5">
      <c r="A22" s="24">
        <v>1</v>
      </c>
      <c r="B22" s="26" t="s">
        <v>510</v>
      </c>
      <c r="C22" s="26" t="s">
        <v>538</v>
      </c>
      <c r="D22" s="29"/>
      <c r="E22" s="29"/>
      <c r="F22" s="29"/>
      <c r="G22" s="29"/>
    </row>
    <row r="23" spans="1:17" ht="15.5">
      <c r="A23" s="24">
        <v>2</v>
      </c>
      <c r="B23" s="26" t="s">
        <v>512</v>
      </c>
      <c r="C23" s="26" t="s">
        <v>539</v>
      </c>
    </row>
    <row r="24" spans="1:17" ht="15.5">
      <c r="A24" s="24">
        <v>3</v>
      </c>
      <c r="B24" s="26" t="s">
        <v>514</v>
      </c>
      <c r="C24" s="26" t="s">
        <v>515</v>
      </c>
    </row>
    <row r="25" spans="1:17" ht="15.5">
      <c r="A25" s="24">
        <v>4</v>
      </c>
      <c r="B25" s="26" t="s">
        <v>517</v>
      </c>
      <c r="C25" s="26" t="s">
        <v>518</v>
      </c>
    </row>
    <row r="26" spans="1:17" s="15" customFormat="1" ht="15.5">
      <c r="A26" s="15" t="s">
        <v>516</v>
      </c>
      <c r="I26" s="4"/>
      <c r="J26" s="4"/>
      <c r="K26" s="4"/>
      <c r="L26" s="4"/>
      <c r="M26" s="4"/>
      <c r="N26" s="4"/>
      <c r="O26" s="4"/>
      <c r="P26" s="4"/>
      <c r="Q26" s="4"/>
    </row>
    <row r="27" spans="1:17">
      <c r="D27" s="30"/>
      <c r="E27" s="30"/>
      <c r="F27" s="30"/>
      <c r="G27" s="30"/>
    </row>
    <row r="28" spans="1:17" s="12" customFormat="1" ht="14">
      <c r="I28" s="34"/>
      <c r="J28" s="34"/>
      <c r="K28" s="34"/>
      <c r="L28" s="34"/>
      <c r="M28" s="34"/>
      <c r="N28" s="34"/>
      <c r="O28" s="34"/>
      <c r="P28" s="34"/>
      <c r="Q28" s="34"/>
    </row>
    <row r="49" spans="3:17" s="15" customFormat="1" ht="15.5">
      <c r="I49" s="4"/>
      <c r="J49" s="4"/>
      <c r="K49" s="4"/>
      <c r="L49" s="4"/>
      <c r="M49" s="4"/>
      <c r="N49" s="4"/>
      <c r="O49" s="4"/>
      <c r="P49" s="4"/>
      <c r="Q49" s="4"/>
    </row>
    <row r="50" spans="3:17" ht="15.5">
      <c r="C50" s="15"/>
      <c r="D50" s="15"/>
    </row>
    <row r="51" spans="3:17" ht="15.5">
      <c r="C51" s="15"/>
      <c r="D51" s="15"/>
    </row>
    <row r="52" spans="3:17" ht="15.5">
      <c r="C52" s="15"/>
      <c r="D52" s="15"/>
    </row>
    <row r="53" spans="3:17" ht="15.5">
      <c r="C53" s="15"/>
      <c r="D53" s="15"/>
    </row>
    <row r="54" spans="3:17" ht="15.5">
      <c r="C54" s="15"/>
      <c r="D54" s="15"/>
    </row>
    <row r="55" spans="3:17" ht="15.5">
      <c r="C55" s="15"/>
      <c r="D55" s="15"/>
    </row>
    <row r="56" spans="3:17" ht="15.5">
      <c r="C56" s="15"/>
      <c r="D56" s="15"/>
    </row>
    <row r="57" spans="3:17" ht="15.5">
      <c r="C57" s="15"/>
      <c r="D57" s="15"/>
    </row>
    <row r="58" spans="3:17" ht="15.5">
      <c r="C58" s="15"/>
      <c r="D58" s="15"/>
    </row>
    <row r="59" spans="3:17" ht="15.5">
      <c r="C59" s="15"/>
      <c r="D59" s="15"/>
    </row>
    <row r="60" spans="3:17" ht="15.5">
      <c r="C60" s="15"/>
      <c r="D60" s="15"/>
    </row>
    <row r="61" spans="3:17" ht="15.5">
      <c r="C61" s="15"/>
      <c r="D61" s="15"/>
    </row>
    <row r="62" spans="3:17" ht="15.5">
      <c r="C62" s="15"/>
      <c r="D62" s="15"/>
    </row>
    <row r="63" spans="3:17" ht="15.5">
      <c r="C63" s="15"/>
      <c r="D63" s="15"/>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4A41C-B26E-470A-930E-6B72CE665219}">
  <dimension ref="A1:E7"/>
  <sheetViews>
    <sheetView workbookViewId="0">
      <selection sqref="A1:E6"/>
    </sheetView>
  </sheetViews>
  <sheetFormatPr defaultRowHeight="14.5"/>
  <cols>
    <col min="1" max="1" width="3.81640625" customWidth="1"/>
    <col min="2" max="2" width="24.453125" customWidth="1"/>
    <col min="3" max="3" width="5.453125" bestFit="1" customWidth="1"/>
    <col min="4" max="4" width="6.26953125" bestFit="1" customWidth="1"/>
    <col min="5" max="5" width="39.54296875" customWidth="1"/>
  </cols>
  <sheetData>
    <row r="1" spans="1:5" ht="15">
      <c r="A1" s="27" t="s">
        <v>405</v>
      </c>
      <c r="B1" s="20" t="s">
        <v>7</v>
      </c>
      <c r="C1" s="42" t="s">
        <v>6</v>
      </c>
      <c r="D1" s="27" t="s">
        <v>548</v>
      </c>
      <c r="E1" s="20" t="s">
        <v>8</v>
      </c>
    </row>
    <row r="2" spans="1:5" ht="15.5">
      <c r="A2" s="24">
        <v>1</v>
      </c>
      <c r="B2" s="39" t="s">
        <v>36</v>
      </c>
      <c r="C2" s="38">
        <v>1991</v>
      </c>
      <c r="D2" s="37">
        <v>25821</v>
      </c>
      <c r="E2" s="39" t="s">
        <v>37</v>
      </c>
    </row>
    <row r="3" spans="1:5" ht="15.5">
      <c r="A3" s="24">
        <v>2</v>
      </c>
      <c r="B3" s="39" t="s">
        <v>79</v>
      </c>
      <c r="C3" s="38">
        <v>2007</v>
      </c>
      <c r="D3" s="37">
        <v>404</v>
      </c>
      <c r="E3" s="39" t="s">
        <v>80</v>
      </c>
    </row>
    <row r="4" spans="1:5" ht="15.5">
      <c r="A4" s="24">
        <v>3</v>
      </c>
      <c r="B4" s="39" t="s">
        <v>397</v>
      </c>
      <c r="C4" s="38">
        <v>1975</v>
      </c>
      <c r="D4" s="37">
        <v>395</v>
      </c>
      <c r="E4" s="39" t="s">
        <v>20</v>
      </c>
    </row>
    <row r="5" spans="1:5" ht="15.5">
      <c r="A5" s="24">
        <v>4</v>
      </c>
      <c r="B5" s="39" t="s">
        <v>26</v>
      </c>
      <c r="C5" s="38">
        <v>1982</v>
      </c>
      <c r="D5" s="37">
        <v>381</v>
      </c>
      <c r="E5" s="39" t="s">
        <v>14</v>
      </c>
    </row>
    <row r="6" spans="1:5" ht="15.5">
      <c r="A6" s="24">
        <v>5</v>
      </c>
      <c r="B6" s="39" t="s">
        <v>124</v>
      </c>
      <c r="C6" s="38">
        <v>2017</v>
      </c>
      <c r="D6" s="37">
        <v>177</v>
      </c>
      <c r="E6" s="39" t="s">
        <v>547</v>
      </c>
    </row>
    <row r="7" spans="1:5">
      <c r="A7" s="60" t="s">
        <v>686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5D844-3B4A-44CF-ABCD-C8179940DC0E}">
  <dimension ref="A1:E7"/>
  <sheetViews>
    <sheetView workbookViewId="0">
      <selection sqref="A1:E6"/>
    </sheetView>
  </sheetViews>
  <sheetFormatPr defaultRowHeight="14.5"/>
  <cols>
    <col min="1" max="1" width="3.90625" customWidth="1"/>
    <col min="2" max="2" width="36" customWidth="1"/>
    <col min="3" max="3" width="14" bestFit="1" customWidth="1"/>
    <col min="4" max="4" width="14.453125" bestFit="1" customWidth="1"/>
    <col min="5" max="5" width="17.54296875" bestFit="1" customWidth="1"/>
  </cols>
  <sheetData>
    <row r="1" spans="1:5" ht="15">
      <c r="A1" s="62" t="s">
        <v>405</v>
      </c>
      <c r="B1" s="63" t="s">
        <v>7</v>
      </c>
      <c r="C1" s="64" t="s">
        <v>687</v>
      </c>
      <c r="D1" s="62" t="s">
        <v>404</v>
      </c>
      <c r="E1" s="63" t="s">
        <v>688</v>
      </c>
    </row>
    <row r="2" spans="1:5" ht="15.5">
      <c r="A2" s="65">
        <v>1</v>
      </c>
      <c r="B2" s="66" t="s">
        <v>36</v>
      </c>
      <c r="C2" s="67" t="s">
        <v>689</v>
      </c>
      <c r="D2" s="65" t="s">
        <v>401</v>
      </c>
      <c r="E2" s="66" t="s">
        <v>690</v>
      </c>
    </row>
    <row r="3" spans="1:5" ht="15.5">
      <c r="A3" s="65">
        <v>2</v>
      </c>
      <c r="B3" s="66" t="s">
        <v>79</v>
      </c>
      <c r="C3" s="67" t="s">
        <v>689</v>
      </c>
      <c r="D3" s="65" t="s">
        <v>401</v>
      </c>
      <c r="E3" s="66" t="s">
        <v>690</v>
      </c>
    </row>
    <row r="4" spans="1:5" ht="15.5">
      <c r="A4" s="65">
        <v>3</v>
      </c>
      <c r="B4" s="66" t="s">
        <v>189</v>
      </c>
      <c r="C4" s="67" t="s">
        <v>402</v>
      </c>
      <c r="D4" s="65" t="s">
        <v>402</v>
      </c>
      <c r="E4" s="66" t="s">
        <v>690</v>
      </c>
    </row>
    <row r="5" spans="1:5" ht="15.5">
      <c r="A5" s="65">
        <v>4</v>
      </c>
      <c r="B5" s="66" t="s">
        <v>26</v>
      </c>
      <c r="C5" s="67" t="s">
        <v>402</v>
      </c>
      <c r="D5" s="65" t="s">
        <v>401</v>
      </c>
      <c r="E5" s="66" t="s">
        <v>690</v>
      </c>
    </row>
    <row r="6" spans="1:5" ht="15.5">
      <c r="A6" s="65">
        <v>5</v>
      </c>
      <c r="B6" s="66" t="s">
        <v>124</v>
      </c>
      <c r="C6" s="67" t="s">
        <v>401</v>
      </c>
      <c r="D6" s="65" t="s">
        <v>402</v>
      </c>
      <c r="E6" s="66" t="s">
        <v>690</v>
      </c>
    </row>
    <row r="7" spans="1:5">
      <c r="A7" s="61" t="s">
        <v>691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F3FB2-E54D-47CC-9A3A-201A2494ADA0}">
  <dimension ref="A1:F7"/>
  <sheetViews>
    <sheetView workbookViewId="0">
      <selection activeCell="B11" sqref="B11"/>
    </sheetView>
  </sheetViews>
  <sheetFormatPr defaultRowHeight="14.5"/>
  <cols>
    <col min="1" max="1" width="3.7265625" customWidth="1"/>
    <col min="2" max="2" width="41" bestFit="1" customWidth="1"/>
    <col min="3" max="4" width="5.453125" bestFit="1" customWidth="1"/>
    <col min="5" max="6" width="6.81640625" bestFit="1" customWidth="1"/>
  </cols>
  <sheetData>
    <row r="1" spans="1:6" ht="30">
      <c r="A1" s="69" t="s">
        <v>405</v>
      </c>
      <c r="B1" s="69" t="s">
        <v>692</v>
      </c>
      <c r="C1" s="63" t="s">
        <v>493</v>
      </c>
      <c r="D1" s="63" t="s">
        <v>494</v>
      </c>
      <c r="E1" s="63" t="s">
        <v>495</v>
      </c>
      <c r="F1" s="63" t="s">
        <v>496</v>
      </c>
    </row>
    <row r="2" spans="1:6" ht="15.5">
      <c r="A2" s="73">
        <v>1</v>
      </c>
      <c r="B2" s="72" t="s">
        <v>500</v>
      </c>
      <c r="C2" s="74">
        <v>0</v>
      </c>
      <c r="D2" s="74">
        <v>0</v>
      </c>
      <c r="E2" s="74">
        <v>0</v>
      </c>
      <c r="F2" s="74">
        <v>0</v>
      </c>
    </row>
    <row r="3" spans="1:6" ht="15.5">
      <c r="A3" s="73">
        <v>2</v>
      </c>
      <c r="B3" s="72" t="s">
        <v>509</v>
      </c>
      <c r="C3" s="74">
        <v>0.3</v>
      </c>
      <c r="D3" s="74">
        <v>0.24</v>
      </c>
      <c r="E3" s="74">
        <v>0.22</v>
      </c>
      <c r="F3" s="74">
        <v>0.24</v>
      </c>
    </row>
    <row r="4" spans="1:6" ht="15.5">
      <c r="A4" s="73">
        <v>3</v>
      </c>
      <c r="B4" s="72" t="s">
        <v>459</v>
      </c>
      <c r="C4" s="74">
        <v>0.16</v>
      </c>
      <c r="D4" s="74">
        <v>0.16</v>
      </c>
      <c r="E4" s="74">
        <v>0.16</v>
      </c>
      <c r="F4" s="74">
        <v>0.12</v>
      </c>
    </row>
    <row r="5" spans="1:6" ht="15.5">
      <c r="A5" s="73">
        <v>4</v>
      </c>
      <c r="B5" s="72" t="s">
        <v>693</v>
      </c>
      <c r="C5" s="74">
        <v>0.02</v>
      </c>
      <c r="D5" s="74">
        <v>0.04</v>
      </c>
      <c r="E5" s="74">
        <v>0.08</v>
      </c>
      <c r="F5" s="74">
        <v>0.06</v>
      </c>
    </row>
    <row r="6" spans="1:6" ht="15.5">
      <c r="A6" s="73">
        <v>5</v>
      </c>
      <c r="B6" s="72" t="s">
        <v>694</v>
      </c>
      <c r="C6" s="74">
        <v>0</v>
      </c>
      <c r="D6" s="74">
        <v>0</v>
      </c>
      <c r="E6" s="74">
        <v>0.02</v>
      </c>
      <c r="F6" s="74">
        <v>0</v>
      </c>
    </row>
    <row r="7" spans="1:6">
      <c r="A7" s="61" t="s">
        <v>695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Preparation</vt:lpstr>
      <vt:lpstr>50 first authors</vt:lpstr>
      <vt:lpstr>Reference list</vt:lpstr>
      <vt:lpstr>Grading results</vt:lpstr>
      <vt:lpstr>Statistics</vt:lpstr>
      <vt:lpstr>Tables</vt:lpstr>
      <vt:lpstr>Table 1</vt:lpstr>
      <vt:lpstr>Table 2</vt:lpstr>
      <vt:lpstr>Table 3</vt:lpstr>
      <vt:lpstr>Table 4</vt:lpstr>
      <vt:lpstr>Table 5</vt:lpstr>
      <vt:lpstr>Websites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Doe 1</dc:creator>
  <cp:lastModifiedBy>Richard Puyt</cp:lastModifiedBy>
  <dcterms:created xsi:type="dcterms:W3CDTF">2024-02-22T13:48:48Z</dcterms:created>
  <dcterms:modified xsi:type="dcterms:W3CDTF">2024-04-05T18:58:22Z</dcterms:modified>
</cp:coreProperties>
</file>