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 activeTab="1"/>
  </bookViews>
  <sheets>
    <sheet name="go_class" sheetId="1" r:id="rId1"/>
    <sheet name="ko_enrich" sheetId="2" r:id="rId2"/>
  </sheets>
  <calcPr calcId="144525"/>
</workbook>
</file>

<file path=xl/sharedStrings.xml><?xml version="1.0" encoding="utf-8"?>
<sst xmlns="http://schemas.openxmlformats.org/spreadsheetml/2006/main" count="205" uniqueCount="151">
  <si>
    <t>GO and KEGG enrichment analysis</t>
  </si>
  <si>
    <t>ID</t>
  </si>
  <si>
    <t>Description</t>
  </si>
  <si>
    <t>GeneRatio</t>
  </si>
  <si>
    <t>BgRatio</t>
  </si>
  <si>
    <t>pvalue</t>
  </si>
  <si>
    <t>p.adjust</t>
  </si>
  <si>
    <t>qvalue</t>
  </si>
  <si>
    <t>geneID</t>
  </si>
  <si>
    <t>Count</t>
  </si>
  <si>
    <t>GO:0045893</t>
  </si>
  <si>
    <t>biological_process</t>
  </si>
  <si>
    <t>positive regulation of transcription, DNA-templated</t>
  </si>
  <si>
    <t>490/15055</t>
  </si>
  <si>
    <t>Pg_chr09_15100T/Pg_chr06_28500T/Pg_chr06_07250T/Pg_chr07_04020T/Pg_chr02_45370T/Pg_chr01_11940T/Pg_chr01_11920T/Pg_chr02_25040T/Pg_chr05_28260T/Pg_chr09_14450T/Pg_chr09_04200T/Pg_chr02_31390T/Pg_chr05_41490T/Pg_chr05_09390T/Pg_chr01_32410T/Pg_contig00572_01490T/Pg_chr04_31330T/Pg_chr05_36750T/Pg_contig00116_02850T/Pg_chr08_33140T/Pg_chr08_20400T/Pg_chr04_15310T/Pg_chr08_10730T/Pg_chr08_10750T/Pg_chr04_47650T</t>
  </si>
  <si>
    <t>GO:0010558</t>
  </si>
  <si>
    <t>negative regulation of macromolecule biosynthetic process</t>
  </si>
  <si>
    <t>399/15055</t>
  </si>
  <si>
    <t>Pg_chr02_23180T/Pg_contig00116_00020T/Pg_chr04_11970T/Pg_contig00116_05020T/Pg_chr02_05340T/Pg_contig00572_01490T/Pg_chr04_31330T/Pg_chr05_36750T/Pg_chr04_07910T/Pg_chr08_09980T/Pg_chr01_00580T/Pg_chr08_33140T/Pg_chr08_10730T/Pg_chr04_40200T/Pg_chr08_16380T/Pg_contig26001_00320T/Pg_chr04_04260T/Pg_chr03_42330T/Pg_chr02_43670T/Pg_chr05_00850T</t>
  </si>
  <si>
    <t>GO:0031327</t>
  </si>
  <si>
    <t>negative regulation of cellular biosynthetic process</t>
  </si>
  <si>
    <t>406/15055</t>
  </si>
  <si>
    <t>GO:0009890</t>
  </si>
  <si>
    <t>negative regulation of biosynthetic process</t>
  </si>
  <si>
    <t>419/15055</t>
  </si>
  <si>
    <t>GO:2000113</t>
  </si>
  <si>
    <t>negative regulation of cellular macromolecule biosynthetic process</t>
  </si>
  <si>
    <t>373/15055</t>
  </si>
  <si>
    <t>Pg_chr02_23180T/Pg_contig00116_00020T/Pg_chr04_11970T/Pg_contig00116_05020T/Pg_chr02_05340T/Pg_chr04_31330T/Pg_chr05_36750T/Pg_chr04_07910T/Pg_chr08_09980T/Pg_chr01_00580T/Pg_chr08_33140T/Pg_chr08_10730T/Pg_chr04_40200T/Pg_chr08_16380T/Pg_contig26001_00320T/Pg_chr04_04260T/Pg_chr03_42330T/Pg_chr02_43670T/Pg_chr05_00850T</t>
  </si>
  <si>
    <t>GO:0009723</t>
  </si>
  <si>
    <t>response to ethylene</t>
  </si>
  <si>
    <t>233/15055</t>
  </si>
  <si>
    <t>Pg_chr09_15100T/Pg_chr02_53110T/Pg_chr07_18650T/Pg_chr05_35170T/Pg_chr02_31040T/Pg_chr02_21090T/Pg_contig00116_05020T/Pg_chr05_28610T/Pg_chr01_54740T/Pg_chr03_41930T/Pg_chr01_15040T/Pg_chr06_34330T/Pg_chr01_06760T/Pg_chr02_03150T/Pg_chr08_33140T</t>
  </si>
  <si>
    <t>GO:1902679</t>
  </si>
  <si>
    <t>negative regulation of RNA biosynthetic process</t>
  </si>
  <si>
    <t>307/15055</t>
  </si>
  <si>
    <t>Pg_chr02_23180T/Pg_contig00116_05020T/Pg_chr02_05340T/Pg_contig00572_01490T/Pg_chr04_07910T/Pg_chr08_09980T/Pg_chr01_00580T/Pg_chr08_33140T/Pg_chr08_10730T/Pg_chr04_40200T/Pg_chr08_16380T/Pg_contig26001_00320T/Pg_chr04_04260T/Pg_chr03_42330T/Pg_chr02_43670T/Pg_chr05_00850T</t>
  </si>
  <si>
    <t>GO:1903507</t>
  </si>
  <si>
    <t>negative regulation of nucleic acid-templated transcription</t>
  </si>
  <si>
    <t>GO:0045892</t>
  </si>
  <si>
    <t>negative regulation of transcription, DNA-templated</t>
  </si>
  <si>
    <t>286/15055</t>
  </si>
  <si>
    <t>Pg_chr02_23180T/Pg_contig00116_05020T/Pg_chr02_05340T/Pg_chr04_07910T/Pg_chr08_09980T/Pg_chr01_00580T/Pg_chr08_33140T/Pg_chr08_10730T/Pg_chr04_40200T/Pg_chr08_16380T/Pg_contig26001_00320T/Pg_chr04_04260T/Pg_chr03_42330T/Pg_chr02_43670T/Pg_chr05_00850T</t>
  </si>
  <si>
    <t>GO:0051253</t>
  </si>
  <si>
    <t>negative regulation of RNA metabolic process</t>
  </si>
  <si>
    <t>354/15055</t>
  </si>
  <si>
    <t>GO:0000781</t>
  </si>
  <si>
    <t>cellular_component</t>
  </si>
  <si>
    <t>chromosome, telomeric region</t>
  </si>
  <si>
    <t>30/15055</t>
  </si>
  <si>
    <t>Pg_chr01_18080T/Pg_chr06_34330T/Pg_chr02_03150T</t>
  </si>
  <si>
    <t>GO:0044454</t>
  </si>
  <si>
    <t>nuclear chromosome part</t>
  </si>
  <si>
    <t>223/15055</t>
  </si>
  <si>
    <t>Pg_chr08_09980T/Pg_chr01_18080T/Pg_chr06_34330T/Pg_chr02_03150T/Pg_chr06_26830T</t>
  </si>
  <si>
    <t>GO:0000228</t>
  </si>
  <si>
    <t>nuclear chromosome</t>
  </si>
  <si>
    <t>238/15055</t>
  </si>
  <si>
    <t>GO:0098687</t>
  </si>
  <si>
    <t>chromosomal region</t>
  </si>
  <si>
    <t>103/15055</t>
  </si>
  <si>
    <t>GO:0005667</t>
  </si>
  <si>
    <t>transcription factor complex</t>
  </si>
  <si>
    <t>104/15055</t>
  </si>
  <si>
    <t>Pg_chr05_09390T/Pg_chr01_32410T/Pg_contig26001_00320T</t>
  </si>
  <si>
    <t>GO:0032993</t>
  </si>
  <si>
    <t>protein-DNA complex</t>
  </si>
  <si>
    <t>50/15055</t>
  </si>
  <si>
    <t>Pg_chr01_18080T/Pg_chr06_34330T</t>
  </si>
  <si>
    <t>GO:0042575</t>
  </si>
  <si>
    <t>DNA polymerase complex</t>
  </si>
  <si>
    <t>13/15055</t>
  </si>
  <si>
    <t>Pg_chr06_26830T</t>
  </si>
  <si>
    <t>GO:0044427</t>
  </si>
  <si>
    <t>chromosomal part</t>
  </si>
  <si>
    <t>396/15055</t>
  </si>
  <si>
    <t>GO:0005876</t>
  </si>
  <si>
    <t>spindle microtubule</t>
  </si>
  <si>
    <t>29/15055</t>
  </si>
  <si>
    <t>Pg_chr08_09980T</t>
  </si>
  <si>
    <t>GO:0017053</t>
  </si>
  <si>
    <t>transcriptional repressor complex</t>
  </si>
  <si>
    <t>GO:0001067</t>
  </si>
  <si>
    <t>molecular_function</t>
  </si>
  <si>
    <t>regulatory region nucleic acid binding</t>
  </si>
  <si>
    <t>367/15055</t>
  </si>
  <si>
    <t>Pg_chr06_28500T/Pg_chr06_07250T/Pg_chr01_36220T/Pg_chr06_04020T/Pg_contig00116_05020T/Pg_chr01_11940T/Pg_chr01_11920T/Pg_chr05_09390T/Pg_chr01_32410T/Pg_chr01_59180T/Pg_chr03_41930T/Pg_chr08_06240T/Pg_chr01_15040T/Pg_chr08_09980T/Pg_chr01_00580T/Pg_chr08_33140T/Pg_chr01_30950T/Pg_chr01_20200T/Pg_chr08_10730T/Pg_chr04_40200T/Pg_chr04_47650T/Pg_contig00116_02250T</t>
  </si>
  <si>
    <t>GO:0000981</t>
  </si>
  <si>
    <t>sequence-specific DNA binding RNA polymerase II transcription factor activity</t>
  </si>
  <si>
    <t>162/15055</t>
  </si>
  <si>
    <t>Pg_chr06_28500T/Pg_chr06_07250T/Pg_chr07_04020T/Pg_chr02_45370T/Pg_chr05_09390T/Pg_chr01_32410T/Pg_chr03_41930T/Pg_chr08_06240T/Pg_chr01_15040T/Pg_chr08_09980T/Pg_chr01_00580T/Pg_chr01_30950T/Pg_chr04_40200T/Pg_chr04_37130T/Pg_chr05_39080T</t>
  </si>
  <si>
    <t>GO:0001228</t>
  </si>
  <si>
    <t>DNA-binding transcription activator activity, RNA polymerase II-specific</t>
  </si>
  <si>
    <t>62/15055</t>
  </si>
  <si>
    <t>Pg_chr06_28500T/Pg_chr06_07250T/Pg_chr07_04020T/Pg_chr02_45370T/Pg_chr05_09390T/Pg_chr01_32410T</t>
  </si>
  <si>
    <t>GO:0003690</t>
  </si>
  <si>
    <t>double-stranded DNA binding</t>
  </si>
  <si>
    <t>285/15055</t>
  </si>
  <si>
    <t>Pg_chr06_28500T/Pg_chr06_07250T/Pg_chr02_42230T/Pg_chr05_09390T/Pg_chr01_32410T/Pg_chr01_18080T/Pg_chr06_34330T/Pg_chr02_03150T/Pg_chr08_10730T/Pg_chr04_40200T</t>
  </si>
  <si>
    <t>GO:0000989</t>
  </si>
  <si>
    <t>transcription factor binding transcription factor activity</t>
  </si>
  <si>
    <t>101/15055</t>
  </si>
  <si>
    <t>Pg_contig00429_00230T/Pg_chr03_41930T/Pg_chr08_06240T/Pg_chr01_15040T/Pg_chr01_00580T/Pg_chr01_30950T</t>
  </si>
  <si>
    <t>GO:1990837</t>
  </si>
  <si>
    <t>sequence-specific double-stranded DNA binding</t>
  </si>
  <si>
    <t>158/15055</t>
  </si>
  <si>
    <t>Pg_chr06_28500T/Pg_chr06_07250T/Pg_chr02_42230T/Pg_chr05_09390T/Pg_chr01_32410T/Pg_chr08_10730T/Pg_chr04_40200T</t>
  </si>
  <si>
    <t>GO:0003691</t>
  </si>
  <si>
    <t>double-stranded telomeric DNA binding</t>
  </si>
  <si>
    <t>15/15055</t>
  </si>
  <si>
    <t>GO:0000988</t>
  </si>
  <si>
    <t>protein binding transcription factor activity</t>
  </si>
  <si>
    <t>116/15055</t>
  </si>
  <si>
    <t>GO:0001134</t>
  </si>
  <si>
    <t>transcription factor recruiting transcription factor activity</t>
  </si>
  <si>
    <t>80/15055</t>
  </si>
  <si>
    <t>Pg_chr03_41930T/Pg_chr08_06240T/Pg_chr01_15040T/Pg_chr01_00580T/Pg_chr01_30950T</t>
  </si>
  <si>
    <t>GO:0001135</t>
  </si>
  <si>
    <t>RNA polymerase II transcription factor recruiting transcription factor activity</t>
  </si>
  <si>
    <t>ko04075</t>
  </si>
  <si>
    <t>Plant hormone signal transduction</t>
  </si>
  <si>
    <t>367/9051</t>
  </si>
  <si>
    <t>Pg_chr09_15100T/Pg_chr02_53110T/Pg_chr07_18650T/Pg_chr02_23180T/Pg_chr01_35980T/Pg_chr01_11970T</t>
  </si>
  <si>
    <t>ko04712</t>
  </si>
  <si>
    <t>Circadian rhythm - plant</t>
  </si>
  <si>
    <t>45/9051</t>
  </si>
  <si>
    <t>Pg_chr08_33140T/Pg_chr01_30950T</t>
  </si>
  <si>
    <t>ko03410</t>
  </si>
  <si>
    <t>Base excision repair</t>
  </si>
  <si>
    <t>59/9051</t>
  </si>
  <si>
    <t>Pg_chr06_26830T/Pg_chr06_31060T</t>
  </si>
  <si>
    <t>ko03030</t>
  </si>
  <si>
    <t>DNA replication</t>
  </si>
  <si>
    <t>72/9051</t>
  </si>
  <si>
    <t>ko03420</t>
  </si>
  <si>
    <t>Nucleotide excision repair</t>
  </si>
  <si>
    <t>88/9051</t>
  </si>
  <si>
    <t>ko04626</t>
  </si>
  <si>
    <t>Plant-pathogen interaction</t>
  </si>
  <si>
    <t>312/9051</t>
  </si>
  <si>
    <t>Pg_chr03_33670T/Pg_chr06_13950T/Pg_chr08_13650T</t>
  </si>
  <si>
    <t>ko00240</t>
  </si>
  <si>
    <t>Pyrimidine metabolism</t>
  </si>
  <si>
    <t>195/9051</t>
  </si>
  <si>
    <t>ko00230</t>
  </si>
  <si>
    <t>Purine metabolism</t>
  </si>
  <si>
    <t>246/9051</t>
  </si>
  <si>
    <t>ko03040</t>
  </si>
  <si>
    <t>Spliceosome</t>
  </si>
  <si>
    <t>300/9051</t>
  </si>
  <si>
    <t>Pg_chr08_06240T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</si>
</sst>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/>
    <xf numFmtId="11" fontId="2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2"/>
  <sheetViews>
    <sheetView workbookViewId="0">
      <selection activeCell="A1" sqref="$A1:$XFD1"/>
    </sheetView>
  </sheetViews>
  <sheetFormatPr defaultColWidth="9" defaultRowHeight="14"/>
  <cols>
    <col min="1" max="1" width="11.9090909090909" style="2" customWidth="1"/>
    <col min="2" max="2" width="17.4545454545455" style="2" customWidth="1"/>
    <col min="3" max="3" width="69.4545454545455" style="2" customWidth="1"/>
    <col min="4" max="4" width="12.4545454545455" style="2" customWidth="1"/>
    <col min="5" max="8" width="9" style="2"/>
    <col min="9" max="9" width="68.3636363636364" style="2" customWidth="1"/>
    <col min="10" max="16384" width="9" style="2"/>
  </cols>
  <sheetData>
    <row r="1" s="1" customFormat="1" ht="15.5" spans="1:1">
      <c r="A1" s="3" t="s">
        <v>0</v>
      </c>
    </row>
    <row r="2" s="2" customFormat="1" spans="1:10">
      <c r="A2" s="4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  <c r="J2" s="4" t="s">
        <v>9</v>
      </c>
    </row>
    <row r="3" s="2" customFormat="1" spans="1:10">
      <c r="A3" s="4" t="s">
        <v>10</v>
      </c>
      <c r="B3" s="4" t="s">
        <v>11</v>
      </c>
      <c r="C3" s="4" t="s">
        <v>12</v>
      </c>
      <c r="D3" s="4">
        <f t="shared" ref="D3:D32" si="0">-LOG10(F3)</f>
        <v>14.2028450553221</v>
      </c>
      <c r="E3" s="4" t="s">
        <v>13</v>
      </c>
      <c r="F3" s="6">
        <v>6.2683746365683e-15</v>
      </c>
      <c r="G3" s="6">
        <v>2.36043122173065e-12</v>
      </c>
      <c r="H3" s="6">
        <v>1.75776793107602e-12</v>
      </c>
      <c r="I3" s="5" t="s">
        <v>14</v>
      </c>
      <c r="J3" s="4">
        <v>25</v>
      </c>
    </row>
    <row r="4" s="2" customFormat="1" spans="1:10">
      <c r="A4" s="4" t="s">
        <v>15</v>
      </c>
      <c r="B4" s="4" t="s">
        <v>11</v>
      </c>
      <c r="C4" s="4" t="s">
        <v>16</v>
      </c>
      <c r="D4" s="4">
        <f t="shared" si="0"/>
        <v>11.2001215664903</v>
      </c>
      <c r="E4" s="4" t="s">
        <v>17</v>
      </c>
      <c r="F4" s="6">
        <v>6.30780753390918e-12</v>
      </c>
      <c r="G4" s="6">
        <v>7.11520689824956e-10</v>
      </c>
      <c r="H4" s="6">
        <v>5.29855832848371e-10</v>
      </c>
      <c r="I4" s="5" t="s">
        <v>18</v>
      </c>
      <c r="J4" s="4">
        <v>20</v>
      </c>
    </row>
    <row r="5" s="2" customFormat="1" spans="1:10">
      <c r="A5" s="4" t="s">
        <v>19</v>
      </c>
      <c r="B5" s="4" t="s">
        <v>11</v>
      </c>
      <c r="C5" s="4" t="s">
        <v>20</v>
      </c>
      <c r="D5" s="4">
        <f t="shared" si="0"/>
        <v>11.0626930515135</v>
      </c>
      <c r="E5" s="4" t="s">
        <v>21</v>
      </c>
      <c r="F5" s="6">
        <v>8.65579472574663e-12</v>
      </c>
      <c r="G5" s="6">
        <v>8.13644704220184e-10</v>
      </c>
      <c r="H5" s="6">
        <v>6.05905630802264e-10</v>
      </c>
      <c r="I5" s="4" t="s">
        <v>18</v>
      </c>
      <c r="J5" s="4">
        <v>20</v>
      </c>
    </row>
    <row r="6" s="2" customFormat="1" spans="1:10">
      <c r="A6" s="4" t="s">
        <v>22</v>
      </c>
      <c r="B6" s="4" t="s">
        <v>11</v>
      </c>
      <c r="C6" s="4" t="s">
        <v>23</v>
      </c>
      <c r="D6" s="4">
        <f t="shared" si="0"/>
        <v>10.8146014852307</v>
      </c>
      <c r="E6" s="4" t="s">
        <v>24</v>
      </c>
      <c r="F6" s="6">
        <v>1.53249305402522e-11</v>
      </c>
      <c r="G6" s="6">
        <v>1.20806711420662e-9</v>
      </c>
      <c r="H6" s="6">
        <v>8.9962444674961e-10</v>
      </c>
      <c r="I6" s="4" t="s">
        <v>18</v>
      </c>
      <c r="J6" s="4">
        <v>20</v>
      </c>
    </row>
    <row r="7" s="2" customFormat="1" spans="1:10">
      <c r="A7" s="4" t="s">
        <v>25</v>
      </c>
      <c r="B7" s="4" t="s">
        <v>11</v>
      </c>
      <c r="C7" s="4" t="s">
        <v>26</v>
      </c>
      <c r="D7" s="4">
        <f t="shared" si="0"/>
        <v>10.7660980547924</v>
      </c>
      <c r="E7" s="4" t="s">
        <v>27</v>
      </c>
      <c r="F7" s="6">
        <v>1.71357037476116e-11</v>
      </c>
      <c r="G7" s="6">
        <v>1.20806711420662e-9</v>
      </c>
      <c r="H7" s="6">
        <v>8.9962444674961e-10</v>
      </c>
      <c r="I7" s="4" t="s">
        <v>28</v>
      </c>
      <c r="J7" s="4">
        <v>19</v>
      </c>
    </row>
    <row r="8" s="2" customFormat="1" spans="1:10">
      <c r="A8" s="4" t="s">
        <v>29</v>
      </c>
      <c r="B8" s="4" t="s">
        <v>11</v>
      </c>
      <c r="C8" s="4" t="s">
        <v>30</v>
      </c>
      <c r="D8" s="4">
        <f t="shared" si="0"/>
        <v>9.96214492517234</v>
      </c>
      <c r="E8" s="4" t="s">
        <v>31</v>
      </c>
      <c r="F8" s="6">
        <v>1.09107618079789e-10</v>
      </c>
      <c r="G8" s="6">
        <v>6.83741073300011e-9</v>
      </c>
      <c r="H8" s="6">
        <v>5.09168884372349e-9</v>
      </c>
      <c r="I8" s="5" t="s">
        <v>32</v>
      </c>
      <c r="J8" s="4">
        <v>15</v>
      </c>
    </row>
    <row r="9" s="2" customFormat="1" spans="1:10">
      <c r="A9" s="4" t="s">
        <v>33</v>
      </c>
      <c r="B9" s="4" t="s">
        <v>11</v>
      </c>
      <c r="C9" s="4" t="s">
        <v>34</v>
      </c>
      <c r="D9" s="4">
        <f t="shared" si="0"/>
        <v>9.24533783847819</v>
      </c>
      <c r="E9" s="4" t="s">
        <v>35</v>
      </c>
      <c r="F9" s="6">
        <v>5.68410591170868e-10</v>
      </c>
      <c r="G9" s="6">
        <v>2.91439612200336e-8</v>
      </c>
      <c r="H9" s="6">
        <v>2.17029498447059e-8</v>
      </c>
      <c r="I9" s="4" t="s">
        <v>36</v>
      </c>
      <c r="J9" s="4">
        <v>16</v>
      </c>
    </row>
    <row r="10" s="2" customFormat="1" spans="1:10">
      <c r="A10" s="4" t="s">
        <v>37</v>
      </c>
      <c r="B10" s="4" t="s">
        <v>11</v>
      </c>
      <c r="C10" s="4" t="s">
        <v>38</v>
      </c>
      <c r="D10" s="4">
        <f t="shared" si="0"/>
        <v>9.24533783847819</v>
      </c>
      <c r="E10" s="4" t="s">
        <v>35</v>
      </c>
      <c r="F10" s="6">
        <v>5.68410591170868e-10</v>
      </c>
      <c r="G10" s="6">
        <v>2.91439612200336e-8</v>
      </c>
      <c r="H10" s="6">
        <v>2.17029498447059e-8</v>
      </c>
      <c r="I10" s="4" t="s">
        <v>36</v>
      </c>
      <c r="J10" s="4">
        <v>16</v>
      </c>
    </row>
    <row r="11" s="2" customFormat="1" spans="1:10">
      <c r="A11" s="4" t="s">
        <v>39</v>
      </c>
      <c r="B11" s="4" t="s">
        <v>11</v>
      </c>
      <c r="C11" s="4" t="s">
        <v>40</v>
      </c>
      <c r="D11" s="4">
        <f t="shared" si="0"/>
        <v>8.72435712100412</v>
      </c>
      <c r="E11" s="4" t="s">
        <v>41</v>
      </c>
      <c r="F11" s="6">
        <v>1.88643948911287e-9</v>
      </c>
      <c r="G11" s="6">
        <v>8.86626559883047e-8</v>
      </c>
      <c r="H11" s="6">
        <v>6.60253821189503e-8</v>
      </c>
      <c r="I11" s="4" t="s">
        <v>42</v>
      </c>
      <c r="J11" s="4">
        <v>15</v>
      </c>
    </row>
    <row r="12" s="2" customFormat="1" spans="1:10">
      <c r="A12" s="4" t="s">
        <v>43</v>
      </c>
      <c r="B12" s="4" t="s">
        <v>11</v>
      </c>
      <c r="C12" s="4" t="s">
        <v>44</v>
      </c>
      <c r="D12" s="4">
        <f t="shared" si="0"/>
        <v>8.35159883332648</v>
      </c>
      <c r="E12" s="4" t="s">
        <v>45</v>
      </c>
      <c r="F12" s="6">
        <v>4.45042172193666e-9</v>
      </c>
      <c r="G12" s="6">
        <v>1.9307983470556e-7</v>
      </c>
      <c r="H12" s="6">
        <v>1.437828556318e-7</v>
      </c>
      <c r="I12" s="4" t="s">
        <v>36</v>
      </c>
      <c r="J12" s="4">
        <v>16</v>
      </c>
    </row>
    <row r="13" s="2" customFormat="1" spans="1:10">
      <c r="A13" s="4" t="s">
        <v>46</v>
      </c>
      <c r="B13" s="4" t="s">
        <v>47</v>
      </c>
      <c r="C13" s="4" t="s">
        <v>48</v>
      </c>
      <c r="D13" s="4">
        <f t="shared" si="0"/>
        <v>2.89758402803027</v>
      </c>
      <c r="E13" s="4" t="s">
        <v>49</v>
      </c>
      <c r="F13" s="4">
        <v>0.00126594830599636</v>
      </c>
      <c r="G13" s="4">
        <v>0.0104999241850286</v>
      </c>
      <c r="H13" s="4">
        <v>0.00781909247821282</v>
      </c>
      <c r="I13" s="5" t="s">
        <v>50</v>
      </c>
      <c r="J13" s="4">
        <v>3</v>
      </c>
    </row>
    <row r="14" s="2" customFormat="1" spans="1:10">
      <c r="A14" s="4" t="s">
        <v>51</v>
      </c>
      <c r="B14" s="4" t="s">
        <v>47</v>
      </c>
      <c r="C14" s="4" t="s">
        <v>52</v>
      </c>
      <c r="D14" s="4">
        <f t="shared" si="0"/>
        <v>1.65320006762598</v>
      </c>
      <c r="E14" s="4" t="s">
        <v>53</v>
      </c>
      <c r="F14" s="4">
        <v>0.0222228590828588</v>
      </c>
      <c r="G14" s="4">
        <v>0.0964130194056334</v>
      </c>
      <c r="H14" s="4">
        <v>0.0717969293446207</v>
      </c>
      <c r="I14" s="5" t="s">
        <v>54</v>
      </c>
      <c r="J14" s="4">
        <v>5</v>
      </c>
    </row>
    <row r="15" s="2" customFormat="1" spans="1:10">
      <c r="A15" s="4" t="s">
        <v>55</v>
      </c>
      <c r="B15" s="4" t="s">
        <v>47</v>
      </c>
      <c r="C15" s="4" t="s">
        <v>56</v>
      </c>
      <c r="D15" s="4">
        <f t="shared" si="0"/>
        <v>1.54671857394051</v>
      </c>
      <c r="E15" s="4" t="s">
        <v>57</v>
      </c>
      <c r="F15" s="4">
        <v>0.0283975861708187</v>
      </c>
      <c r="G15" s="4">
        <v>0.114572596271092</v>
      </c>
      <c r="H15" s="4">
        <v>0.0853200184997491</v>
      </c>
      <c r="I15" s="4" t="s">
        <v>54</v>
      </c>
      <c r="J15" s="4">
        <v>5</v>
      </c>
    </row>
    <row r="16" s="2" customFormat="1" spans="1:10">
      <c r="A16" s="4" t="s">
        <v>58</v>
      </c>
      <c r="B16" s="4" t="s">
        <v>47</v>
      </c>
      <c r="C16" s="4" t="s">
        <v>59</v>
      </c>
      <c r="D16" s="4">
        <f t="shared" si="0"/>
        <v>1.42149899041415</v>
      </c>
      <c r="E16" s="4" t="s">
        <v>60</v>
      </c>
      <c r="F16" s="4">
        <v>0.0378879414512221</v>
      </c>
      <c r="G16" s="4">
        <v>0.140243933186489</v>
      </c>
      <c r="H16" s="4">
        <v>0.104436971521854</v>
      </c>
      <c r="I16" s="4" t="s">
        <v>50</v>
      </c>
      <c r="J16" s="4">
        <v>3</v>
      </c>
    </row>
    <row r="17" s="2" customFormat="1" spans="1:10">
      <c r="A17" s="4" t="s">
        <v>61</v>
      </c>
      <c r="B17" s="4" t="s">
        <v>47</v>
      </c>
      <c r="C17" s="4" t="s">
        <v>62</v>
      </c>
      <c r="D17" s="4">
        <f t="shared" si="0"/>
        <v>1.41099151968805</v>
      </c>
      <c r="E17" s="4" t="s">
        <v>63</v>
      </c>
      <c r="F17" s="4">
        <v>0.0388157945337062</v>
      </c>
      <c r="G17" s="4">
        <v>0.142156546214353</v>
      </c>
      <c r="H17" s="4">
        <v>0.105861257819199</v>
      </c>
      <c r="I17" s="4" t="s">
        <v>64</v>
      </c>
      <c r="J17" s="4">
        <v>3</v>
      </c>
    </row>
    <row r="18" s="2" customFormat="1" spans="1:10">
      <c r="A18" s="4" t="s">
        <v>65</v>
      </c>
      <c r="B18" s="4" t="s">
        <v>47</v>
      </c>
      <c r="C18" s="4" t="s">
        <v>66</v>
      </c>
      <c r="D18" s="4">
        <f t="shared" si="0"/>
        <v>1.301210706788</v>
      </c>
      <c r="E18" s="4" t="s">
        <v>67</v>
      </c>
      <c r="F18" s="4">
        <v>0.0499791991909218</v>
      </c>
      <c r="G18" s="4">
        <v>0.170837989961696</v>
      </c>
      <c r="H18" s="4">
        <v>0.12721977975871</v>
      </c>
      <c r="I18" s="4" t="s">
        <v>68</v>
      </c>
      <c r="J18" s="4">
        <v>2</v>
      </c>
    </row>
    <row r="19" s="2" customFormat="1" spans="1:10">
      <c r="A19" s="4" t="s">
        <v>69</v>
      </c>
      <c r="B19" s="4" t="s">
        <v>47</v>
      </c>
      <c r="C19" s="4" t="s">
        <v>70</v>
      </c>
      <c r="D19" s="4">
        <f t="shared" si="0"/>
        <v>1.04875067560734</v>
      </c>
      <c r="E19" s="4" t="s">
        <v>71</v>
      </c>
      <c r="F19" s="4">
        <v>0.0893818469277107</v>
      </c>
      <c r="G19" s="4">
        <v>0.248331830873048</v>
      </c>
      <c r="H19" s="4">
        <v>0.184927959160781</v>
      </c>
      <c r="I19" s="4" t="s">
        <v>72</v>
      </c>
      <c r="J19" s="4">
        <v>1</v>
      </c>
    </row>
    <row r="20" s="2" customFormat="1" spans="1:10">
      <c r="A20" s="4" t="s">
        <v>73</v>
      </c>
      <c r="B20" s="4" t="s">
        <v>47</v>
      </c>
      <c r="C20" s="4" t="s">
        <v>74</v>
      </c>
      <c r="D20" s="4">
        <f t="shared" si="0"/>
        <v>0.808045360252151</v>
      </c>
      <c r="E20" s="4" t="s">
        <v>75</v>
      </c>
      <c r="F20" s="4">
        <v>0.155580312595369</v>
      </c>
      <c r="G20" s="4">
        <v>0.331121872844483</v>
      </c>
      <c r="H20" s="4">
        <v>0.246580118075679</v>
      </c>
      <c r="I20" s="4" t="s">
        <v>54</v>
      </c>
      <c r="J20" s="4">
        <v>5</v>
      </c>
    </row>
    <row r="21" s="2" customFormat="1" spans="1:10">
      <c r="A21" s="4" t="s">
        <v>76</v>
      </c>
      <c r="B21" s="4" t="s">
        <v>47</v>
      </c>
      <c r="C21" s="4" t="s">
        <v>77</v>
      </c>
      <c r="D21" s="4">
        <f t="shared" si="0"/>
        <v>0.724480811503564</v>
      </c>
      <c r="E21" s="4" t="s">
        <v>78</v>
      </c>
      <c r="F21" s="4">
        <v>0.188590229274571</v>
      </c>
      <c r="G21" s="4">
        <v>0.371905207380623</v>
      </c>
      <c r="H21" s="4">
        <v>0.276950686347273</v>
      </c>
      <c r="I21" s="4" t="s">
        <v>79</v>
      </c>
      <c r="J21" s="4">
        <v>1</v>
      </c>
    </row>
    <row r="22" s="2" customFormat="1" spans="1:10">
      <c r="A22" s="4" t="s">
        <v>80</v>
      </c>
      <c r="B22" s="4" t="s">
        <v>47</v>
      </c>
      <c r="C22" s="4" t="s">
        <v>81</v>
      </c>
      <c r="D22" s="4">
        <f t="shared" si="0"/>
        <v>0.724480811503564</v>
      </c>
      <c r="E22" s="4" t="s">
        <v>78</v>
      </c>
      <c r="F22" s="4">
        <v>0.188590229274571</v>
      </c>
      <c r="G22" s="4">
        <v>0.371905207380623</v>
      </c>
      <c r="H22" s="4">
        <v>0.276950686347273</v>
      </c>
      <c r="I22" s="4" t="s">
        <v>79</v>
      </c>
      <c r="J22" s="4">
        <v>1</v>
      </c>
    </row>
    <row r="23" s="2" customFormat="1" spans="1:10">
      <c r="A23" s="4" t="s">
        <v>82</v>
      </c>
      <c r="B23" s="4" t="s">
        <v>83</v>
      </c>
      <c r="C23" s="4" t="s">
        <v>84</v>
      </c>
      <c r="D23" s="4">
        <f t="shared" si="0"/>
        <v>13.9011664987892</v>
      </c>
      <c r="E23" s="4" t="s">
        <v>85</v>
      </c>
      <c r="F23" s="6">
        <v>1.25554852219716e-14</v>
      </c>
      <c r="G23" s="6">
        <v>2.36043122173065e-12</v>
      </c>
      <c r="H23" s="6">
        <v>1.75776793107602e-12</v>
      </c>
      <c r="I23" s="5" t="s">
        <v>86</v>
      </c>
      <c r="J23" s="4">
        <v>22</v>
      </c>
    </row>
    <row r="24" s="2" customFormat="1" spans="1:10">
      <c r="A24" s="4" t="s">
        <v>87</v>
      </c>
      <c r="B24" s="4" t="s">
        <v>83</v>
      </c>
      <c r="C24" s="4" t="s">
        <v>88</v>
      </c>
      <c r="D24" s="4">
        <f t="shared" si="0"/>
        <v>12.2396140941429</v>
      </c>
      <c r="E24" s="4" t="s">
        <v>89</v>
      </c>
      <c r="F24" s="6">
        <v>5.75951489618733e-13</v>
      </c>
      <c r="G24" s="6">
        <v>8.12091600362414e-11</v>
      </c>
      <c r="H24" s="6">
        <v>6.0474906409967e-11</v>
      </c>
      <c r="I24" s="5" t="s">
        <v>90</v>
      </c>
      <c r="J24" s="4">
        <v>15</v>
      </c>
    </row>
    <row r="25" s="2" customFormat="1" spans="1:10">
      <c r="A25" s="4" t="s">
        <v>91</v>
      </c>
      <c r="B25" s="4" t="s">
        <v>83</v>
      </c>
      <c r="C25" s="4" t="s">
        <v>92</v>
      </c>
      <c r="D25" s="4">
        <f t="shared" si="0"/>
        <v>5.27922717931705</v>
      </c>
      <c r="E25" s="4" t="s">
        <v>93</v>
      </c>
      <c r="F25" s="6">
        <v>5.25742178867163e-6</v>
      </c>
      <c r="G25" s="4">
        <v>0.000164732549378378</v>
      </c>
      <c r="H25" s="4">
        <v>0.000122673175069005</v>
      </c>
      <c r="I25" s="4" t="s">
        <v>94</v>
      </c>
      <c r="J25" s="4">
        <v>6</v>
      </c>
    </row>
    <row r="26" s="2" customFormat="1" spans="1:10">
      <c r="A26" s="4" t="s">
        <v>95</v>
      </c>
      <c r="B26" s="4" t="s">
        <v>83</v>
      </c>
      <c r="C26" s="4" t="s">
        <v>96</v>
      </c>
      <c r="D26" s="4">
        <f t="shared" si="0"/>
        <v>4.41837506250669</v>
      </c>
      <c r="E26" s="4" t="s">
        <v>97</v>
      </c>
      <c r="F26" s="6">
        <v>3.81614561065188e-5</v>
      </c>
      <c r="G26" s="4">
        <v>0.000797150416447282</v>
      </c>
      <c r="H26" s="4">
        <v>0.000593622650545848</v>
      </c>
      <c r="I26" s="5" t="s">
        <v>98</v>
      </c>
      <c r="J26" s="4">
        <v>10</v>
      </c>
    </row>
    <row r="27" s="2" customFormat="1" spans="1:10">
      <c r="A27" s="4" t="s">
        <v>99</v>
      </c>
      <c r="B27" s="4" t="s">
        <v>83</v>
      </c>
      <c r="C27" s="4" t="s">
        <v>100</v>
      </c>
      <c r="D27" s="4">
        <f t="shared" si="0"/>
        <v>4.06319628535584</v>
      </c>
      <c r="E27" s="4" t="s">
        <v>101</v>
      </c>
      <c r="F27" s="6">
        <v>8.64577072975768e-5</v>
      </c>
      <c r="G27" s="4">
        <v>0.00162540489719444</v>
      </c>
      <c r="H27" s="4">
        <v>0.00121040790216608</v>
      </c>
      <c r="I27" s="5" t="s">
        <v>102</v>
      </c>
      <c r="J27" s="4">
        <v>6</v>
      </c>
    </row>
    <row r="28" s="2" customFormat="1" spans="1:10">
      <c r="A28" s="4" t="s">
        <v>103</v>
      </c>
      <c r="B28" s="4" t="s">
        <v>83</v>
      </c>
      <c r="C28" s="4" t="s">
        <v>104</v>
      </c>
      <c r="D28" s="4">
        <f t="shared" si="0"/>
        <v>3.85082847759782</v>
      </c>
      <c r="E28" s="4" t="s">
        <v>105</v>
      </c>
      <c r="F28" s="4">
        <v>0.000140984549980857</v>
      </c>
      <c r="G28" s="4">
        <v>0.0022373715488973</v>
      </c>
      <c r="H28" s="4">
        <v>0.00166612774917884</v>
      </c>
      <c r="I28" s="4" t="s">
        <v>106</v>
      </c>
      <c r="J28" s="4">
        <v>7</v>
      </c>
    </row>
    <row r="29" s="2" customFormat="1" spans="1:10">
      <c r="A29" s="4" t="s">
        <v>107</v>
      </c>
      <c r="B29" s="4" t="s">
        <v>83</v>
      </c>
      <c r="C29" s="4" t="s">
        <v>108</v>
      </c>
      <c r="D29" s="4">
        <f t="shared" si="0"/>
        <v>3.81412343614525</v>
      </c>
      <c r="E29" s="4" t="s">
        <v>109</v>
      </c>
      <c r="F29" s="4">
        <v>0.000153418087252037</v>
      </c>
      <c r="G29" s="4">
        <v>0.00233858922189591</v>
      </c>
      <c r="H29" s="4">
        <v>0.00174150261205015</v>
      </c>
      <c r="I29" s="4" t="s">
        <v>50</v>
      </c>
      <c r="J29" s="4">
        <v>3</v>
      </c>
    </row>
    <row r="30" s="2" customFormat="1" spans="1:10">
      <c r="A30" s="4" t="s">
        <v>110</v>
      </c>
      <c r="B30" s="4" t="s">
        <v>83</v>
      </c>
      <c r="C30" s="4" t="s">
        <v>111</v>
      </c>
      <c r="D30" s="4">
        <f t="shared" si="0"/>
        <v>3.73141768250595</v>
      </c>
      <c r="E30" s="4" t="s">
        <v>112</v>
      </c>
      <c r="F30" s="4">
        <v>0.000185601857148798</v>
      </c>
      <c r="G30" s="4">
        <v>0.00271642543486152</v>
      </c>
      <c r="H30" s="4">
        <v>0.00202287000468411</v>
      </c>
      <c r="I30" s="4" t="s">
        <v>102</v>
      </c>
      <c r="J30" s="4">
        <v>6</v>
      </c>
    </row>
    <row r="31" s="2" customFormat="1" spans="1:10">
      <c r="A31" s="4" t="s">
        <v>113</v>
      </c>
      <c r="B31" s="4" t="s">
        <v>83</v>
      </c>
      <c r="C31" s="4" t="s">
        <v>114</v>
      </c>
      <c r="D31" s="4">
        <f t="shared" si="0"/>
        <v>3.56636253898889</v>
      </c>
      <c r="E31" s="4" t="s">
        <v>115</v>
      </c>
      <c r="F31" s="4">
        <v>0.00027141725943801</v>
      </c>
      <c r="G31" s="4">
        <v>0.00347907578006903</v>
      </c>
      <c r="H31" s="4">
        <v>0.00259080111281736</v>
      </c>
      <c r="I31" s="5" t="s">
        <v>116</v>
      </c>
      <c r="J31" s="4">
        <v>5</v>
      </c>
    </row>
    <row r="32" s="2" customFormat="1" spans="1:10">
      <c r="A32" s="4" t="s">
        <v>117</v>
      </c>
      <c r="B32" s="4" t="s">
        <v>83</v>
      </c>
      <c r="C32" s="4" t="s">
        <v>118</v>
      </c>
      <c r="D32" s="4">
        <f t="shared" si="0"/>
        <v>3.56636253898889</v>
      </c>
      <c r="E32" s="4" t="s">
        <v>115</v>
      </c>
      <c r="F32" s="4">
        <v>0.00027141725943801</v>
      </c>
      <c r="G32" s="4">
        <v>0.00347907578006903</v>
      </c>
      <c r="H32" s="4">
        <v>0.00259080111281736</v>
      </c>
      <c r="I32" s="4" t="s">
        <v>116</v>
      </c>
      <c r="J32" s="4">
        <v>5</v>
      </c>
    </row>
  </sheetData>
  <mergeCells count="1">
    <mergeCell ref="A1:IV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tabSelected="1" workbookViewId="0">
      <selection activeCell="E25" sqref="E25"/>
    </sheetView>
  </sheetViews>
  <sheetFormatPr defaultColWidth="9" defaultRowHeight="14"/>
  <cols>
    <col min="1" max="1" width="9" style="2"/>
    <col min="2" max="2" width="29.5454545454545" style="2" customWidth="1"/>
    <col min="3" max="6" width="9" style="2"/>
    <col min="7" max="7" width="51.6363636363636" style="2" customWidth="1"/>
    <col min="8" max="16384" width="9" style="2"/>
  </cols>
  <sheetData>
    <row r="1" s="1" customFormat="1" ht="15.5" spans="1:1">
      <c r="A1" s="3" t="s">
        <v>0</v>
      </c>
    </row>
    <row r="2" s="2" customFormat="1" spans="1:8">
      <c r="A2" s="4" t="s">
        <v>1</v>
      </c>
      <c r="B2" s="4" t="s">
        <v>2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</row>
    <row r="3" s="2" customFormat="1" spans="1:8">
      <c r="A3" s="4" t="s">
        <v>119</v>
      </c>
      <c r="B3" s="4" t="s">
        <v>120</v>
      </c>
      <c r="C3" s="4" t="s">
        <v>121</v>
      </c>
      <c r="D3" s="4">
        <v>0.000239439121193158</v>
      </c>
      <c r="E3" s="4">
        <v>0.00143663472715895</v>
      </c>
      <c r="F3" s="4">
        <v>0.000504082360406647</v>
      </c>
      <c r="G3" s="5" t="s">
        <v>122</v>
      </c>
      <c r="H3" s="4">
        <v>6</v>
      </c>
    </row>
    <row r="4" s="2" customFormat="1" spans="1:8">
      <c r="A4" s="4" t="s">
        <v>123</v>
      </c>
      <c r="B4" s="4" t="s">
        <v>124</v>
      </c>
      <c r="C4" s="4" t="s">
        <v>125</v>
      </c>
      <c r="D4" s="4">
        <v>0.00572261341242636</v>
      </c>
      <c r="E4" s="4">
        <v>0.0206014082847349</v>
      </c>
      <c r="F4" s="4">
        <v>0.0072285643104333</v>
      </c>
      <c r="G4" s="4" t="s">
        <v>126</v>
      </c>
      <c r="H4" s="4">
        <v>2</v>
      </c>
    </row>
    <row r="5" s="2" customFormat="1" spans="1:8">
      <c r="A5" s="4" t="s">
        <v>127</v>
      </c>
      <c r="B5" s="4" t="s">
        <v>128</v>
      </c>
      <c r="C5" s="4" t="s">
        <v>129</v>
      </c>
      <c r="D5" s="4">
        <v>0.00967939659183165</v>
      </c>
      <c r="E5" s="4">
        <v>0.029038189775495</v>
      </c>
      <c r="F5" s="4">
        <v>0.0101888385177175</v>
      </c>
      <c r="G5" s="5" t="s">
        <v>130</v>
      </c>
      <c r="H5" s="4">
        <v>2</v>
      </c>
    </row>
    <row r="6" s="2" customFormat="1" spans="1:8">
      <c r="A6" s="4" t="s">
        <v>131</v>
      </c>
      <c r="B6" s="4" t="s">
        <v>132</v>
      </c>
      <c r="C6" s="4" t="s">
        <v>133</v>
      </c>
      <c r="D6" s="4">
        <v>0.0141736180720375</v>
      </c>
      <c r="E6" s="4">
        <v>0.0318906406620844</v>
      </c>
      <c r="F6" s="4">
        <v>0.0111896984779244</v>
      </c>
      <c r="G6" s="4" t="s">
        <v>130</v>
      </c>
      <c r="H6" s="4">
        <v>2</v>
      </c>
    </row>
    <row r="7" s="2" customFormat="1" spans="1:8">
      <c r="A7" s="4" t="s">
        <v>134</v>
      </c>
      <c r="B7" s="4" t="s">
        <v>135</v>
      </c>
      <c r="C7" s="4" t="s">
        <v>136</v>
      </c>
      <c r="D7" s="4">
        <v>0.0207123489258994</v>
      </c>
      <c r="E7" s="4">
        <v>0.0414246978517988</v>
      </c>
      <c r="F7" s="4">
        <v>0.0145349817023855</v>
      </c>
      <c r="G7" s="4" t="s">
        <v>130</v>
      </c>
      <c r="H7" s="4">
        <v>2</v>
      </c>
    </row>
    <row r="8" s="2" customFormat="1" spans="1:8">
      <c r="A8" s="4" t="s">
        <v>137</v>
      </c>
      <c r="B8" s="4" t="s">
        <v>138</v>
      </c>
      <c r="C8" s="4" t="s">
        <v>139</v>
      </c>
      <c r="D8" s="4">
        <v>0.043144653442269</v>
      </c>
      <c r="E8" s="4">
        <v>0.0706003419964402</v>
      </c>
      <c r="F8" s="4">
        <v>0.0247720498233123</v>
      </c>
      <c r="G8" s="5" t="s">
        <v>140</v>
      </c>
      <c r="H8" s="4">
        <v>3</v>
      </c>
    </row>
    <row r="9" s="2" customFormat="1" spans="1:8">
      <c r="A9" s="4" t="s">
        <v>141</v>
      </c>
      <c r="B9" s="4" t="s">
        <v>142</v>
      </c>
      <c r="C9" s="4" t="s">
        <v>143</v>
      </c>
      <c r="D9" s="4">
        <v>0.0869586217315604</v>
      </c>
      <c r="E9" s="4">
        <v>0.120404245474468</v>
      </c>
      <c r="F9" s="4">
        <v>0.042247103675252</v>
      </c>
      <c r="G9" s="4" t="s">
        <v>130</v>
      </c>
      <c r="H9" s="4">
        <v>2</v>
      </c>
    </row>
    <row r="10" s="2" customFormat="1" spans="1:8">
      <c r="A10" s="4" t="s">
        <v>144</v>
      </c>
      <c r="B10" s="4" t="s">
        <v>145</v>
      </c>
      <c r="C10" s="4" t="s">
        <v>146</v>
      </c>
      <c r="D10" s="4">
        <v>0.128296195830763</v>
      </c>
      <c r="E10" s="4">
        <v>0.16495225178241</v>
      </c>
      <c r="F10" s="4">
        <v>0.0578779830815473</v>
      </c>
      <c r="G10" s="4" t="s">
        <v>130</v>
      </c>
      <c r="H10" s="4">
        <v>2</v>
      </c>
    </row>
    <row r="11" s="2" customFormat="1" spans="1:8">
      <c r="A11" s="4" t="s">
        <v>147</v>
      </c>
      <c r="B11" s="4" t="s">
        <v>148</v>
      </c>
      <c r="C11" s="4" t="s">
        <v>149</v>
      </c>
      <c r="D11" s="4">
        <v>0.539861193290634</v>
      </c>
      <c r="E11" s="4">
        <v>0.539861193290634</v>
      </c>
      <c r="F11" s="4">
        <v>0.189424980101977</v>
      </c>
      <c r="G11" s="4" t="s">
        <v>150</v>
      </c>
      <c r="H11" s="4">
        <v>1</v>
      </c>
    </row>
  </sheetData>
  <mergeCells count="1">
    <mergeCell ref="A1:IV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go_class</vt:lpstr>
      <vt:lpstr>ko_enrich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ZhenWang</dc:creator>
  <cp:lastModifiedBy>？</cp:lastModifiedBy>
  <dcterms:created xsi:type="dcterms:W3CDTF">2023-08-30T05:49:11Z</dcterms:created>
  <dcterms:modified xsi:type="dcterms:W3CDTF">2023-08-30T05:51:35Z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C8E93A941A9644F287AEE6BCBE392C84_11</vt:lpwstr>
  </property>
  <property fmtid="{D5CDD505-2E9C-101B-9397-08002B2CF9AE}" pid="3" name="KSOProductBuildVer">
    <vt:lpwstr>2052-12.1.0.15374</vt:lpwstr>
  </property>
</Properties>
</file>