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zuko/Documents/Kazu's document/Kazu's study/Cardio-Oncology/Immune Checkpoints/Protein Array/Pilot study/Frontiers in Genetics/"/>
    </mc:Choice>
  </mc:AlternateContent>
  <xr:revisionPtr revIDLastSave="0" documentId="8_{A9EACAD8-B2B6-2B45-B094-F122CF7D87D9}" xr6:coauthVersionLast="47" xr6:coauthVersionMax="47" xr10:uidLastSave="{00000000-0000-0000-0000-000000000000}"/>
  <bookViews>
    <workbookView xWindow="980" yWindow="760" windowWidth="25600" windowHeight="14320" xr2:uid="{AA09884A-CA13-1F4A-BD9D-51C7F3E8D9F5}"/>
  </bookViews>
  <sheets>
    <sheet name="Case 1" sheetId="1" r:id="rId1"/>
    <sheet name="Case 2" sheetId="2" r:id="rId2"/>
    <sheet name="Cas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4" i="2" l="1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" i="3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<sst xmlns="http://schemas.openxmlformats.org/spreadsheetml/2006/main" count="634" uniqueCount="623">
  <si>
    <t>Name</t>
  </si>
  <si>
    <t>ID</t>
  </si>
  <si>
    <t>SMYD1</t>
    <phoneticPr fontId="4" type="noConversion"/>
  </si>
  <si>
    <t>JHU18595.B24C20R21</t>
  </si>
  <si>
    <t>ALG2</t>
  </si>
  <si>
    <t>JHU12064.B15C25R7</t>
  </si>
  <si>
    <t>KCTD10</t>
  </si>
  <si>
    <t>JHU07340.B7C21R57</t>
  </si>
  <si>
    <t>Esrrb</t>
  </si>
  <si>
    <t>JHU19571.B20C2R35</t>
  </si>
  <si>
    <t>MLIP</t>
  </si>
  <si>
    <t>JHU04813.B7C1R17</t>
  </si>
  <si>
    <t>PEA15</t>
  </si>
  <si>
    <t>JHU18212.B23C15R15</t>
  </si>
  <si>
    <t>DDX53</t>
  </si>
  <si>
    <t>JHU16271.B19C24R13</t>
  </si>
  <si>
    <t>DDX19B</t>
  </si>
  <si>
    <t>JHU08570.B10C17R15</t>
  </si>
  <si>
    <t>AMN1</t>
  </si>
  <si>
    <t>JHU15481.B19C24R1</t>
  </si>
  <si>
    <t>TCOF1</t>
  </si>
  <si>
    <t>JHU08626.B9C29R17</t>
  </si>
  <si>
    <t>CSTA</t>
  </si>
  <si>
    <t>JHU04629.B5C26R17</t>
  </si>
  <si>
    <t>TNNC2</t>
  </si>
  <si>
    <t>JHU02011.B3C20R35</t>
  </si>
  <si>
    <t>KIZ</t>
  </si>
  <si>
    <t>JHU16162.B19C27R13</t>
  </si>
  <si>
    <t>ACPT</t>
  </si>
  <si>
    <t>JHU19449.B17C14R55</t>
  </si>
  <si>
    <t>DDX43</t>
  </si>
  <si>
    <t>JHU09623.B11C15R33</t>
  </si>
  <si>
    <t>RBP7</t>
  </si>
  <si>
    <t>JHU10050.B19C4R47</t>
  </si>
  <si>
    <t>BC067760.1_frag</t>
  </si>
  <si>
    <t>JHU16303.B17C24R13</t>
  </si>
  <si>
    <t>ZBTB32</t>
  </si>
  <si>
    <t>JHU08158.B11C26R11</t>
  </si>
  <si>
    <t>GNAZ</t>
  </si>
  <si>
    <t>JHU05605.B19C16R41</t>
  </si>
  <si>
    <t>SLC40A1</t>
  </si>
  <si>
    <t>JHU07572.B17C17R43</t>
  </si>
  <si>
    <t>JHU11686.B15C27R1</t>
  </si>
  <si>
    <t>LCE4A</t>
  </si>
  <si>
    <t>JHU16873.B19C24R55</t>
  </si>
  <si>
    <t>GOLGA7</t>
  </si>
  <si>
    <t>JHU16282.B19C24R17</t>
  </si>
  <si>
    <t>VSIG1</t>
  </si>
  <si>
    <t>JHU05658.B19C24R39</t>
  </si>
  <si>
    <t>WWTR1</t>
  </si>
  <si>
    <t>JHU12725.B15C26R23</t>
  </si>
  <si>
    <t>MRPS12</t>
  </si>
  <si>
    <t>JHU02257.B1C21R31</t>
  </si>
  <si>
    <t>SP2</t>
  </si>
  <si>
    <t>JHU02096.B4C22R31</t>
  </si>
  <si>
    <t>NPPA</t>
  </si>
  <si>
    <t>JHU02071.B17C13R21</t>
  </si>
  <si>
    <t>JHU07124.B7C24R53</t>
  </si>
  <si>
    <t>GPR89A</t>
  </si>
  <si>
    <t>JHU02242.B4C2R37</t>
  </si>
  <si>
    <t>CGREF1</t>
  </si>
  <si>
    <t>JHU02997.B2C18R45</t>
  </si>
  <si>
    <t>ARHGEF7</t>
  </si>
  <si>
    <t>JHU16343.B19C31R13</t>
  </si>
  <si>
    <t>JHU13883.B14C29R39</t>
  </si>
  <si>
    <t>DCAF8</t>
  </si>
  <si>
    <t>JHU15856.B19C27R11</t>
  </si>
  <si>
    <t>LOC101929479_frag</t>
  </si>
  <si>
    <t>JHU09632.B11C2R33</t>
  </si>
  <si>
    <t>ZNF16</t>
  </si>
  <si>
    <t>JHU05756.B5C13R29</t>
  </si>
  <si>
    <t>RCL1</t>
  </si>
  <si>
    <t>JHU02665.B1C28R41</t>
  </si>
  <si>
    <t>ORMDL2</t>
  </si>
  <si>
    <t>JHU00928.B4C22R17</t>
  </si>
  <si>
    <t>ACD</t>
  </si>
  <si>
    <t>JHU05281.B7C13R23</t>
  </si>
  <si>
    <t>EXOSC4</t>
  </si>
  <si>
    <t>JHU05213.B5C24R21</t>
  </si>
  <si>
    <t>CLDND1</t>
  </si>
  <si>
    <t>JHU04819.B5C19R17</t>
  </si>
  <si>
    <t>PNKD</t>
  </si>
  <si>
    <t>JHU02266.B1C13R33</t>
  </si>
  <si>
    <t>ZBTB2</t>
  </si>
  <si>
    <t>JHU19957.B19C26R41</t>
  </si>
  <si>
    <t>IGHG1</t>
  </si>
  <si>
    <t>JHU16425.B19C2R23</t>
  </si>
  <si>
    <t>TECRL</t>
  </si>
  <si>
    <t>JHU11690.B15C17R5</t>
  </si>
  <si>
    <t>PIPSL</t>
  </si>
  <si>
    <t>JHU16224.B19C32R17</t>
  </si>
  <si>
    <t>JHU15226.B15C10R55</t>
  </si>
  <si>
    <t>RNF113A</t>
  </si>
  <si>
    <t>JHU01115.B1C31R13</t>
  </si>
  <si>
    <t>MCM8</t>
  </si>
  <si>
    <t>JHU15813.B17C22R7</t>
  </si>
  <si>
    <t>GNAQ</t>
  </si>
  <si>
    <t>JHU07135.B5C1R49</t>
  </si>
  <si>
    <t>MPV17L2</t>
  </si>
  <si>
    <t>JHU15984.B19C31R45</t>
  </si>
  <si>
    <t>MIDN</t>
  </si>
  <si>
    <t>JHU16117.B19C2R13</t>
  </si>
  <si>
    <t>OGFOD3</t>
  </si>
  <si>
    <t>JHU15317.B19C20R3</t>
  </si>
  <si>
    <t>CAPZA1</t>
  </si>
  <si>
    <t>JHU02890.B4C1R45</t>
  </si>
  <si>
    <t>PRKCB</t>
  </si>
  <si>
    <t>JHU10805.B11C12R49</t>
  </si>
  <si>
    <t>NG_008285.1_frag</t>
  </si>
  <si>
    <t>JHU03335.B3C24R51</t>
  </si>
  <si>
    <t>IGKC</t>
  </si>
  <si>
    <t>JHU08867.B11C12R19</t>
  </si>
  <si>
    <t>WFDC5</t>
  </si>
  <si>
    <t>JHU05277.B7C19R23</t>
  </si>
  <si>
    <t>BC031277.1_frag</t>
  </si>
  <si>
    <t>JHU15431.B19C32R5</t>
  </si>
  <si>
    <t>CABS1</t>
  </si>
  <si>
    <t>JHU05670.B19C4R41</t>
  </si>
  <si>
    <t>BC073758</t>
  </si>
  <si>
    <t>JHU16427.B19C23R21</t>
  </si>
  <si>
    <t>TXNDC5</t>
  </si>
  <si>
    <t>JHU06232.B5C26R37</t>
  </si>
  <si>
    <t>PNP</t>
  </si>
  <si>
    <t>JHU10998.B11C25R53</t>
  </si>
  <si>
    <t>MRPL55</t>
  </si>
  <si>
    <t>JHU11564.B15C3R3</t>
  </si>
  <si>
    <t>BRSK2</t>
  </si>
  <si>
    <t>JHU00107.B4C27R1</t>
  </si>
  <si>
    <t>EVI2B</t>
  </si>
  <si>
    <t>JHU02049.B4C17R31</t>
  </si>
  <si>
    <t>ATPIF1</t>
  </si>
  <si>
    <t>JHU04618.B7C2R17</t>
  </si>
  <si>
    <t>IGHD</t>
  </si>
  <si>
    <t>JHU15222.B16C31R59</t>
  </si>
  <si>
    <t>FAM124B</t>
  </si>
  <si>
    <t>JHU04344.B20C11R41</t>
  </si>
  <si>
    <t>EBI3</t>
  </si>
  <si>
    <t>JHU02905.B1C19R45</t>
  </si>
  <si>
    <t>BCKDHB</t>
  </si>
  <si>
    <t>JHU15485.B19C1R5</t>
  </si>
  <si>
    <t>HLA-DMA</t>
  </si>
  <si>
    <t>JHU04936.B19C8R25</t>
  </si>
  <si>
    <t>RAD51</t>
  </si>
  <si>
    <t>JHU11109.B11C7R49</t>
  </si>
  <si>
    <t>LZTR1</t>
  </si>
  <si>
    <t>JHU19825.B19C31R31</t>
  </si>
  <si>
    <t>MRGPRD</t>
  </si>
  <si>
    <t>JHU11381.B11C4R59</t>
  </si>
  <si>
    <t>PGAM1</t>
  </si>
  <si>
    <t>JHU15254.B15C31R57</t>
  </si>
  <si>
    <t>EZR</t>
  </si>
  <si>
    <t>JHU16385.B20C7R15</t>
  </si>
  <si>
    <t>PTGFR</t>
  </si>
  <si>
    <t>JHU16553.B17C22R19</t>
  </si>
  <si>
    <t>PIWIL1</t>
  </si>
  <si>
    <t>JHU19835.B19C31R33</t>
  </si>
  <si>
    <t>SGOL1</t>
  </si>
  <si>
    <t>JHU04485.B7C1R7</t>
  </si>
  <si>
    <t>PPP1R3C</t>
  </si>
  <si>
    <t>JHU00158.B17C18R45</t>
  </si>
  <si>
    <t>STIP1</t>
  </si>
  <si>
    <t>JHU15461.B17C17R5</t>
  </si>
  <si>
    <t>TMSB4X</t>
  </si>
  <si>
    <t>JHU01816.B19C32R41</t>
  </si>
  <si>
    <t>VPS13B_frag</t>
  </si>
  <si>
    <t>JHU08730.B19C13R23</t>
  </si>
  <si>
    <t>AK126796.1_frag</t>
  </si>
  <si>
    <t>JHU19212.B19C6R49</t>
  </si>
  <si>
    <t>LIPN</t>
  </si>
  <si>
    <t>JHU19023.B19C2R49</t>
  </si>
  <si>
    <t>CD244</t>
  </si>
  <si>
    <t>JHU07116.B7C11R49</t>
  </si>
  <si>
    <t>PRRT1</t>
  </si>
  <si>
    <t>JHU12990.B15C10R23</t>
  </si>
  <si>
    <t>BTN2A1</t>
  </si>
  <si>
    <t>JHU05387.B5C15R27</t>
  </si>
  <si>
    <t>DARS2</t>
  </si>
  <si>
    <t>JHU06739.B7C19R45</t>
  </si>
  <si>
    <t>LILRA5</t>
  </si>
  <si>
    <t>JHU10603.B11C1R43</t>
  </si>
  <si>
    <t>SDS</t>
  </si>
  <si>
    <t>JHU13668.B15C11R35</t>
  </si>
  <si>
    <t>CFAP36</t>
  </si>
  <si>
    <t>JHU18245.B19C6R27</t>
  </si>
  <si>
    <t>EMD</t>
  </si>
  <si>
    <t>JHU02236.B4C31R33</t>
  </si>
  <si>
    <t>SNX9</t>
  </si>
  <si>
    <t>JHU14342.B15C14R43</t>
  </si>
  <si>
    <t>CT55</t>
  </si>
  <si>
    <t>JHU11632.B15C14R1</t>
  </si>
  <si>
    <t>SLC27A6</t>
  </si>
  <si>
    <t>JHU09390.B11C14R25</t>
  </si>
  <si>
    <t>ALG3</t>
  </si>
  <si>
    <t>JHU09222.B11C12R29</t>
  </si>
  <si>
    <t>RBM23</t>
  </si>
  <si>
    <t>JHU05153.B7C17R23</t>
  </si>
  <si>
    <t>ATCAY</t>
  </si>
  <si>
    <t>JHU08359.B11C31R7</t>
  </si>
  <si>
    <t>BC047084.1_frag</t>
  </si>
  <si>
    <t>JHU16617.B17C11R19</t>
  </si>
  <si>
    <t>NCKIPSD</t>
  </si>
  <si>
    <t>JHU12684.B15C5R21</t>
  </si>
  <si>
    <t>AGO1</t>
  </si>
  <si>
    <t>JHU09529.B11C10R29</t>
  </si>
  <si>
    <t>Banf1</t>
  </si>
  <si>
    <t>JHU19561.B19C12R35</t>
  </si>
  <si>
    <t>CTNNA1</t>
  </si>
  <si>
    <t>JHU05980.B6C16R35</t>
  </si>
  <si>
    <t>HSPB6</t>
  </si>
  <si>
    <t>JHU13928.B17C11R43</t>
  </si>
  <si>
    <t>SRSF5</t>
  </si>
  <si>
    <t>JHU04389.B7C14R11</t>
  </si>
  <si>
    <t>ERO1A</t>
  </si>
  <si>
    <t>JHU13229.B3C31R5</t>
  </si>
  <si>
    <t>HOOK1</t>
  </si>
  <si>
    <t>JHU14013.B15C24R37</t>
  </si>
  <si>
    <t>PLEKHS1</t>
  </si>
  <si>
    <t>JHU15488.B17C19R1</t>
  </si>
  <si>
    <t>PHYKPL</t>
  </si>
  <si>
    <t>JHU02113.B1C16R33</t>
  </si>
  <si>
    <t>CCDC126</t>
  </si>
  <si>
    <t>JHU09902.B11C31R31</t>
  </si>
  <si>
    <t>HSFX1</t>
  </si>
  <si>
    <t>JHU01774.B19C26R47</t>
  </si>
  <si>
    <t>ACER3</t>
  </si>
  <si>
    <t>JHU26692.B22C2R69</t>
  </si>
  <si>
    <t>BRD1</t>
  </si>
  <si>
    <t>JHU18654.B22C3R65</t>
  </si>
  <si>
    <t>NCOR1</t>
  </si>
  <si>
    <t>JHU25814.B22C7R61</t>
  </si>
  <si>
    <t>ZDHHC5</t>
  </si>
  <si>
    <t>JHU22781.B22C4R59</t>
  </si>
  <si>
    <t>SPAG1</t>
  </si>
  <si>
    <t>JHU17679.B22C3R61</t>
  </si>
  <si>
    <t>MTNR1A</t>
  </si>
  <si>
    <t>JHU17073.B22C2R1</t>
  </si>
  <si>
    <t>TMEM198</t>
  </si>
  <si>
    <t>JHU26701.B22C2R71</t>
  </si>
  <si>
    <t>FNDC7</t>
  </si>
  <si>
    <t>JHU17050.B22C23R3</t>
  </si>
  <si>
    <t>WWC1</t>
  </si>
  <si>
    <t>JHU25857.B22C7R63</t>
  </si>
  <si>
    <t>C22orf42</t>
  </si>
  <si>
    <t>JHU18656.B22C5R65</t>
  </si>
  <si>
    <t>KIAA1211</t>
  </si>
  <si>
    <t>JHU17996.B22C5R63</t>
  </si>
  <si>
    <t>CDK15</t>
  </si>
  <si>
    <t>JHU24933.B22C7R57</t>
  </si>
  <si>
    <t>MAOA</t>
  </si>
  <si>
    <t>JHU02165.B22C7R41</t>
  </si>
  <si>
    <t>CCDC6</t>
  </si>
  <si>
    <t>JHU16261.B17C7R25</t>
  </si>
  <si>
    <t>VSIG2</t>
  </si>
  <si>
    <t>JHU09309.B22C3R57</t>
  </si>
  <si>
    <t>FN3K</t>
  </si>
  <si>
    <t>JHU14546.B14C3R53</t>
  </si>
  <si>
    <t>C11orf54</t>
  </si>
  <si>
    <t>JHU24858.B22C7R55</t>
  </si>
  <si>
    <t>SLC35E4</t>
  </si>
  <si>
    <t>JHU20125.B22C5R71</t>
  </si>
  <si>
    <t>INPP5B</t>
  </si>
  <si>
    <t>JHU15235.B22C8R59</t>
  </si>
  <si>
    <t>TRMU</t>
  </si>
  <si>
    <t>JHU20111.B22C3R69</t>
  </si>
  <si>
    <t>HOXB4</t>
  </si>
  <si>
    <t>JHU16744.B21C11R11</t>
  </si>
  <si>
    <t>SLC13A4</t>
  </si>
  <si>
    <t>JHU18407.B21C6R15</t>
  </si>
  <si>
    <t>LARP1B</t>
  </si>
  <si>
    <t>JHU24482.B21C12R65</t>
  </si>
  <si>
    <t>ZNF627</t>
  </si>
  <si>
    <t>JHU18608.B21C26R23</t>
  </si>
  <si>
    <t>TMEM171</t>
  </si>
  <si>
    <t>JHU27145.B21C23R67</t>
  </si>
  <si>
    <t>IGF2BP2</t>
  </si>
  <si>
    <t>JHU22546.B21C16R55</t>
  </si>
  <si>
    <t>GTPBP1</t>
  </si>
  <si>
    <t>JHU18454.B21C10R17</t>
  </si>
  <si>
    <t>PRODH2</t>
  </si>
  <si>
    <t>JHU17945.B21C32R33</t>
  </si>
  <si>
    <t>ZNF154</t>
  </si>
  <si>
    <t>JHU17867.B21C5R35</t>
  </si>
  <si>
    <t>SLCO6A1</t>
  </si>
  <si>
    <t>JHU18412.B21C4R17</t>
  </si>
  <si>
    <t>ZSCAN23</t>
  </si>
  <si>
    <t>JHU18609.B21C2R23</t>
  </si>
  <si>
    <t>DYNLRB1</t>
  </si>
  <si>
    <t>JHU04825.B21C3R53</t>
  </si>
  <si>
    <t>TRIM71</t>
  </si>
  <si>
    <t>JHU18137.B21C31R33</t>
  </si>
  <si>
    <t>HIST1H1B</t>
  </si>
  <si>
    <t>JHU18560.B21C3R23</t>
  </si>
  <si>
    <t>TCEB3CL</t>
  </si>
  <si>
    <t>JHU18573.B21C3R19</t>
  </si>
  <si>
    <t>C5orf45</t>
  </si>
  <si>
    <t>JHU12772.B21C27R51</t>
  </si>
  <si>
    <t>WDR88</t>
  </si>
  <si>
    <t>JHU24506.B21C23R63</t>
  </si>
  <si>
    <t>PJA2</t>
  </si>
  <si>
    <t>JHU13367.B21C3R45</t>
  </si>
  <si>
    <t>INSM2</t>
  </si>
  <si>
    <t>JHU16746.B21C4R9</t>
  </si>
  <si>
    <t>DDX47</t>
  </si>
  <si>
    <t>JHU09721.B21C7R47</t>
  </si>
  <si>
    <t>SNX29P2</t>
  </si>
  <si>
    <t>JHU26796.B21C12R67</t>
  </si>
  <si>
    <t>CUL9</t>
  </si>
  <si>
    <t>JHU17517.B21C9R25</t>
  </si>
  <si>
    <t>HLA-F</t>
  </si>
  <si>
    <t>JHU18846.B21C2R37</t>
  </si>
  <si>
    <t>ANKRD17</t>
  </si>
  <si>
    <t>JHU24446.B21C12R63</t>
  </si>
  <si>
    <t>ADRA1D</t>
  </si>
  <si>
    <t>JHU17598.B21C11R25</t>
  </si>
  <si>
    <t>KRTAP5-2</t>
  </si>
  <si>
    <t>JHU17545.B21C14R29</t>
  </si>
  <si>
    <t>KERA</t>
  </si>
  <si>
    <t>JHU18376.B21C4R15</t>
  </si>
  <si>
    <t>PRKCQ</t>
  </si>
  <si>
    <t>JHU11774.B21C13R47</t>
  </si>
  <si>
    <t>GPR135</t>
  </si>
  <si>
    <t>JHU18364.B21C1R17</t>
  </si>
  <si>
    <t>SPOCK3</t>
  </si>
  <si>
    <t>JHU09969.B21C5R55</t>
  </si>
  <si>
    <t>MTRF1L</t>
  </si>
  <si>
    <t>JHU27027.B21C26R71</t>
  </si>
  <si>
    <t>FAM27E3</t>
  </si>
  <si>
    <t>JHU08092.B21C2R39</t>
  </si>
  <si>
    <t>MBD3L2</t>
  </si>
  <si>
    <t>JHU25704.B21C24R65</t>
  </si>
  <si>
    <t>KIAA1644</t>
  </si>
  <si>
    <t>JHU19303.B21C29R55</t>
  </si>
  <si>
    <t>IL36RN</t>
  </si>
  <si>
    <t>JHU13059.B21C5R45</t>
  </si>
  <si>
    <t>TMEM5</t>
  </si>
  <si>
    <t>JHU18228.B21C5R13</t>
  </si>
  <si>
    <t>MAL2</t>
  </si>
  <si>
    <t>JHU24055.B21C1R57</t>
  </si>
  <si>
    <t>RAF1</t>
  </si>
  <si>
    <t>JHU01035.B21C1R49</t>
  </si>
  <si>
    <t>ASPH</t>
  </si>
  <si>
    <t>JHU24728.B21C32R61</t>
  </si>
  <si>
    <t>ZNF660</t>
  </si>
  <si>
    <t>JHU16801.B21C1R7</t>
  </si>
  <si>
    <t>FAM160B2</t>
  </si>
  <si>
    <t>JHU01175.B21C10R47</t>
  </si>
  <si>
    <t>TNS2</t>
  </si>
  <si>
    <t>JHU19435.B21C7R45</t>
  </si>
  <si>
    <t>TBX1</t>
  </si>
  <si>
    <t>JHU16772.B21C25R11</t>
  </si>
  <si>
    <t>SORCS2</t>
  </si>
  <si>
    <t>JHU18131.B21C30R33</t>
  </si>
  <si>
    <t>INHBC</t>
  </si>
  <si>
    <t>JHU18916.B21C27R47</t>
  </si>
  <si>
    <t>ZNF705D</t>
  </si>
  <si>
    <t>JHU16714.B21C9R11</t>
  </si>
  <si>
    <t>GZF1</t>
  </si>
  <si>
    <t>JHU16741.B21C1R11</t>
  </si>
  <si>
    <t>SURF6</t>
  </si>
  <si>
    <t>JHU04017.B21C2R51</t>
  </si>
  <si>
    <t>WHSC1</t>
  </si>
  <si>
    <t>JHU24734.B21C22R63</t>
  </si>
  <si>
    <t>WNT8B</t>
  </si>
  <si>
    <t>JHU17686.B21C1R27</t>
  </si>
  <si>
    <t>LAMA3</t>
  </si>
  <si>
    <t>JHU25888.B21C7R63</t>
  </si>
  <si>
    <t>ALDH1L1</t>
  </si>
  <si>
    <t>JHU25146.B21C7R55</t>
  </si>
  <si>
    <t>FOXE1</t>
  </si>
  <si>
    <t>JHU17633.B21C4R25</t>
  </si>
  <si>
    <t>AKAP7</t>
  </si>
  <si>
    <t>JHU24549.B21C4R63</t>
  </si>
  <si>
    <t>ADAMTS19</t>
  </si>
  <si>
    <t>JHU19354.B21C27R57</t>
  </si>
  <si>
    <t>CHEK2</t>
  </si>
  <si>
    <t>JHU20057.B21C26R61</t>
  </si>
  <si>
    <t>CACNA2D4</t>
  </si>
  <si>
    <t>JHU18537.B21C28R59</t>
  </si>
  <si>
    <t>KRT222</t>
  </si>
  <si>
    <t>JHU18468.B21C7R15</t>
  </si>
  <si>
    <t>SRSF10</t>
  </si>
  <si>
    <t>JHU04927.B21C28R47</t>
  </si>
  <si>
    <t>GGA1</t>
  </si>
  <si>
    <t>JHU20149.B21C2R67</t>
  </si>
  <si>
    <t>DDX24</t>
  </si>
  <si>
    <t>JHU20354.B21C11R59</t>
  </si>
  <si>
    <t>C7orf55</t>
  </si>
  <si>
    <t>JHU20606.B21C25R57</t>
  </si>
  <si>
    <t>FGF2</t>
  </si>
  <si>
    <t>JHU17895.B21C9R33</t>
  </si>
  <si>
    <t>CIITA</t>
  </si>
  <si>
    <t>JHU25727.B21C25R63</t>
  </si>
  <si>
    <t>TRMT10C</t>
  </si>
  <si>
    <t>JHU26834.B21C26R67</t>
  </si>
  <si>
    <t>C1orf168</t>
  </si>
  <si>
    <t>JHU18438.B21C7R13</t>
  </si>
  <si>
    <t>CLUAP1</t>
  </si>
  <si>
    <t>JHU14927.B14C20R55</t>
  </si>
  <si>
    <t>CEP290</t>
  </si>
  <si>
    <t>JHU25887.B24C2R67</t>
  </si>
  <si>
    <t>ADD1</t>
  </si>
  <si>
    <t>JHU00675.B1C31R11</t>
  </si>
  <si>
    <t>ID</t>
    <phoneticPr fontId="4" type="noConversion"/>
  </si>
  <si>
    <t>EIF4EBP3</t>
  </si>
  <si>
    <t>JHU01572.P017D05</t>
  </si>
  <si>
    <t>C20orf24</t>
  </si>
  <si>
    <t>JHU15674.P165D06</t>
  </si>
  <si>
    <t>FNDC8</t>
  </si>
  <si>
    <t>JHU00806.P009D09</t>
  </si>
  <si>
    <t>CELF1</t>
  </si>
  <si>
    <t>JHU04248.P045C10</t>
  </si>
  <si>
    <t>CCDC94</t>
  </si>
  <si>
    <t>JHU07414.P078H07</t>
  </si>
  <si>
    <t>PEX19</t>
  </si>
  <si>
    <t>JHU02653.P028A10</t>
  </si>
  <si>
    <t>TAX1BP1</t>
  </si>
  <si>
    <t>JHU07577.P079H12</t>
  </si>
  <si>
    <t>RCOR2</t>
  </si>
  <si>
    <t>JHU06984.P227F07</t>
  </si>
  <si>
    <t>ANXA2</t>
  </si>
  <si>
    <t>JHU13600.P143B12</t>
  </si>
  <si>
    <t>CLDN7</t>
  </si>
  <si>
    <t>JHU05017.P234D08</t>
  </si>
  <si>
    <t>MXRA8</t>
  </si>
  <si>
    <t>JHU19036.P193C09</t>
  </si>
  <si>
    <t>TFG</t>
  </si>
  <si>
    <t>JHU01525.P016A12</t>
  </si>
  <si>
    <t>ME3</t>
  </si>
  <si>
    <t>JHU18383.P211D07</t>
  </si>
  <si>
    <t>RBPMS</t>
  </si>
  <si>
    <t>JHU14781.P155A06</t>
  </si>
  <si>
    <t>ZFP64</t>
  </si>
  <si>
    <t>JHU14071.P180D06</t>
  </si>
  <si>
    <t>TCP11</t>
  </si>
  <si>
    <t>JHU16041.P168G04</t>
  </si>
  <si>
    <t>OR2M3</t>
  </si>
  <si>
    <t>JHU06288.P066G01</t>
  </si>
  <si>
    <t>EIF4H</t>
  </si>
  <si>
    <t>JHU01573.P017E07</t>
  </si>
  <si>
    <t>ELP5</t>
  </si>
  <si>
    <t>JHU15292.P161G01</t>
  </si>
  <si>
    <t>PDZRN4</t>
  </si>
  <si>
    <t>JHU11001.P115D10</t>
  </si>
  <si>
    <t>RPL13A</t>
  </si>
  <si>
    <t>JHU00641.P029G05</t>
  </si>
  <si>
    <t>AP1B1</t>
  </si>
  <si>
    <t>JHU18650.P215C12</t>
  </si>
  <si>
    <t>DHX30</t>
  </si>
  <si>
    <t>JHU24164.P240A04</t>
  </si>
  <si>
    <t>RQCD1</t>
  </si>
  <si>
    <t>JHU15172.P159H02</t>
  </si>
  <si>
    <t>TXNRD1</t>
  </si>
  <si>
    <t>JHU14255.P149D12</t>
  </si>
  <si>
    <t>ITK</t>
  </si>
  <si>
    <t>JHU15712.P165G06</t>
  </si>
  <si>
    <t>FAXC</t>
  </si>
  <si>
    <t>JHU07788.P082G03</t>
  </si>
  <si>
    <t>JHU16129.P169H10</t>
  </si>
  <si>
    <t>SPINT2</t>
  </si>
  <si>
    <t>JHU13869.P145G01</t>
  </si>
  <si>
    <t>SLC44A5</t>
  </si>
  <si>
    <t>JHU01712.P234B12</t>
  </si>
  <si>
    <t>TPST2</t>
  </si>
  <si>
    <t>JHU13203.P138G08</t>
  </si>
  <si>
    <t>PHF1</t>
  </si>
  <si>
    <t>JHU23963.P240A10</t>
  </si>
  <si>
    <t>ABAT</t>
  </si>
  <si>
    <t>JHU01826.P020H01</t>
  </si>
  <si>
    <t>NOX1</t>
  </si>
  <si>
    <t>JHU15727.P165F06</t>
  </si>
  <si>
    <t>ICAM4</t>
  </si>
  <si>
    <t>JHU08865.P093D01</t>
  </si>
  <si>
    <t>CLEC7A</t>
    <phoneticPr fontId="4" type="noConversion"/>
  </si>
  <si>
    <t>JHU15301.P161H03</t>
  </si>
  <si>
    <t>MS4A3</t>
  </si>
  <si>
    <t>JHU09075.P095C01</t>
  </si>
  <si>
    <t>STAU2</t>
  </si>
  <si>
    <t>JHU13570.P142H12</t>
  </si>
  <si>
    <t>HOXB9</t>
  </si>
  <si>
    <t>JHU14014.P147G04</t>
  </si>
  <si>
    <t>KJ904347_frag</t>
  </si>
  <si>
    <t>JHU07923.P083A06</t>
  </si>
  <si>
    <t>GAB1</t>
  </si>
  <si>
    <t>JHU09535.P100A12</t>
  </si>
  <si>
    <t>MUC3B_frag</t>
  </si>
  <si>
    <t>JHU19218.P195E07</t>
  </si>
  <si>
    <t>JHU04028.P190A01</t>
  </si>
  <si>
    <t>CENPM</t>
  </si>
  <si>
    <t>JHU14287.P150H11</t>
  </si>
  <si>
    <t>RBM38</t>
  </si>
  <si>
    <t>JHU14779.P155G06</t>
  </si>
  <si>
    <t>SPRR1A</t>
  </si>
  <si>
    <t>JHU13674.P143G09</t>
  </si>
  <si>
    <t>PDS5B</t>
  </si>
  <si>
    <t>JHU16458.P159H06</t>
  </si>
  <si>
    <t>C5orf22</t>
  </si>
  <si>
    <t>JHU13991.P147H04</t>
  </si>
  <si>
    <t>CYB5R1</t>
  </si>
  <si>
    <t>JHU01363.P015C04</t>
  </si>
  <si>
    <t>NOL6</t>
  </si>
  <si>
    <t>JHU02169.P023A06</t>
  </si>
  <si>
    <t>CPA3</t>
  </si>
  <si>
    <t>JHU01565.P017C12</t>
  </si>
  <si>
    <t>APCS</t>
  </si>
  <si>
    <t>JHU02019.P022A05</t>
  </si>
  <si>
    <t>ODF2L_frag</t>
  </si>
  <si>
    <t>JHU12413.P130F02</t>
  </si>
  <si>
    <t>IFT22</t>
  </si>
  <si>
    <t>JHU00265.P003B01</t>
  </si>
  <si>
    <t>VSTM2L</t>
  </si>
  <si>
    <t>JHU14816.P156F09</t>
  </si>
  <si>
    <t>PPP1R7</t>
  </si>
  <si>
    <t>JHU01111.P012B11</t>
  </si>
  <si>
    <t>TMCC1</t>
  </si>
  <si>
    <t>JHU06227.P065G10</t>
  </si>
  <si>
    <t>SASH3</t>
  </si>
  <si>
    <t>JHU05675.P178D11</t>
  </si>
  <si>
    <t>SYF2</t>
  </si>
  <si>
    <t>JHU01332.P003A03</t>
  </si>
  <si>
    <t>FIP1L1</t>
  </si>
  <si>
    <t>JHU01087.P012C05</t>
  </si>
  <si>
    <t>DDX17_frag</t>
  </si>
  <si>
    <t>JHU00598.P007A02</t>
  </si>
  <si>
    <t>NELFE</t>
  </si>
  <si>
    <t>JHU01419.P015B10</t>
  </si>
  <si>
    <t>COX11</t>
  </si>
  <si>
    <t>JHU00594.P007A06</t>
  </si>
  <si>
    <t>CNTD1</t>
  </si>
  <si>
    <t>JHU03001.P032B03</t>
  </si>
  <si>
    <t>NOSTRIN</t>
  </si>
  <si>
    <t>JHU15153.P159F12</t>
  </si>
  <si>
    <t>PEX3</t>
  </si>
  <si>
    <t>JHU01026.P011A10</t>
  </si>
  <si>
    <t>FABP7</t>
  </si>
  <si>
    <t>JHU00514.P006C07</t>
  </si>
  <si>
    <t>ARRDC4</t>
  </si>
  <si>
    <t>JHU16062.P165G05</t>
  </si>
  <si>
    <t>ERBB2IP</t>
  </si>
  <si>
    <t>JHU12368.P130E01</t>
  </si>
  <si>
    <t>ZSCAN18</t>
  </si>
  <si>
    <t>JHU04031.P187B05</t>
  </si>
  <si>
    <t>THOC7</t>
  </si>
  <si>
    <t>JHU12045.P126E04</t>
  </si>
  <si>
    <t>KLRC4</t>
  </si>
  <si>
    <t>JHU00621.P007C09</t>
  </si>
  <si>
    <t>ANAPC15</t>
  </si>
  <si>
    <t>JHU03470.P037H02</t>
  </si>
  <si>
    <t>KCTD17</t>
  </si>
  <si>
    <t>JHU12963.P136C06</t>
  </si>
  <si>
    <t>HPCAL1</t>
  </si>
  <si>
    <t>JHU00320.P004F04</t>
  </si>
  <si>
    <t>CNKSR1</t>
  </si>
  <si>
    <t>JHU08559.P090E09</t>
  </si>
  <si>
    <t>KCTD5</t>
  </si>
  <si>
    <t>JHU12673.P234B06</t>
  </si>
  <si>
    <t>ESYT2_frag</t>
  </si>
  <si>
    <t>JHU00313.P004B04</t>
  </si>
  <si>
    <t>C1orf43</t>
  </si>
  <si>
    <t>JHU00298.P004B08</t>
  </si>
  <si>
    <t>ARHGEF16</t>
  </si>
  <si>
    <t>JHU05765.P061A02</t>
  </si>
  <si>
    <t>BCL2</t>
  </si>
  <si>
    <t>JHU13217.P139A09</t>
  </si>
  <si>
    <t>TMEM123</t>
  </si>
  <si>
    <t>JHU14254.P149A04</t>
  </si>
  <si>
    <t>ZMPSTE24</t>
  </si>
  <si>
    <t>JHU13398.P233B08</t>
  </si>
  <si>
    <t>MKNK1</t>
  </si>
  <si>
    <t>JHU00052.P001A04</t>
  </si>
  <si>
    <t>H6PD</t>
  </si>
  <si>
    <t>JHU16353.B9C10R75</t>
  </si>
  <si>
    <t>TEAD1</t>
  </si>
  <si>
    <t>JHU29691.B17C29R27</t>
  </si>
  <si>
    <t>POLE3</t>
  </si>
  <si>
    <t>JHU02079.B14C3R13</t>
  </si>
  <si>
    <t>SIRPD</t>
  </si>
  <si>
    <t>JHU05354.B2C31R79</t>
  </si>
  <si>
    <t>ZBTB40</t>
  </si>
  <si>
    <t>JHU19820.B13C30R5</t>
  </si>
  <si>
    <t>FAM134B_frag</t>
  </si>
  <si>
    <t>JHU13234.B12C1R27</t>
  </si>
  <si>
    <t>PEBP4</t>
  </si>
  <si>
    <t>JHU07830.B8C29R31</t>
  </si>
  <si>
    <t>TCEB2</t>
  </si>
  <si>
    <t>JHU03155.B11C23R85</t>
  </si>
  <si>
    <t>DGCR2</t>
  </si>
  <si>
    <t>JHU07699.B8C26R31</t>
  </si>
  <si>
    <t>SLC25A1</t>
  </si>
  <si>
    <t>JHU13288.B12C6R25</t>
  </si>
  <si>
    <t>INTU</t>
  </si>
  <si>
    <t>JHU28124.B18C23R19</t>
  </si>
  <si>
    <t>PGLS</t>
  </si>
  <si>
    <t>JHU12788.B9C29R19</t>
  </si>
  <si>
    <t>TIMELESS</t>
  </si>
  <si>
    <t>JHU14349.B12C8R47</t>
  </si>
  <si>
    <t>CRNN</t>
  </si>
  <si>
    <t>JHU13904.B12C8R41</t>
  </si>
  <si>
    <t>RNF157</t>
  </si>
  <si>
    <t>JHU17948.B14C29R65</t>
  </si>
  <si>
    <t>TMEM18</t>
  </si>
  <si>
    <t>JHU08242.B8C29R39</t>
  </si>
  <si>
    <t>RIPPLY1</t>
  </si>
  <si>
    <t>JHU11968.B9C2R7</t>
  </si>
  <si>
    <t>PHKA1</t>
  </si>
  <si>
    <t>JHU19555.B13C14R49</t>
  </si>
  <si>
    <t>AKR1D1</t>
  </si>
  <si>
    <t>JHU11044.B7C13R83</t>
  </si>
  <si>
    <t>COPG1</t>
  </si>
  <si>
    <t>JHU30389.B19C23R39</t>
  </si>
  <si>
    <t>Fold change （post/pre BSA）</t>
    <phoneticPr fontId="4" type="noConversion"/>
  </si>
  <si>
    <t>p value</t>
    <phoneticPr fontId="2"/>
  </si>
  <si>
    <t>log2FC</t>
    <phoneticPr fontId="4" type="noConversion"/>
  </si>
  <si>
    <t>Fold change BSA</t>
    <phoneticPr fontId="2"/>
  </si>
  <si>
    <t xml:space="preserve">p value </t>
    <phoneticPr fontId="2"/>
  </si>
  <si>
    <t>log2FC</t>
    <phoneticPr fontId="2"/>
  </si>
  <si>
    <t xml:space="preserve">Fold change </t>
    <phoneticPr fontId="2"/>
  </si>
  <si>
    <t>minus log 10 p value</t>
    <phoneticPr fontId="1" type="noConversion"/>
  </si>
  <si>
    <t>minus log 10 p value</t>
  </si>
  <si>
    <t>SH3BGR</t>
    <phoneticPr fontId="1" type="noConversion"/>
  </si>
  <si>
    <t>LIMCH1</t>
    <phoneticPr fontId="1" type="noConversion"/>
  </si>
  <si>
    <t>SEPT2</t>
    <phoneticPr fontId="1" type="noConversion"/>
  </si>
  <si>
    <t>JHU15301.B17C3R1</t>
    <phoneticPr fontId="1" type="noConversion"/>
  </si>
  <si>
    <t xml:space="preserve">CLEC7A	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</si>
</sst>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34"/>
      <scheme val="minor"/>
    </font>
    <font>
      <sz val="9"/>
      <name val="游ゴシック"/>
      <family val="2"/>
      <charset val="134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4"/>
      <charset val="134"/>
      <scheme val="minor"/>
    </font>
    <font>
      <sz val="9"/>
      <name val="游ゴシック"/>
      <family val="3"/>
      <charset val="134"/>
      <scheme val="minor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12"/>
      <color theme="1"/>
      <name val="游ゴシック"/>
      <family val="4"/>
      <charset val="134"/>
      <scheme val="minor"/>
    </font>
    <font>
      <sz val="12"/>
      <color theme="1"/>
      <name val="游ゴシック"/>
      <family val="3"/>
      <charset val="128"/>
      <scheme val="minor"/>
    </font>
    <font>
      <sz val="14"/>
      <color rgb="FF333333"/>
      <name val="Helvetica Neu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1" xfId="0" applyBorder="1" applyAlignment="1"/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16" fontId="9" fillId="0" borderId="0" xfId="0" applyNumberFormat="1" applyFont="1">
      <alignment vertical="center"/>
    </xf>
    <xf numFmtId="49" fontId="9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6CE4-118D-6947-923B-7B192498F118}">
  <dimension ref="A1:F85"/>
  <sheetViews>
    <sheetView tabSelected="1" workbookViewId="0">
      <selection activeCell="F9" sqref="F9"/>
    </sheetView>
  </sheetViews>
  <sheetFormatPr baseColWidth="10" defaultColWidth="10.7109375" defaultRowHeight="20"/>
  <cols>
    <col min="1" max="3" width="10.85546875" style="6" customWidth="1"/>
    <col min="4" max="4" width="10.7109375" style="6"/>
    <col min="5" max="5" width="10.85546875" style="6" customWidth="1"/>
    <col min="6" max="16384" width="10.7109375" style="1"/>
  </cols>
  <sheetData>
    <row r="1" spans="1:6">
      <c r="A1" s="6" t="s">
        <v>0</v>
      </c>
      <c r="B1" s="6" t="s">
        <v>402</v>
      </c>
      <c r="C1" s="6" t="s">
        <v>609</v>
      </c>
      <c r="D1" s="6" t="s">
        <v>611</v>
      </c>
      <c r="E1" s="6" t="s">
        <v>610</v>
      </c>
      <c r="F1" s="1" t="s">
        <v>617</v>
      </c>
    </row>
    <row r="2" spans="1:6">
      <c r="A2" s="6" t="s">
        <v>403</v>
      </c>
      <c r="B2" s="6" t="s">
        <v>404</v>
      </c>
      <c r="C2" s="6">
        <v>37.872911376028647</v>
      </c>
      <c r="D2" s="6">
        <v>5.2430944235909225</v>
      </c>
      <c r="E2" s="6">
        <v>2.9886412435551875E-3</v>
      </c>
      <c r="F2" s="1">
        <v>2.5245262145342982</v>
      </c>
    </row>
    <row r="3" spans="1:6">
      <c r="A3" s="6" t="s">
        <v>405</v>
      </c>
      <c r="B3" s="6" t="s">
        <v>406</v>
      </c>
      <c r="C3" s="6">
        <v>9.1232354566956513</v>
      </c>
      <c r="D3" s="6">
        <v>3.189545551313659</v>
      </c>
      <c r="E3" s="6">
        <v>6.2109491615024871E-3</v>
      </c>
      <c r="F3" s="1">
        <v>2.2068420255715959</v>
      </c>
    </row>
    <row r="4" spans="1:6">
      <c r="A4" s="6" t="s">
        <v>407</v>
      </c>
      <c r="B4" s="6" t="s">
        <v>408</v>
      </c>
      <c r="C4" s="6">
        <v>6.742311137120744</v>
      </c>
      <c r="D4" s="6">
        <v>2.7532432048397508</v>
      </c>
      <c r="E4" s="6">
        <v>1.3195156488638319E-2</v>
      </c>
      <c r="F4" s="1">
        <v>1.8795854548756026</v>
      </c>
    </row>
    <row r="5" spans="1:6">
      <c r="A5" s="6" t="s">
        <v>409</v>
      </c>
      <c r="B5" s="6" t="s">
        <v>410</v>
      </c>
      <c r="C5" s="6">
        <v>6.2866258741258738</v>
      </c>
      <c r="D5" s="6">
        <v>2.6522859088768973</v>
      </c>
      <c r="E5" s="6">
        <v>3.4387948434057866E-4</v>
      </c>
      <c r="F5" s="1">
        <v>3.4635937331731945</v>
      </c>
    </row>
    <row r="6" spans="1:6">
      <c r="A6" s="6" t="s">
        <v>411</v>
      </c>
      <c r="B6" s="6" t="s">
        <v>412</v>
      </c>
      <c r="C6" s="6">
        <v>5.9263482801271943</v>
      </c>
      <c r="D6" s="6">
        <v>2.5671434132124067</v>
      </c>
      <c r="E6" s="6">
        <v>2.4242454929092529E-2</v>
      </c>
      <c r="F6" s="1">
        <v>1.6154234031454502</v>
      </c>
    </row>
    <row r="7" spans="1:6">
      <c r="A7" s="6" t="s">
        <v>413</v>
      </c>
      <c r="B7" s="6" t="s">
        <v>414</v>
      </c>
      <c r="C7" s="6">
        <v>5.1675150832083334</v>
      </c>
      <c r="D7" s="6">
        <v>2.3694706946692241</v>
      </c>
      <c r="E7" s="6">
        <v>8.499235686961783E-4</v>
      </c>
      <c r="F7" s="1">
        <v>3.0706201274456588</v>
      </c>
    </row>
    <row r="8" spans="1:6">
      <c r="A8" s="6" t="s">
        <v>415</v>
      </c>
      <c r="B8" s="6" t="s">
        <v>416</v>
      </c>
      <c r="C8" s="6">
        <v>5.0115688739550563</v>
      </c>
      <c r="D8" s="6">
        <v>2.3252623104778714</v>
      </c>
      <c r="E8" s="6">
        <v>4.0746824394715976E-3</v>
      </c>
      <c r="F8" s="1">
        <v>2.3899062323618483</v>
      </c>
    </row>
    <row r="9" spans="1:6">
      <c r="A9" s="6" t="s">
        <v>417</v>
      </c>
      <c r="B9" s="6" t="s">
        <v>418</v>
      </c>
      <c r="C9" s="6">
        <v>4.8952702693124994</v>
      </c>
      <c r="D9" s="6">
        <v>2.2913885136457131</v>
      </c>
      <c r="E9" s="6">
        <v>2.4384264064991937E-3</v>
      </c>
      <c r="F9" s="1">
        <v>2.6128903472012261</v>
      </c>
    </row>
    <row r="10" spans="1:6">
      <c r="A10" s="6" t="s">
        <v>419</v>
      </c>
      <c r="B10" s="6" t="s">
        <v>420</v>
      </c>
      <c r="C10" s="6">
        <v>4.8699588493333339</v>
      </c>
      <c r="D10" s="6">
        <v>2.283909581729886</v>
      </c>
      <c r="E10" s="6">
        <v>5.1065597271342219E-3</v>
      </c>
      <c r="F10" s="1">
        <v>2.2918715841492783</v>
      </c>
    </row>
    <row r="11" spans="1:6">
      <c r="A11" s="6" t="s">
        <v>421</v>
      </c>
      <c r="B11" s="6" t="s">
        <v>422</v>
      </c>
      <c r="C11" s="6">
        <v>4.7574671436989249</v>
      </c>
      <c r="D11" s="6">
        <v>2.250193692907851</v>
      </c>
      <c r="E11" s="6">
        <v>4.5704015612916997E-3</v>
      </c>
      <c r="F11" s="1">
        <v>2.3400456405884462</v>
      </c>
    </row>
    <row r="12" spans="1:6">
      <c r="A12" s="6" t="s">
        <v>423</v>
      </c>
      <c r="B12" s="6" t="s">
        <v>424</v>
      </c>
      <c r="C12" s="6">
        <v>3.5371884369470754</v>
      </c>
      <c r="D12" s="6">
        <v>1.8226030779044256</v>
      </c>
      <c r="E12" s="6">
        <v>1.6522386030161006E-2</v>
      </c>
      <c r="F12" s="1">
        <v>1.7819272351690101</v>
      </c>
    </row>
    <row r="13" spans="1:6">
      <c r="A13" s="6" t="s">
        <v>425</v>
      </c>
      <c r="B13" s="6" t="s">
        <v>426</v>
      </c>
      <c r="C13" s="6">
        <v>3.281121751186046</v>
      </c>
      <c r="D13" s="6">
        <v>1.7141891283194259</v>
      </c>
      <c r="E13" s="6">
        <v>1.7520918280380784E-2</v>
      </c>
      <c r="F13" s="1">
        <v>1.7564431359732311</v>
      </c>
    </row>
    <row r="14" spans="1:6">
      <c r="A14" s="6" t="s">
        <v>427</v>
      </c>
      <c r="B14" s="6" t="s">
        <v>428</v>
      </c>
      <c r="C14" s="6">
        <v>3.2521739124521742</v>
      </c>
      <c r="D14" s="6">
        <v>1.7014044086809534</v>
      </c>
      <c r="E14" s="6">
        <v>7.1193875399075315E-4</v>
      </c>
      <c r="F14" s="1">
        <v>3.1475573658405738</v>
      </c>
    </row>
    <row r="15" spans="1:6">
      <c r="A15" s="6" t="s">
        <v>429</v>
      </c>
      <c r="B15" s="6" t="s">
        <v>430</v>
      </c>
      <c r="C15" s="6">
        <v>3.1877158044980076</v>
      </c>
      <c r="D15" s="6">
        <v>1.6725230139840968</v>
      </c>
      <c r="E15" s="6">
        <v>4.7347605377919136E-3</v>
      </c>
      <c r="F15" s="1">
        <v>2.3247019807040865</v>
      </c>
    </row>
    <row r="16" spans="1:6">
      <c r="A16" s="6" t="s">
        <v>431</v>
      </c>
      <c r="B16" s="6" t="s">
        <v>432</v>
      </c>
      <c r="C16" s="6">
        <v>3.0852387037746478</v>
      </c>
      <c r="D16" s="6">
        <v>1.6253821144733742</v>
      </c>
      <c r="E16" s="6">
        <v>1.1005052647184543E-4</v>
      </c>
      <c r="F16" s="1">
        <v>3.9584078754798249</v>
      </c>
    </row>
    <row r="17" spans="1:6">
      <c r="A17" s="6" t="s">
        <v>433</v>
      </c>
      <c r="B17" s="6" t="s">
        <v>434</v>
      </c>
      <c r="C17" s="6">
        <v>2.8527030185271087</v>
      </c>
      <c r="D17" s="6">
        <v>1.5123295625524578</v>
      </c>
      <c r="E17" s="6">
        <v>1.4809534935189763E-3</v>
      </c>
      <c r="F17" s="1">
        <v>2.8294585794431466</v>
      </c>
    </row>
    <row r="18" spans="1:6">
      <c r="A18" s="6" t="s">
        <v>435</v>
      </c>
      <c r="B18" s="6" t="s">
        <v>436</v>
      </c>
      <c r="C18" s="6">
        <v>2.8512558545287354</v>
      </c>
      <c r="D18" s="6">
        <v>1.5115975038489959</v>
      </c>
      <c r="E18" s="6">
        <v>1.3189744911554953E-2</v>
      </c>
      <c r="F18" s="1">
        <v>1.8797636035874745</v>
      </c>
    </row>
    <row r="19" spans="1:6">
      <c r="A19" s="6" t="s">
        <v>437</v>
      </c>
      <c r="B19" s="6" t="s">
        <v>438</v>
      </c>
      <c r="C19" s="6">
        <v>2.7648107376042779</v>
      </c>
      <c r="D19" s="6">
        <v>1.4671807255720493</v>
      </c>
      <c r="E19" s="6">
        <v>1.212166009278687E-2</v>
      </c>
      <c r="F19" s="1">
        <v>1.9164378983409178</v>
      </c>
    </row>
    <row r="20" spans="1:6">
      <c r="A20" s="6" t="s">
        <v>439</v>
      </c>
      <c r="B20" s="6" t="s">
        <v>440</v>
      </c>
      <c r="C20" s="6">
        <v>2.7375898200558382</v>
      </c>
      <c r="D20" s="6">
        <v>1.4529063001743792</v>
      </c>
      <c r="E20" s="6">
        <v>3.4836707775403142E-3</v>
      </c>
      <c r="F20" s="1">
        <v>2.4579628944948704</v>
      </c>
    </row>
    <row r="21" spans="1:6">
      <c r="A21" s="6" t="s">
        <v>441</v>
      </c>
      <c r="B21" s="6" t="s">
        <v>442</v>
      </c>
      <c r="C21" s="6">
        <v>2.5957883173416496</v>
      </c>
      <c r="D21" s="6">
        <v>1.3761727385091245</v>
      </c>
      <c r="E21" s="6">
        <v>6.6545072919593391E-3</v>
      </c>
      <c r="F21" s="1">
        <v>2.1768840947054202</v>
      </c>
    </row>
    <row r="22" spans="1:6">
      <c r="A22" s="6" t="s">
        <v>443</v>
      </c>
      <c r="B22" s="6" t="s">
        <v>444</v>
      </c>
      <c r="C22" s="6">
        <v>2.5882924462793295</v>
      </c>
      <c r="D22" s="6">
        <v>1.3720006339303297</v>
      </c>
      <c r="E22" s="6">
        <v>2.0993067007987212E-2</v>
      </c>
      <c r="F22" s="1">
        <v>1.6779241079949654</v>
      </c>
    </row>
    <row r="23" spans="1:6">
      <c r="A23" s="6" t="s">
        <v>445</v>
      </c>
      <c r="B23" s="6" t="s">
        <v>446</v>
      </c>
      <c r="C23" s="6">
        <v>2.5734784620358457</v>
      </c>
      <c r="D23" s="6">
        <v>1.3637197083870343</v>
      </c>
      <c r="E23" s="6">
        <v>3.1996916890073425E-2</v>
      </c>
      <c r="F23" s="1">
        <v>1.4948918667468352</v>
      </c>
    </row>
    <row r="24" spans="1:6">
      <c r="A24" s="6" t="s">
        <v>447</v>
      </c>
      <c r="B24" s="6" t="s">
        <v>448</v>
      </c>
      <c r="C24" s="6">
        <v>2.5595733462920358</v>
      </c>
      <c r="D24" s="6">
        <v>1.3559033483162657</v>
      </c>
      <c r="E24" s="6">
        <v>2.3606630084278761E-2</v>
      </c>
      <c r="F24" s="1">
        <v>1.6269660053083657</v>
      </c>
    </row>
    <row r="25" spans="1:6">
      <c r="A25" s="6" t="s">
        <v>449</v>
      </c>
      <c r="B25" s="6" t="s">
        <v>450</v>
      </c>
      <c r="C25" s="6">
        <v>2.5434376242121215</v>
      </c>
      <c r="D25" s="6">
        <v>1.3467797136842092</v>
      </c>
      <c r="E25" s="6">
        <v>2.581201397128036E-2</v>
      </c>
      <c r="F25" s="1">
        <v>1.5881781084940803</v>
      </c>
    </row>
    <row r="26" spans="1:6">
      <c r="A26" s="6" t="s">
        <v>451</v>
      </c>
      <c r="B26" s="6" t="s">
        <v>452</v>
      </c>
      <c r="C26" s="6">
        <v>2.5186981327800826</v>
      </c>
      <c r="D26" s="6">
        <v>1.3326782247169637</v>
      </c>
      <c r="E26" s="6">
        <v>4.2869633356952428E-3</v>
      </c>
      <c r="F26" s="1">
        <v>2.3678502307821896</v>
      </c>
    </row>
    <row r="27" spans="1:6">
      <c r="A27" s="6" t="s">
        <v>453</v>
      </c>
      <c r="B27" s="6" t="s">
        <v>454</v>
      </c>
      <c r="C27" s="6">
        <v>2.4947287994352942</v>
      </c>
      <c r="D27" s="6">
        <v>1.3188829895201197</v>
      </c>
      <c r="E27" s="6">
        <v>8.5817093405379048E-4</v>
      </c>
      <c r="F27" s="1">
        <v>3.0664261989548489</v>
      </c>
    </row>
    <row r="28" spans="1:6">
      <c r="A28" s="6" t="s">
        <v>455</v>
      </c>
      <c r="B28" s="6" t="s">
        <v>456</v>
      </c>
      <c r="C28" s="6">
        <v>2.472527472989011</v>
      </c>
      <c r="D28" s="6">
        <v>1.3059865512876438</v>
      </c>
      <c r="E28" s="6">
        <v>2.0276311873923598E-2</v>
      </c>
      <c r="F28" s="1">
        <v>1.6930110374287892</v>
      </c>
    </row>
    <row r="29" spans="1:6">
      <c r="A29" s="6" t="s">
        <v>429</v>
      </c>
      <c r="B29" s="6" t="s">
        <v>457</v>
      </c>
      <c r="C29" s="6">
        <v>2.4547340274406562</v>
      </c>
      <c r="D29" s="6">
        <v>1.2955667157498756</v>
      </c>
      <c r="E29" s="6">
        <v>4.1726601575250932E-2</v>
      </c>
      <c r="F29" s="1">
        <v>1.3795869849795712</v>
      </c>
    </row>
    <row r="30" spans="1:6">
      <c r="A30" s="6" t="s">
        <v>458</v>
      </c>
      <c r="B30" s="6" t="s">
        <v>459</v>
      </c>
      <c r="C30" s="6">
        <v>2.2416623957061406</v>
      </c>
      <c r="D30" s="6">
        <v>1.1645690182346005</v>
      </c>
      <c r="E30" s="6">
        <v>3.7509718984141691E-3</v>
      </c>
      <c r="F30" s="1">
        <v>2.4258561894908062</v>
      </c>
    </row>
    <row r="31" spans="1:6">
      <c r="A31" s="6" t="s">
        <v>460</v>
      </c>
      <c r="B31" s="6" t="s">
        <v>461</v>
      </c>
      <c r="C31" s="6">
        <v>2.1942052984041669</v>
      </c>
      <c r="D31" s="6">
        <v>1.1336985162302327</v>
      </c>
      <c r="E31" s="6">
        <v>4.3252341595904726E-3</v>
      </c>
      <c r="F31" s="1">
        <v>2.3639903757216603</v>
      </c>
    </row>
    <row r="32" spans="1:6">
      <c r="A32" s="6" t="s">
        <v>462</v>
      </c>
      <c r="B32" s="6" t="s">
        <v>463</v>
      </c>
      <c r="C32" s="6">
        <v>2.1938952777579619</v>
      </c>
      <c r="D32" s="6">
        <v>1.1334946625391722</v>
      </c>
      <c r="E32" s="6">
        <v>2.7229181509735061E-2</v>
      </c>
      <c r="F32" s="1">
        <v>1.5649654130540136</v>
      </c>
    </row>
    <row r="33" spans="1:6">
      <c r="A33" s="6" t="s">
        <v>464</v>
      </c>
      <c r="B33" s="6" t="s">
        <v>465</v>
      </c>
      <c r="C33" s="6">
        <v>2.1595887559999998</v>
      </c>
      <c r="D33" s="6">
        <v>1.1107566104600644</v>
      </c>
      <c r="E33" s="6">
        <v>7.4049308455806997E-3</v>
      </c>
      <c r="F33" s="1">
        <v>2.1304789929865189</v>
      </c>
    </row>
    <row r="34" spans="1:6">
      <c r="A34" s="6" t="s">
        <v>466</v>
      </c>
      <c r="B34" s="6" t="s">
        <v>467</v>
      </c>
      <c r="C34" s="6">
        <v>2.1565217394</v>
      </c>
      <c r="D34" s="6">
        <v>1.1087062596228368</v>
      </c>
      <c r="E34" s="6">
        <v>1.3196970447872786E-3</v>
      </c>
      <c r="F34" s="1">
        <v>2.8795257558229976</v>
      </c>
    </row>
    <row r="35" spans="1:6">
      <c r="A35" s="6" t="s">
        <v>468</v>
      </c>
      <c r="B35" s="6" t="s">
        <v>469</v>
      </c>
      <c r="C35" s="6">
        <v>2.1455938703448281</v>
      </c>
      <c r="D35" s="6">
        <v>1.1013770207872811</v>
      </c>
      <c r="E35" s="6">
        <v>1.1253932728965596E-2</v>
      </c>
      <c r="F35" s="1">
        <v>1.9486956851946751</v>
      </c>
    </row>
    <row r="36" spans="1:6">
      <c r="A36" s="6" t="s">
        <v>470</v>
      </c>
      <c r="B36" s="6" t="s">
        <v>471</v>
      </c>
      <c r="C36" s="6">
        <v>2.1454213560421054</v>
      </c>
      <c r="D36" s="6">
        <v>1.1012610176896345</v>
      </c>
      <c r="E36" s="6">
        <v>7.065757661357204E-3</v>
      </c>
      <c r="F36" s="1">
        <v>2.1508412619111006</v>
      </c>
    </row>
    <row r="37" spans="1:6">
      <c r="A37" s="6" t="s">
        <v>472</v>
      </c>
      <c r="B37" s="6" t="s">
        <v>473</v>
      </c>
      <c r="C37" s="6">
        <v>2.1109243687529413</v>
      </c>
      <c r="D37" s="6">
        <v>1.0778748900163249</v>
      </c>
      <c r="E37" s="6">
        <v>7.2858539845646643E-3</v>
      </c>
      <c r="F37" s="1">
        <v>2.1375195366808817</v>
      </c>
    </row>
    <row r="38" spans="1:6">
      <c r="A38" s="6" t="s">
        <v>474</v>
      </c>
      <c r="B38" s="6" t="s">
        <v>475</v>
      </c>
      <c r="C38" s="6">
        <v>2.1058124590555556</v>
      </c>
      <c r="D38" s="6">
        <v>1.0743769575230724</v>
      </c>
      <c r="E38" s="6">
        <v>2.6138266085475273E-2</v>
      </c>
      <c r="F38" s="1">
        <v>1.582723225266806</v>
      </c>
    </row>
    <row r="39" spans="1:6">
      <c r="A39" s="6" t="s">
        <v>476</v>
      </c>
      <c r="B39" s="6" t="s">
        <v>477</v>
      </c>
      <c r="C39" s="6">
        <v>2.1042509413333335</v>
      </c>
      <c r="D39" s="6">
        <v>1.073306762724008</v>
      </c>
      <c r="E39" s="6">
        <v>7.9728532161314133E-3</v>
      </c>
      <c r="F39" s="1">
        <v>2.0983862313927792</v>
      </c>
    </row>
    <row r="40" spans="1:6">
      <c r="A40" s="6" t="s">
        <v>478</v>
      </c>
      <c r="B40" s="6" t="s">
        <v>479</v>
      </c>
      <c r="C40" s="6">
        <v>2.0951602364604316</v>
      </c>
      <c r="D40" s="6">
        <v>1.067060584500596</v>
      </c>
      <c r="E40" s="6">
        <v>8.7988174106243423E-3</v>
      </c>
      <c r="F40" s="1">
        <v>2.0555756945035668</v>
      </c>
    </row>
    <row r="41" spans="1:6">
      <c r="A41" s="6" t="s">
        <v>480</v>
      </c>
      <c r="B41" s="6" t="s">
        <v>481</v>
      </c>
      <c r="C41" s="6">
        <v>2.094763620528302</v>
      </c>
      <c r="D41" s="6">
        <v>1.0667874550311067</v>
      </c>
      <c r="E41" s="6">
        <v>1.962106451492077E-2</v>
      </c>
      <c r="F41" s="1">
        <v>1.7072774342438033</v>
      </c>
    </row>
    <row r="42" spans="1:6">
      <c r="A42" s="6" t="s">
        <v>482</v>
      </c>
      <c r="B42" s="6" t="s">
        <v>483</v>
      </c>
      <c r="C42" s="6">
        <v>2.0939702696645965</v>
      </c>
      <c r="D42" s="6">
        <v>1.0662409589296862</v>
      </c>
      <c r="E42" s="6">
        <v>3.5381092592786816E-2</v>
      </c>
      <c r="F42" s="1">
        <v>1.451228759903072</v>
      </c>
    </row>
    <row r="43" spans="1:6">
      <c r="A43" s="6" t="s">
        <v>484</v>
      </c>
      <c r="B43" s="6" t="s">
        <v>485</v>
      </c>
      <c r="C43" s="6">
        <v>2.0883333339300005</v>
      </c>
      <c r="D43" s="6">
        <v>1.0623520092381786</v>
      </c>
      <c r="E43" s="6">
        <v>4.0033629852088151E-4</v>
      </c>
      <c r="F43" s="1">
        <v>3.3975750305978032</v>
      </c>
    </row>
    <row r="44" spans="1:6">
      <c r="A44" s="6" t="s">
        <v>431</v>
      </c>
      <c r="B44" s="6" t="s">
        <v>486</v>
      </c>
      <c r="C44" s="6">
        <v>2.0679480559664429</v>
      </c>
      <c r="D44" s="6">
        <v>1.0481999475770274</v>
      </c>
      <c r="E44" s="6">
        <v>7.2778055265902497E-3</v>
      </c>
      <c r="F44" s="1">
        <v>2.1379995535666492</v>
      </c>
    </row>
    <row r="45" spans="1:6">
      <c r="A45" s="6" t="s">
        <v>487</v>
      </c>
      <c r="B45" s="6" t="s">
        <v>488</v>
      </c>
      <c r="C45" s="6">
        <v>2.0670011816363636</v>
      </c>
      <c r="D45" s="6">
        <v>1.0475392135047414</v>
      </c>
      <c r="E45" s="6">
        <v>1.629678592723002E-2</v>
      </c>
      <c r="F45" s="1">
        <v>1.787898039258953</v>
      </c>
    </row>
    <row r="46" spans="1:6">
      <c r="A46" s="6" t="s">
        <v>489</v>
      </c>
      <c r="B46" s="6" t="s">
        <v>490</v>
      </c>
      <c r="C46" s="6">
        <v>2.0441851391578951</v>
      </c>
      <c r="D46" s="6">
        <v>1.0315258651841381</v>
      </c>
      <c r="E46" s="6">
        <v>2.0618946372460579E-2</v>
      </c>
      <c r="F46" s="1">
        <v>1.6857335309204671</v>
      </c>
    </row>
    <row r="47" spans="1:6">
      <c r="A47" s="6" t="s">
        <v>491</v>
      </c>
      <c r="B47" s="6" t="s">
        <v>492</v>
      </c>
      <c r="C47" s="6">
        <v>2.037682015939394</v>
      </c>
      <c r="D47" s="6">
        <v>1.0269289338294554</v>
      </c>
      <c r="E47" s="6">
        <v>3.7127733454859098E-2</v>
      </c>
      <c r="F47" s="1">
        <v>1.4303015624380728</v>
      </c>
    </row>
    <row r="48" spans="1:6">
      <c r="A48" s="6" t="s">
        <v>493</v>
      </c>
      <c r="B48" s="6" t="s">
        <v>494</v>
      </c>
      <c r="C48" s="6">
        <v>2.0191981940869566</v>
      </c>
      <c r="D48" s="6">
        <v>1.0137825251285448</v>
      </c>
      <c r="E48" s="6">
        <v>6.3392081035446822E-3</v>
      </c>
      <c r="F48" s="1">
        <v>2.1979649909733094</v>
      </c>
    </row>
    <row r="49" spans="1:6">
      <c r="A49" s="6" t="s">
        <v>495</v>
      </c>
      <c r="B49" s="6" t="s">
        <v>496</v>
      </c>
      <c r="C49" s="6">
        <v>2.0074394119527561</v>
      </c>
      <c r="D49" s="6">
        <v>1.0053564453294503</v>
      </c>
      <c r="E49" s="6">
        <v>1.8334855729691631E-2</v>
      </c>
      <c r="F49" s="1">
        <v>1.7367225029951883</v>
      </c>
    </row>
    <row r="50" spans="1:6">
      <c r="A50" s="6" t="s">
        <v>497</v>
      </c>
      <c r="B50" s="6" t="s">
        <v>498</v>
      </c>
      <c r="C50" s="6">
        <v>0.4979112857775167</v>
      </c>
      <c r="D50" s="6">
        <v>-1.0060393786383925</v>
      </c>
      <c r="E50" s="6">
        <v>2.7117119098457119E-2</v>
      </c>
      <c r="F50" s="1">
        <v>1.5667564514606431</v>
      </c>
    </row>
    <row r="51" spans="1:6">
      <c r="A51" s="6" t="s">
        <v>499</v>
      </c>
      <c r="B51" s="6" t="s">
        <v>500</v>
      </c>
      <c r="C51" s="6">
        <v>0.49361667746428567</v>
      </c>
      <c r="D51" s="6">
        <v>-1.0185369562984152</v>
      </c>
      <c r="E51" s="6">
        <v>4.8147086379720844E-2</v>
      </c>
      <c r="F51" s="1">
        <v>1.3174299890689529</v>
      </c>
    </row>
    <row r="52" spans="1:6">
      <c r="A52" s="6" t="s">
        <v>501</v>
      </c>
      <c r="B52" s="6" t="s">
        <v>502</v>
      </c>
      <c r="C52" s="6">
        <v>0.49314376273755656</v>
      </c>
      <c r="D52" s="6">
        <v>-1.0199198082155694</v>
      </c>
      <c r="E52" s="6">
        <v>2.221655312147974E-3</v>
      </c>
      <c r="F52" s="1">
        <v>2.6533233205725213</v>
      </c>
    </row>
    <row r="53" spans="1:6">
      <c r="A53" s="6" t="s">
        <v>503</v>
      </c>
      <c r="B53" s="6" t="s">
        <v>504</v>
      </c>
      <c r="C53" s="6">
        <v>0.49254486865021002</v>
      </c>
      <c r="D53" s="6">
        <v>-1.0216729412205392</v>
      </c>
      <c r="E53" s="6">
        <v>1.3545076158890961E-2</v>
      </c>
      <c r="F53" s="1">
        <v>1.8682185487487084</v>
      </c>
    </row>
    <row r="54" spans="1:6">
      <c r="A54" s="6" t="s">
        <v>505</v>
      </c>
      <c r="B54" s="6" t="s">
        <v>506</v>
      </c>
      <c r="C54" s="6">
        <v>0.49009718920740741</v>
      </c>
      <c r="D54" s="6">
        <v>-1.0288602222228651</v>
      </c>
      <c r="E54" s="6">
        <v>1.1862838934117133E-2</v>
      </c>
      <c r="F54" s="1">
        <v>1.9258113661251155</v>
      </c>
    </row>
    <row r="55" spans="1:6">
      <c r="A55" s="6" t="s">
        <v>507</v>
      </c>
      <c r="B55" s="6" t="s">
        <v>508</v>
      </c>
      <c r="C55" s="6">
        <v>0.482628466490099</v>
      </c>
      <c r="D55" s="6">
        <v>-1.0510150834925889</v>
      </c>
      <c r="E55" s="6">
        <v>5.0028826799512578E-3</v>
      </c>
      <c r="F55" s="1">
        <v>2.3007796814154515</v>
      </c>
    </row>
    <row r="56" spans="1:6">
      <c r="A56" s="6" t="s">
        <v>509</v>
      </c>
      <c r="B56" s="6" t="s">
        <v>510</v>
      </c>
      <c r="C56" s="6">
        <v>0.47530835959776535</v>
      </c>
      <c r="D56" s="6">
        <v>-1.0730643192850218</v>
      </c>
      <c r="E56" s="6">
        <v>3.0873508362514235E-2</v>
      </c>
      <c r="F56" s="1">
        <v>1.510414015937237</v>
      </c>
    </row>
    <row r="57" spans="1:6">
      <c r="A57" s="6" t="s">
        <v>511</v>
      </c>
      <c r="B57" s="6" t="s">
        <v>512</v>
      </c>
      <c r="C57" s="6">
        <v>0.47421040162094763</v>
      </c>
      <c r="D57" s="6">
        <v>-1.0764007867650844</v>
      </c>
      <c r="E57" s="6">
        <v>3.404901584050439E-2</v>
      </c>
      <c r="F57" s="1">
        <v>1.4678954365034791</v>
      </c>
    </row>
    <row r="58" spans="1:6">
      <c r="A58" s="6" t="s">
        <v>513</v>
      </c>
      <c r="B58" s="6" t="s">
        <v>514</v>
      </c>
      <c r="C58" s="6">
        <v>0.4700217866529412</v>
      </c>
      <c r="D58" s="6">
        <v>-1.0892004641232971</v>
      </c>
      <c r="E58" s="6">
        <v>9.3863886551034149E-3</v>
      </c>
      <c r="F58" s="1">
        <v>2.0275014672477267</v>
      </c>
    </row>
    <row r="59" spans="1:6">
      <c r="A59" s="6" t="s">
        <v>515</v>
      </c>
      <c r="B59" s="6" t="s">
        <v>516</v>
      </c>
      <c r="C59" s="6">
        <v>0.46713286695384615</v>
      </c>
      <c r="D59" s="6">
        <v>-1.0980951397445886</v>
      </c>
      <c r="E59" s="6">
        <v>3.9533818901327598E-3</v>
      </c>
      <c r="F59" s="1">
        <v>2.4030312315040971</v>
      </c>
    </row>
    <row r="60" spans="1:6">
      <c r="A60" s="6" t="s">
        <v>517</v>
      </c>
      <c r="B60" s="6" t="s">
        <v>518</v>
      </c>
      <c r="C60" s="6">
        <v>0.46701059984429061</v>
      </c>
      <c r="D60" s="6">
        <v>-1.0984727994080055</v>
      </c>
      <c r="E60" s="6">
        <v>1.5141154445298384E-3</v>
      </c>
      <c r="F60" s="1">
        <v>2.8198410105619249</v>
      </c>
    </row>
    <row r="61" spans="1:6">
      <c r="A61" s="6" t="s">
        <v>519</v>
      </c>
      <c r="B61" s="6" t="s">
        <v>520</v>
      </c>
      <c r="C61" s="6">
        <v>0.46477100798050147</v>
      </c>
      <c r="D61" s="6">
        <v>-1.105408017425652</v>
      </c>
      <c r="E61" s="6">
        <v>4.1491758140185256E-2</v>
      </c>
      <c r="F61" s="1">
        <v>1.3820381623172409</v>
      </c>
    </row>
    <row r="62" spans="1:6">
      <c r="A62" s="6" t="s">
        <v>521</v>
      </c>
      <c r="B62" s="6" t="s">
        <v>522</v>
      </c>
      <c r="C62" s="6">
        <v>0.46273957569794055</v>
      </c>
      <c r="D62" s="6">
        <v>-1.1117276045392821</v>
      </c>
      <c r="E62" s="6">
        <v>1.1978687136245508E-2</v>
      </c>
      <c r="F62" s="1">
        <v>1.9215907780008146</v>
      </c>
    </row>
    <row r="63" spans="1:6">
      <c r="A63" s="6" t="s">
        <v>523</v>
      </c>
      <c r="B63" s="6" t="s">
        <v>524</v>
      </c>
      <c r="C63" s="6">
        <v>0.46118056090395482</v>
      </c>
      <c r="D63" s="6">
        <v>-1.1165963912613104</v>
      </c>
      <c r="E63" s="6">
        <v>2.7714270739047756E-2</v>
      </c>
      <c r="F63" s="1">
        <v>1.5572965447523544</v>
      </c>
    </row>
    <row r="64" spans="1:6">
      <c r="A64" s="6" t="s">
        <v>525</v>
      </c>
      <c r="B64" s="6" t="s">
        <v>526</v>
      </c>
      <c r="C64" s="6">
        <v>0.46095550067484664</v>
      </c>
      <c r="D64" s="6">
        <v>-1.1173006111620629</v>
      </c>
      <c r="E64" s="6">
        <v>4.5478595781576474E-2</v>
      </c>
      <c r="F64" s="1">
        <v>1.3421929532571162</v>
      </c>
    </row>
    <row r="65" spans="1:6">
      <c r="A65" s="6" t="s">
        <v>527</v>
      </c>
      <c r="B65" s="6" t="s">
        <v>528</v>
      </c>
      <c r="C65" s="6">
        <v>0.45837633301169595</v>
      </c>
      <c r="D65" s="6">
        <v>-1.1253955384193237</v>
      </c>
      <c r="E65" s="6">
        <v>6.1245672349131974E-3</v>
      </c>
      <c r="F65" s="1">
        <v>2.2129245933518766</v>
      </c>
    </row>
    <row r="66" spans="1:6">
      <c r="A66" s="6" t="s">
        <v>529</v>
      </c>
      <c r="B66" s="6" t="s">
        <v>530</v>
      </c>
      <c r="C66" s="6">
        <v>0.45255708477933265</v>
      </c>
      <c r="D66" s="6">
        <v>-1.1438283121197694</v>
      </c>
      <c r="E66" s="6">
        <v>1.9393283009682329E-2</v>
      </c>
      <c r="F66" s="1">
        <v>1.7123486647583794</v>
      </c>
    </row>
    <row r="67" spans="1:6">
      <c r="A67" s="6" t="s">
        <v>531</v>
      </c>
      <c r="B67" s="6" t="s">
        <v>532</v>
      </c>
      <c r="C67" s="6">
        <v>0.43979464697722565</v>
      </c>
      <c r="D67" s="6">
        <v>-1.1850980505544395</v>
      </c>
      <c r="E67" s="6">
        <v>2.0931047723026657E-2</v>
      </c>
      <c r="F67" s="1">
        <v>1.6792090321037112</v>
      </c>
    </row>
    <row r="68" spans="1:6">
      <c r="A68" s="6" t="s">
        <v>533</v>
      </c>
      <c r="B68" s="6" t="s">
        <v>534</v>
      </c>
      <c r="C68" s="6">
        <v>0.42987818876397021</v>
      </c>
      <c r="D68" s="6">
        <v>-1.2180001824268838</v>
      </c>
      <c r="E68" s="6">
        <v>1.1385480902508245E-2</v>
      </c>
      <c r="F68" s="1">
        <v>1.9436486208332209</v>
      </c>
    </row>
    <row r="69" spans="1:6">
      <c r="A69" s="6" t="s">
        <v>535</v>
      </c>
      <c r="B69" s="6" t="s">
        <v>536</v>
      </c>
      <c r="C69" s="6">
        <v>0.42552230358260873</v>
      </c>
      <c r="D69" s="6">
        <v>-1.2326933427064897</v>
      </c>
      <c r="E69" s="6">
        <v>1.1601574654610836E-2</v>
      </c>
      <c r="F69" s="1">
        <v>1.9354830609975064</v>
      </c>
    </row>
    <row r="70" spans="1:6">
      <c r="A70" s="6" t="s">
        <v>537</v>
      </c>
      <c r="B70" s="6" t="s">
        <v>538</v>
      </c>
      <c r="C70" s="6">
        <v>0.42524374413995486</v>
      </c>
      <c r="D70" s="6">
        <v>-1.2336380826663091</v>
      </c>
      <c r="E70" s="6">
        <v>1.6671150972936387E-2</v>
      </c>
      <c r="F70" s="1">
        <v>1.7780344155325503</v>
      </c>
    </row>
    <row r="71" spans="1:6">
      <c r="A71" s="6" t="s">
        <v>539</v>
      </c>
      <c r="B71" s="6" t="s">
        <v>540</v>
      </c>
      <c r="C71" s="6">
        <v>0.42444797226829278</v>
      </c>
      <c r="D71" s="6">
        <v>-1.2363403720882571</v>
      </c>
      <c r="E71" s="6">
        <v>1.5334377382248944E-2</v>
      </c>
      <c r="F71" s="1">
        <v>1.8143338528698245</v>
      </c>
    </row>
    <row r="72" spans="1:6">
      <c r="A72" s="6" t="s">
        <v>541</v>
      </c>
      <c r="B72" s="6" t="s">
        <v>542</v>
      </c>
      <c r="C72" s="6">
        <v>0.42152310032650675</v>
      </c>
      <c r="D72" s="6">
        <v>-1.2463163989197885</v>
      </c>
      <c r="E72" s="6">
        <v>6.7840718838333364E-3</v>
      </c>
      <c r="F72" s="1">
        <v>2.1685095589549452</v>
      </c>
    </row>
    <row r="73" spans="1:6">
      <c r="A73" s="6" t="s">
        <v>543</v>
      </c>
      <c r="B73" s="6" t="s">
        <v>544</v>
      </c>
      <c r="C73" s="6">
        <v>0.40947546528070178</v>
      </c>
      <c r="D73" s="6">
        <v>-1.288151083016835</v>
      </c>
      <c r="E73" s="6">
        <v>3.9802113726805664E-2</v>
      </c>
      <c r="F73" s="1">
        <v>1.4000938637174567</v>
      </c>
    </row>
    <row r="74" spans="1:6">
      <c r="A74" s="6" t="s">
        <v>545</v>
      </c>
      <c r="B74" s="6" t="s">
        <v>546</v>
      </c>
      <c r="C74" s="6">
        <v>0.40404433846360588</v>
      </c>
      <c r="D74" s="6">
        <v>-1.3074144767328628</v>
      </c>
      <c r="E74" s="6">
        <v>6.8212022817899821E-3</v>
      </c>
      <c r="F74" s="1">
        <v>2.1661390713363819</v>
      </c>
    </row>
    <row r="75" spans="1:6">
      <c r="A75" s="6" t="s">
        <v>547</v>
      </c>
      <c r="B75" s="6" t="s">
        <v>548</v>
      </c>
      <c r="C75" s="6">
        <v>0.32413609044746589</v>
      </c>
      <c r="D75" s="6">
        <v>-1.3278587245677684</v>
      </c>
      <c r="E75" s="6">
        <v>3.3035314670788163E-3</v>
      </c>
      <c r="F75" s="1">
        <v>2.4810215520572356</v>
      </c>
    </row>
    <row r="76" spans="1:6">
      <c r="A76" s="6" t="s">
        <v>549</v>
      </c>
      <c r="B76" s="6" t="s">
        <v>550</v>
      </c>
      <c r="C76" s="6">
        <v>0.39762419550063371</v>
      </c>
      <c r="D76" s="6">
        <v>-1.330522547074904</v>
      </c>
      <c r="E76" s="6">
        <v>3.6225290256357616E-2</v>
      </c>
      <c r="F76" s="1">
        <v>1.440988126043691</v>
      </c>
    </row>
    <row r="77" spans="1:6">
      <c r="A77" s="6" t="s">
        <v>551</v>
      </c>
      <c r="B77" s="6" t="s">
        <v>552</v>
      </c>
      <c r="C77" s="6">
        <v>0.3959375</v>
      </c>
      <c r="D77" s="6">
        <v>-1.3366553806339152</v>
      </c>
      <c r="E77" s="6">
        <v>3.5262086260060187E-2</v>
      </c>
      <c r="F77" s="1">
        <v>1.4526919965055443</v>
      </c>
    </row>
    <row r="78" spans="1:6">
      <c r="A78" s="6" t="s">
        <v>553</v>
      </c>
      <c r="B78" s="6" t="s">
        <v>554</v>
      </c>
      <c r="C78" s="6">
        <v>0.36627246931785717</v>
      </c>
      <c r="D78" s="6">
        <v>-1.4490108291978872</v>
      </c>
      <c r="E78" s="6">
        <v>1.5860871938909297E-3</v>
      </c>
      <c r="F78" s="1">
        <v>2.7996729413659618</v>
      </c>
    </row>
    <row r="79" spans="1:6">
      <c r="A79" s="6" t="s">
        <v>555</v>
      </c>
      <c r="B79" s="6" t="s">
        <v>556</v>
      </c>
      <c r="C79" s="6">
        <v>0.36210564953105195</v>
      </c>
      <c r="D79" s="6">
        <v>-1.4655174091341674</v>
      </c>
      <c r="E79" s="6">
        <v>6.3213531234315263E-3</v>
      </c>
      <c r="F79" s="1">
        <v>2.1991899484360125</v>
      </c>
    </row>
    <row r="80" spans="1:6">
      <c r="A80" s="6" t="s">
        <v>557</v>
      </c>
      <c r="B80" s="6" t="s">
        <v>558</v>
      </c>
      <c r="C80" s="6">
        <v>0.3559113896657754</v>
      </c>
      <c r="D80" s="6">
        <v>-1.4904099930275592</v>
      </c>
      <c r="E80" s="6">
        <v>4.1070103661496792E-2</v>
      </c>
      <c r="F80" s="1">
        <v>1.3864742009798214</v>
      </c>
    </row>
    <row r="81" spans="1:6">
      <c r="A81" s="6" t="s">
        <v>559</v>
      </c>
      <c r="B81" s="6" t="s">
        <v>560</v>
      </c>
      <c r="C81" s="6">
        <v>0.28878474869960991</v>
      </c>
      <c r="D81" s="6">
        <v>-1.7919335422621407</v>
      </c>
      <c r="E81" s="6">
        <v>1.7908249550081173E-2</v>
      </c>
      <c r="F81" s="1">
        <v>1.7469468623861977</v>
      </c>
    </row>
    <row r="82" spans="1:6">
      <c r="A82" s="6" t="s">
        <v>561</v>
      </c>
      <c r="B82" s="6" t="s">
        <v>562</v>
      </c>
      <c r="C82" s="6">
        <v>0.26952566610526313</v>
      </c>
      <c r="D82" s="6">
        <v>-1.8915054319293323</v>
      </c>
      <c r="E82" s="6">
        <v>1.3707255215547229E-2</v>
      </c>
      <c r="F82" s="1">
        <v>1.8630495010152506</v>
      </c>
    </row>
    <row r="83" spans="1:6">
      <c r="A83" s="6" t="s">
        <v>563</v>
      </c>
      <c r="B83" s="6" t="s">
        <v>564</v>
      </c>
      <c r="C83" s="6">
        <v>0.22875000007499999</v>
      </c>
      <c r="D83" s="6">
        <v>-2.1281563510176675</v>
      </c>
      <c r="E83" s="6">
        <v>1.5365138537356893E-3</v>
      </c>
      <c r="F83" s="1">
        <v>2.8134635196420059</v>
      </c>
    </row>
    <row r="84" spans="1:6">
      <c r="A84" s="6" t="s">
        <v>565</v>
      </c>
      <c r="B84" s="6" t="s">
        <v>566</v>
      </c>
      <c r="C84" s="6">
        <v>0.15339889382567357</v>
      </c>
      <c r="D84" s="6">
        <v>-2.7046400154231072</v>
      </c>
      <c r="E84" s="6">
        <v>2.4387985118091312E-2</v>
      </c>
      <c r="F84" s="1">
        <v>1.6128240786629433</v>
      </c>
    </row>
    <row r="85" spans="1:6">
      <c r="A85" s="6" t="s">
        <v>567</v>
      </c>
      <c r="B85" s="6" t="s">
        <v>568</v>
      </c>
      <c r="C85" s="6">
        <v>0.11843487395535714</v>
      </c>
      <c r="D85" s="6">
        <v>-3.0778341399821874</v>
      </c>
      <c r="E85" s="6">
        <v>1.9188516854255475E-2</v>
      </c>
      <c r="F85" s="1">
        <v>1.7169585920652193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43D3-FE6A-9641-AB57-C362EEE8867F}">
  <dimension ref="A1:G204"/>
  <sheetViews>
    <sheetView zoomScale="110" workbookViewId="0">
      <selection activeCell="A123" sqref="A1:A1048576"/>
    </sheetView>
  </sheetViews>
  <sheetFormatPr baseColWidth="10" defaultColWidth="10.7109375" defaultRowHeight="20"/>
  <cols>
    <col min="1" max="1" width="10.85546875" style="7" customWidth="1"/>
    <col min="2" max="16384" width="10.7109375" style="1"/>
  </cols>
  <sheetData>
    <row r="1" spans="1:6">
      <c r="A1" s="7" t="s">
        <v>0</v>
      </c>
      <c r="B1" s="1" t="s">
        <v>1</v>
      </c>
      <c r="C1" s="2" t="s">
        <v>612</v>
      </c>
      <c r="D1" s="2" t="s">
        <v>614</v>
      </c>
      <c r="E1" s="2" t="s">
        <v>613</v>
      </c>
      <c r="F1" s="2" t="s">
        <v>616</v>
      </c>
    </row>
    <row r="2" spans="1:6">
      <c r="A2" s="7" t="s">
        <v>2</v>
      </c>
      <c r="B2" s="1" t="s">
        <v>3</v>
      </c>
      <c r="C2" s="1">
        <v>14.538677578419355</v>
      </c>
      <c r="D2" s="1">
        <f t="shared" ref="D2:D65" si="0">LOG(C2,2)</f>
        <v>3.8618241442121524</v>
      </c>
      <c r="E2" s="1">
        <v>6.3953701928150575E-6</v>
      </c>
      <c r="F2" s="1">
        <f t="shared" ref="F2:F66" si="1">-LOG10(E2)</f>
        <v>5.1941343115381642</v>
      </c>
    </row>
    <row r="3" spans="1:6">
      <c r="A3" s="7" t="s">
        <v>4</v>
      </c>
      <c r="B3" s="1" t="s">
        <v>5</v>
      </c>
      <c r="C3" s="1">
        <v>14.419193508701754</v>
      </c>
      <c r="D3" s="1">
        <f t="shared" si="0"/>
        <v>3.8499185692070967</v>
      </c>
      <c r="E3" s="1">
        <v>1.8125380908717542E-2</v>
      </c>
      <c r="F3" s="1">
        <f t="shared" si="1"/>
        <v>1.7417128578705749</v>
      </c>
    </row>
    <row r="4" spans="1:6">
      <c r="A4" s="8" t="s">
        <v>6</v>
      </c>
      <c r="B4" s="1" t="s">
        <v>7</v>
      </c>
      <c r="C4" s="1">
        <v>4.7102045434870137</v>
      </c>
      <c r="D4" s="1">
        <f t="shared" si="0"/>
        <v>2.2357897111049274</v>
      </c>
      <c r="E4" s="1">
        <v>2.3976319644244998E-3</v>
      </c>
      <c r="F4" s="1">
        <f t="shared" si="1"/>
        <v>2.6202174801555707</v>
      </c>
    </row>
    <row r="5" spans="1:6">
      <c r="A5" s="7" t="s">
        <v>8</v>
      </c>
      <c r="B5" s="1" t="s">
        <v>9</v>
      </c>
      <c r="C5" s="1">
        <v>4.6743921456859123</v>
      </c>
      <c r="D5" s="1">
        <f t="shared" si="0"/>
        <v>2.2247787702578381</v>
      </c>
      <c r="E5" s="1">
        <v>5.8202661725928395E-3</v>
      </c>
      <c r="F5" s="1">
        <f t="shared" si="1"/>
        <v>2.235057153727257</v>
      </c>
    </row>
    <row r="6" spans="1:6">
      <c r="A6" s="7" t="s">
        <v>10</v>
      </c>
      <c r="B6" s="1" t="s">
        <v>11</v>
      </c>
      <c r="C6" s="1">
        <v>3.7770821105468628</v>
      </c>
      <c r="D6" s="1">
        <f t="shared" si="0"/>
        <v>1.9172721470799494</v>
      </c>
      <c r="E6" s="1">
        <v>4.3691394398758058E-4</v>
      </c>
      <c r="F6" s="1">
        <f t="shared" si="1"/>
        <v>3.3596040946810786</v>
      </c>
    </row>
    <row r="7" spans="1:6">
      <c r="A7" s="7" t="s">
        <v>12</v>
      </c>
      <c r="B7" s="1" t="s">
        <v>13</v>
      </c>
      <c r="C7" s="1">
        <v>3.6800517269013548</v>
      </c>
      <c r="D7" s="1">
        <f t="shared" si="0"/>
        <v>1.8797260449832636</v>
      </c>
      <c r="E7" s="1">
        <v>1.0603714237173776E-2</v>
      </c>
      <c r="F7" s="1">
        <f t="shared" si="1"/>
        <v>1.9745419847196706</v>
      </c>
    </row>
    <row r="8" spans="1:6">
      <c r="A8" s="7" t="s">
        <v>14</v>
      </c>
      <c r="B8" s="1" t="s">
        <v>15</v>
      </c>
      <c r="C8" s="1">
        <v>3.3018324848698017</v>
      </c>
      <c r="D8" s="1">
        <f t="shared" si="0"/>
        <v>1.7232669284346867</v>
      </c>
      <c r="E8" s="1">
        <v>9.3764432626401301E-3</v>
      </c>
      <c r="F8" s="1">
        <f t="shared" si="1"/>
        <v>2.0279618699727116</v>
      </c>
    </row>
    <row r="9" spans="1:6">
      <c r="A9" s="7" t="s">
        <v>16</v>
      </c>
      <c r="B9" s="1" t="s">
        <v>17</v>
      </c>
      <c r="C9" s="1">
        <v>3.2798029093059706</v>
      </c>
      <c r="D9" s="1">
        <f t="shared" si="0"/>
        <v>1.7136091226756525</v>
      </c>
      <c r="E9" s="1">
        <v>1.3888051410038288E-2</v>
      </c>
      <c r="F9" s="1">
        <f t="shared" si="1"/>
        <v>1.8573586845167611</v>
      </c>
    </row>
    <row r="10" spans="1:6">
      <c r="A10" s="7" t="s">
        <v>18</v>
      </c>
      <c r="B10" s="1" t="s">
        <v>19</v>
      </c>
      <c r="C10" s="1">
        <v>3.2668514133578479</v>
      </c>
      <c r="D10" s="1">
        <f t="shared" si="0"/>
        <v>1.7079008379756389</v>
      </c>
      <c r="E10" s="1">
        <v>2.6440284411400766E-2</v>
      </c>
      <c r="F10" s="1">
        <f t="shared" si="1"/>
        <v>1.5777338775662153</v>
      </c>
    </row>
    <row r="11" spans="1:6">
      <c r="A11" s="7" t="s">
        <v>20</v>
      </c>
      <c r="B11" s="1" t="s">
        <v>21</v>
      </c>
      <c r="C11" s="1">
        <v>3.0654242233750844</v>
      </c>
      <c r="D11" s="1">
        <f t="shared" si="0"/>
        <v>1.6160867419775613</v>
      </c>
      <c r="E11" s="1">
        <v>2.5323749610345805E-3</v>
      </c>
      <c r="F11" s="1">
        <f t="shared" si="1"/>
        <v>2.5964719892345478</v>
      </c>
    </row>
    <row r="12" spans="1:6">
      <c r="A12" s="7" t="s">
        <v>22</v>
      </c>
      <c r="B12" s="1" t="s">
        <v>23</v>
      </c>
      <c r="C12" s="1">
        <v>3.0088813136150234</v>
      </c>
      <c r="D12" s="1">
        <f t="shared" si="0"/>
        <v>1.5892272001787069</v>
      </c>
      <c r="E12" s="1">
        <v>1.0464188439519682E-2</v>
      </c>
      <c r="F12" s="1">
        <f t="shared" si="1"/>
        <v>1.9802944481571654</v>
      </c>
    </row>
    <row r="13" spans="1:6">
      <c r="A13" s="7" t="s">
        <v>24</v>
      </c>
      <c r="B13" s="1" t="s">
        <v>25</v>
      </c>
      <c r="C13" s="1">
        <v>2.881026022304833</v>
      </c>
      <c r="D13" s="1">
        <f t="shared" si="0"/>
        <v>1.5265826914178071</v>
      </c>
      <c r="E13" s="1">
        <v>6.6761416563338319E-3</v>
      </c>
      <c r="F13" s="1">
        <f t="shared" si="1"/>
        <v>2.1754744569071969</v>
      </c>
    </row>
    <row r="14" spans="1:6">
      <c r="A14" s="7" t="s">
        <v>26</v>
      </c>
      <c r="B14" s="1" t="s">
        <v>27</v>
      </c>
      <c r="C14" s="1">
        <v>2.8128575745005477</v>
      </c>
      <c r="D14" s="1">
        <f t="shared" si="0"/>
        <v>1.4920365054561353</v>
      </c>
      <c r="E14" s="1">
        <v>4.6572278844903966E-3</v>
      </c>
      <c r="F14" s="1">
        <f t="shared" si="1"/>
        <v>2.3318725109280574</v>
      </c>
    </row>
    <row r="15" spans="1:6">
      <c r="A15" s="7" t="s">
        <v>28</v>
      </c>
      <c r="B15" s="1" t="s">
        <v>29</v>
      </c>
      <c r="C15" s="1">
        <v>2.7939053733953485</v>
      </c>
      <c r="D15" s="1">
        <f t="shared" si="0"/>
        <v>1.4822831590275873</v>
      </c>
      <c r="E15" s="1">
        <v>2.8995898173088005E-2</v>
      </c>
      <c r="F15" s="1">
        <f t="shared" si="1"/>
        <v>1.5376634340592579</v>
      </c>
    </row>
    <row r="16" spans="1:6">
      <c r="A16" s="7" t="s">
        <v>30</v>
      </c>
      <c r="B16" s="1" t="s">
        <v>31</v>
      </c>
      <c r="C16" s="1">
        <v>2.7636326359261996</v>
      </c>
      <c r="D16" s="1">
        <f t="shared" si="0"/>
        <v>1.4665658539492372</v>
      </c>
      <c r="E16" s="1">
        <v>3.3867368993508305E-2</v>
      </c>
      <c r="F16" s="1">
        <f t="shared" si="1"/>
        <v>1.4702185404673582</v>
      </c>
    </row>
    <row r="17" spans="1:6">
      <c r="A17" s="8" t="s">
        <v>32</v>
      </c>
      <c r="B17" s="1" t="s">
        <v>33</v>
      </c>
      <c r="C17" s="1">
        <v>2.6229441744598954</v>
      </c>
      <c r="D17" s="1">
        <f t="shared" si="0"/>
        <v>1.3911871022704771</v>
      </c>
      <c r="E17" s="1">
        <v>3.8987047559363781E-2</v>
      </c>
      <c r="F17" s="1">
        <f t="shared" si="1"/>
        <v>1.4090796521478959</v>
      </c>
    </row>
    <row r="18" spans="1:6">
      <c r="A18" s="7" t="s">
        <v>34</v>
      </c>
      <c r="B18" s="1" t="s">
        <v>35</v>
      </c>
      <c r="C18" s="1">
        <v>2.5787182171111112</v>
      </c>
      <c r="D18" s="1">
        <f t="shared" si="0"/>
        <v>1.3666541349004155</v>
      </c>
      <c r="E18" s="1">
        <v>4.9651954728333163E-3</v>
      </c>
      <c r="F18" s="1">
        <f t="shared" si="1"/>
        <v>2.3040636492629014</v>
      </c>
    </row>
    <row r="19" spans="1:6">
      <c r="A19" s="7" t="s">
        <v>36</v>
      </c>
      <c r="B19" s="1" t="s">
        <v>37</v>
      </c>
      <c r="C19" s="1">
        <v>2.5738485967686606</v>
      </c>
      <c r="D19" s="1">
        <f t="shared" si="0"/>
        <v>1.3639271914314621</v>
      </c>
      <c r="E19" s="1">
        <v>2.3930724735712482E-4</v>
      </c>
      <c r="F19" s="1">
        <f t="shared" si="1"/>
        <v>3.6210441486930951</v>
      </c>
    </row>
    <row r="20" spans="1:6">
      <c r="A20" s="7" t="s">
        <v>38</v>
      </c>
      <c r="B20" s="1" t="s">
        <v>39</v>
      </c>
      <c r="C20" s="1">
        <v>2.4932709922248382</v>
      </c>
      <c r="D20" s="1">
        <f t="shared" si="0"/>
        <v>1.3180396970658994</v>
      </c>
      <c r="E20" s="1">
        <v>2.8138034313655795E-2</v>
      </c>
      <c r="F20" s="1">
        <f t="shared" si="1"/>
        <v>1.5507062450871461</v>
      </c>
    </row>
    <row r="21" spans="1:6">
      <c r="A21" s="7" t="s">
        <v>40</v>
      </c>
      <c r="B21" s="1" t="s">
        <v>41</v>
      </c>
      <c r="C21" s="1">
        <v>2.4542679484327867</v>
      </c>
      <c r="D21" s="1">
        <f t="shared" si="0"/>
        <v>1.2952927660229694</v>
      </c>
      <c r="E21" s="1">
        <v>1.0097032151414794E-2</v>
      </c>
      <c r="F21" s="1">
        <f t="shared" si="1"/>
        <v>1.9958062608384535</v>
      </c>
    </row>
    <row r="22" spans="1:6">
      <c r="A22" s="7" t="s">
        <v>618</v>
      </c>
      <c r="B22" s="1" t="s">
        <v>42</v>
      </c>
      <c r="C22" s="1">
        <v>2.4276917044822852</v>
      </c>
      <c r="D22" s="1">
        <f t="shared" si="0"/>
        <v>1.2795852236303791</v>
      </c>
      <c r="E22" s="1">
        <v>2.1494341575005547E-2</v>
      </c>
      <c r="F22" s="1">
        <f t="shared" si="1"/>
        <v>1.6676758538603718</v>
      </c>
    </row>
    <row r="23" spans="1:6">
      <c r="A23" s="7" t="s">
        <v>43</v>
      </c>
      <c r="B23" s="1" t="s">
        <v>44</v>
      </c>
      <c r="C23" s="1">
        <v>2.3988962560388694</v>
      </c>
      <c r="D23" s="1">
        <f t="shared" si="0"/>
        <v>1.2623707674126845</v>
      </c>
      <c r="E23" s="1">
        <v>2.1007298080711393E-2</v>
      </c>
      <c r="F23" s="1">
        <f t="shared" si="1"/>
        <v>1.6776298021440927</v>
      </c>
    </row>
    <row r="24" spans="1:6">
      <c r="A24" s="7" t="s">
        <v>45</v>
      </c>
      <c r="B24" s="1" t="s">
        <v>46</v>
      </c>
      <c r="C24" s="1">
        <v>2.3655043150008921</v>
      </c>
      <c r="D24" s="1">
        <f t="shared" si="0"/>
        <v>1.2421477925235218</v>
      </c>
      <c r="E24" s="1">
        <v>1.7867572326962702E-2</v>
      </c>
      <c r="F24" s="1">
        <f t="shared" si="1"/>
        <v>1.7479344512227535</v>
      </c>
    </row>
    <row r="25" spans="1:6">
      <c r="A25" s="7" t="s">
        <v>47</v>
      </c>
      <c r="B25" s="1" t="s">
        <v>48</v>
      </c>
      <c r="C25" s="1">
        <v>2.3567810420683495</v>
      </c>
      <c r="D25" s="1">
        <f t="shared" si="0"/>
        <v>1.2368177305033801</v>
      </c>
      <c r="E25" s="1">
        <v>5.9302648064018266E-3</v>
      </c>
      <c r="F25" s="1">
        <f t="shared" si="1"/>
        <v>2.2269259134837323</v>
      </c>
    </row>
    <row r="26" spans="1:6">
      <c r="A26" s="7" t="s">
        <v>49</v>
      </c>
      <c r="B26" s="1" t="s">
        <v>50</v>
      </c>
      <c r="C26" s="1">
        <v>2.3353551182430361</v>
      </c>
      <c r="D26" s="1">
        <f t="shared" si="0"/>
        <v>1.2236419453839658</v>
      </c>
      <c r="E26" s="1">
        <v>3.7154766458504608E-2</v>
      </c>
      <c r="F26" s="1">
        <f t="shared" si="1"/>
        <v>1.4299854641687766</v>
      </c>
    </row>
    <row r="27" spans="1:6">
      <c r="A27" s="7" t="s">
        <v>51</v>
      </c>
      <c r="B27" s="1" t="s">
        <v>52</v>
      </c>
      <c r="C27" s="1">
        <v>2.329054814661685</v>
      </c>
      <c r="D27" s="1">
        <f t="shared" si="0"/>
        <v>1.2197445939970331</v>
      </c>
      <c r="E27" s="1">
        <v>1.6680403457197613E-2</v>
      </c>
      <c r="F27" s="1">
        <f t="shared" si="1"/>
        <v>1.7777934490750467</v>
      </c>
    </row>
    <row r="28" spans="1:6">
      <c r="A28" s="7" t="s">
        <v>53</v>
      </c>
      <c r="B28" s="1" t="s">
        <v>54</v>
      </c>
      <c r="C28" s="1">
        <v>2.3144764710301748</v>
      </c>
      <c r="D28" s="1">
        <f t="shared" si="0"/>
        <v>1.210685896265308</v>
      </c>
      <c r="E28" s="1">
        <v>3.603141625331794E-2</v>
      </c>
      <c r="F28" s="1">
        <f t="shared" si="1"/>
        <v>1.4433186671332521</v>
      </c>
    </row>
    <row r="29" spans="1:6">
      <c r="A29" s="8" t="s">
        <v>55</v>
      </c>
      <c r="B29" s="1" t="s">
        <v>56</v>
      </c>
      <c r="C29" s="1">
        <v>2.3103448279999999</v>
      </c>
      <c r="D29" s="1">
        <f t="shared" si="0"/>
        <v>1.2081081955885933</v>
      </c>
      <c r="E29" s="1">
        <v>8.0779297796446867E-3</v>
      </c>
      <c r="F29" s="1">
        <f t="shared" si="1"/>
        <v>2.0926999264130446</v>
      </c>
    </row>
    <row r="30" spans="1:6">
      <c r="A30" s="7" t="s">
        <v>619</v>
      </c>
      <c r="B30" s="1" t="s">
        <v>57</v>
      </c>
      <c r="C30" s="1">
        <v>2.3097599337168742</v>
      </c>
      <c r="D30" s="1">
        <f t="shared" si="0"/>
        <v>1.2077429120594363</v>
      </c>
      <c r="E30" s="1">
        <v>1.651764141845067E-3</v>
      </c>
      <c r="F30" s="1">
        <f t="shared" si="1"/>
        <v>2.7820519662214851</v>
      </c>
    </row>
    <row r="31" spans="1:6">
      <c r="A31" s="7" t="s">
        <v>58</v>
      </c>
      <c r="B31" s="1" t="s">
        <v>59</v>
      </c>
      <c r="C31" s="1">
        <v>2.3028918976115107</v>
      </c>
      <c r="D31" s="1">
        <f t="shared" si="0"/>
        <v>1.2034466897064275</v>
      </c>
      <c r="E31" s="1">
        <v>2.196750768502852E-3</v>
      </c>
      <c r="F31" s="1">
        <f t="shared" si="1"/>
        <v>2.6582192129947613</v>
      </c>
    </row>
    <row r="32" spans="1:6">
      <c r="A32" s="7" t="s">
        <v>60</v>
      </c>
      <c r="B32" s="1" t="s">
        <v>61</v>
      </c>
      <c r="C32" s="1">
        <v>2.3022201266339599</v>
      </c>
      <c r="D32" s="1">
        <f t="shared" si="0"/>
        <v>1.203025783261721</v>
      </c>
      <c r="E32" s="1">
        <v>2.2810329454409062E-3</v>
      </c>
      <c r="F32" s="1">
        <f t="shared" si="1"/>
        <v>2.6418684420710665</v>
      </c>
    </row>
    <row r="33" spans="1:7">
      <c r="A33" s="7" t="s">
        <v>62</v>
      </c>
      <c r="B33" s="1" t="s">
        <v>63</v>
      </c>
      <c r="C33" s="1">
        <v>2.2912900228421056</v>
      </c>
      <c r="D33" s="1">
        <f t="shared" si="0"/>
        <v>1.1961600810931634</v>
      </c>
      <c r="E33" s="1">
        <v>8.3917604005264781E-3</v>
      </c>
      <c r="F33" s="1">
        <f t="shared" si="1"/>
        <v>2.0761469245064319</v>
      </c>
    </row>
    <row r="34" spans="1:7">
      <c r="A34" s="10" t="s">
        <v>620</v>
      </c>
      <c r="B34" s="1" t="s">
        <v>64</v>
      </c>
      <c r="C34" s="1">
        <v>2.2738739477769072</v>
      </c>
      <c r="D34" s="1">
        <f t="shared" si="0"/>
        <v>1.1851522806340218</v>
      </c>
      <c r="E34" s="1">
        <v>2.4107036369801327E-2</v>
      </c>
      <c r="F34" s="1">
        <f t="shared" si="1"/>
        <v>1.6178561769038979</v>
      </c>
      <c r="G34" s="9"/>
    </row>
    <row r="35" spans="1:7">
      <c r="A35" s="7" t="s">
        <v>65</v>
      </c>
      <c r="B35" s="1" t="s">
        <v>66</v>
      </c>
      <c r="C35" s="1">
        <v>2.2711011956913416</v>
      </c>
      <c r="D35" s="1">
        <f t="shared" si="0"/>
        <v>1.183391991059948</v>
      </c>
      <c r="E35" s="1">
        <v>3.1809721981552234E-2</v>
      </c>
      <c r="F35" s="1">
        <f t="shared" si="1"/>
        <v>1.4974401266299953</v>
      </c>
    </row>
    <row r="36" spans="1:7">
      <c r="A36" s="8" t="s">
        <v>67</v>
      </c>
      <c r="B36" s="1" t="s">
        <v>68</v>
      </c>
      <c r="C36" s="1">
        <v>2.2680623970443348</v>
      </c>
      <c r="D36" s="1">
        <f t="shared" si="0"/>
        <v>1.1814603310509268</v>
      </c>
      <c r="E36" s="1">
        <v>4.8939539935374523E-3</v>
      </c>
      <c r="F36" s="1">
        <f t="shared" si="1"/>
        <v>2.310340117625572</v>
      </c>
    </row>
    <row r="37" spans="1:7">
      <c r="A37" s="7" t="s">
        <v>69</v>
      </c>
      <c r="B37" s="1" t="s">
        <v>70</v>
      </c>
      <c r="C37" s="1">
        <v>2.2606610224085366</v>
      </c>
      <c r="D37" s="1">
        <f t="shared" si="0"/>
        <v>1.1767446816280123</v>
      </c>
      <c r="E37" s="1">
        <v>4.5409221157676127E-3</v>
      </c>
      <c r="F37" s="1">
        <f t="shared" si="1"/>
        <v>2.342855946894987</v>
      </c>
    </row>
    <row r="38" spans="1:7">
      <c r="A38" s="7" t="s">
        <v>71</v>
      </c>
      <c r="B38" s="1" t="s">
        <v>72</v>
      </c>
      <c r="C38" s="1">
        <v>2.2541594089819244</v>
      </c>
      <c r="D38" s="1">
        <f t="shared" si="0"/>
        <v>1.1725895432012281</v>
      </c>
      <c r="E38" s="1">
        <v>8.9395561917046881E-3</v>
      </c>
      <c r="F38" s="1">
        <f t="shared" si="1"/>
        <v>2.0486840414141514</v>
      </c>
    </row>
    <row r="39" spans="1:7">
      <c r="A39" s="7" t="s">
        <v>73</v>
      </c>
      <c r="B39" s="1" t="s">
        <v>74</v>
      </c>
      <c r="C39" s="1">
        <v>2.248422645238803</v>
      </c>
      <c r="D39" s="1">
        <f t="shared" si="0"/>
        <v>1.1689132503622419</v>
      </c>
      <c r="E39" s="1">
        <v>3.6185961250473048E-2</v>
      </c>
      <c r="F39" s="1">
        <f t="shared" si="1"/>
        <v>1.4414598862068844</v>
      </c>
    </row>
    <row r="40" spans="1:7">
      <c r="A40" s="7" t="s">
        <v>75</v>
      </c>
      <c r="B40" s="1" t="s">
        <v>76</v>
      </c>
      <c r="C40" s="1">
        <v>2.2285545970207914</v>
      </c>
      <c r="D40" s="1">
        <f t="shared" si="0"/>
        <v>1.156108305750337</v>
      </c>
      <c r="E40" s="1">
        <v>1.9786220752934906E-2</v>
      </c>
      <c r="F40" s="1">
        <f t="shared" si="1"/>
        <v>1.7036371498504077</v>
      </c>
    </row>
    <row r="41" spans="1:7">
      <c r="A41" s="7" t="s">
        <v>77</v>
      </c>
      <c r="B41" s="1" t="s">
        <v>78</v>
      </c>
      <c r="C41" s="1">
        <v>2.2231934851073909</v>
      </c>
      <c r="D41" s="1">
        <f t="shared" si="0"/>
        <v>1.1526335119536355</v>
      </c>
      <c r="E41" s="1">
        <v>7.3566773664723974E-3</v>
      </c>
      <c r="F41" s="1">
        <f t="shared" si="1"/>
        <v>2.1333182899046488</v>
      </c>
    </row>
    <row r="42" spans="1:7">
      <c r="A42" s="8" t="s">
        <v>79</v>
      </c>
      <c r="B42" s="1" t="s">
        <v>80</v>
      </c>
      <c r="C42" s="1">
        <v>2.2224660215551184</v>
      </c>
      <c r="D42" s="1">
        <f t="shared" si="0"/>
        <v>1.1521613624032323</v>
      </c>
      <c r="E42" s="1">
        <v>4.9125174574344115E-3</v>
      </c>
      <c r="F42" s="1">
        <f t="shared" si="1"/>
        <v>2.3086958932772879</v>
      </c>
    </row>
    <row r="43" spans="1:7">
      <c r="A43" s="7" t="s">
        <v>81</v>
      </c>
      <c r="B43" s="1" t="s">
        <v>82</v>
      </c>
      <c r="C43" s="1">
        <v>2.2143912572339906</v>
      </c>
      <c r="D43" s="1">
        <f t="shared" si="0"/>
        <v>1.1469101521109093</v>
      </c>
      <c r="E43" s="1">
        <v>9.8043175480107599E-3</v>
      </c>
      <c r="F43" s="1">
        <f t="shared" si="1"/>
        <v>2.0085826310067159</v>
      </c>
    </row>
    <row r="44" spans="1:7">
      <c r="A44" s="8" t="s">
        <v>83</v>
      </c>
      <c r="B44" s="1" t="s">
        <v>84</v>
      </c>
      <c r="C44" s="1">
        <v>2.2075809102778292</v>
      </c>
      <c r="D44" s="1">
        <f t="shared" si="0"/>
        <v>1.1424663152089325</v>
      </c>
      <c r="E44" s="1">
        <v>1.8259846005631762E-2</v>
      </c>
      <c r="F44" s="1">
        <f t="shared" si="1"/>
        <v>1.7385028894077648</v>
      </c>
    </row>
    <row r="45" spans="1:7">
      <c r="A45" s="7" t="s">
        <v>85</v>
      </c>
      <c r="B45" s="1" t="s">
        <v>86</v>
      </c>
      <c r="C45" s="1">
        <v>2.2058888130048686</v>
      </c>
      <c r="D45" s="1">
        <f t="shared" si="0"/>
        <v>1.141360074261528</v>
      </c>
      <c r="E45" s="1">
        <v>1.2573109039216325E-2</v>
      </c>
      <c r="F45" s="1">
        <f t="shared" si="1"/>
        <v>1.9005573180482893</v>
      </c>
    </row>
    <row r="46" spans="1:7">
      <c r="A46" s="7" t="s">
        <v>87</v>
      </c>
      <c r="B46" s="1" t="s">
        <v>88</v>
      </c>
      <c r="C46" s="1">
        <v>2.1922627223857565</v>
      </c>
      <c r="D46" s="1">
        <f t="shared" si="0"/>
        <v>1.1324207022996438</v>
      </c>
      <c r="E46" s="1">
        <v>7.1943240529445222E-3</v>
      </c>
      <c r="F46" s="1">
        <f t="shared" si="1"/>
        <v>2.1430100042105766</v>
      </c>
    </row>
    <row r="47" spans="1:7">
      <c r="A47" s="7" t="s">
        <v>89</v>
      </c>
      <c r="B47" s="1" t="s">
        <v>90</v>
      </c>
      <c r="C47" s="1">
        <v>2.1904281227492368</v>
      </c>
      <c r="D47" s="1">
        <f t="shared" si="0"/>
        <v>1.1312128744852969</v>
      </c>
      <c r="E47" s="1">
        <v>3.0356443705232771E-3</v>
      </c>
      <c r="F47" s="1">
        <f t="shared" si="1"/>
        <v>2.5177491079300065</v>
      </c>
    </row>
    <row r="48" spans="1:7">
      <c r="A48" s="7" t="s">
        <v>85</v>
      </c>
      <c r="B48" s="1" t="s">
        <v>91</v>
      </c>
      <c r="C48" s="1">
        <v>2.1895629059044932</v>
      </c>
      <c r="D48" s="1">
        <f t="shared" si="0"/>
        <v>1.1306428988578241</v>
      </c>
      <c r="E48" s="1">
        <v>5.3996896380477041E-3</v>
      </c>
      <c r="F48" s="1">
        <f t="shared" si="1"/>
        <v>2.2676312017245999</v>
      </c>
    </row>
    <row r="49" spans="1:6">
      <c r="A49" s="7" t="s">
        <v>92</v>
      </c>
      <c r="B49" s="1" t="s">
        <v>93</v>
      </c>
      <c r="C49" s="1">
        <v>2.1873715872418624</v>
      </c>
      <c r="D49" s="1">
        <f t="shared" si="0"/>
        <v>1.1291983239679448</v>
      </c>
      <c r="E49" s="1">
        <v>2.8396381551088416E-2</v>
      </c>
      <c r="F49" s="1">
        <f t="shared" si="1"/>
        <v>1.5467369970133369</v>
      </c>
    </row>
    <row r="50" spans="1:6">
      <c r="A50" s="7" t="s">
        <v>94</v>
      </c>
      <c r="B50" s="1" t="s">
        <v>95</v>
      </c>
      <c r="C50" s="1">
        <v>2.1826094168365384</v>
      </c>
      <c r="D50" s="1">
        <f t="shared" si="0"/>
        <v>1.1260539797061078</v>
      </c>
      <c r="E50" s="1">
        <v>9.1520723035757989E-3</v>
      </c>
      <c r="F50" s="1">
        <f t="shared" si="1"/>
        <v>2.0384805575064759</v>
      </c>
    </row>
    <row r="51" spans="1:6">
      <c r="A51" s="7" t="s">
        <v>96</v>
      </c>
      <c r="B51" s="1" t="s">
        <v>97</v>
      </c>
      <c r="C51" s="1">
        <v>2.1743177266267311</v>
      </c>
      <c r="D51" s="1">
        <f t="shared" si="0"/>
        <v>1.120562772534524</v>
      </c>
      <c r="E51" s="1">
        <v>3.5844286940127451E-2</v>
      </c>
      <c r="F51" s="1">
        <f t="shared" si="1"/>
        <v>1.44558005472691</v>
      </c>
    </row>
    <row r="52" spans="1:6">
      <c r="A52" s="7" t="s">
        <v>98</v>
      </c>
      <c r="B52" s="1" t="s">
        <v>99</v>
      </c>
      <c r="C52" s="1">
        <v>2.1728720394776979</v>
      </c>
      <c r="D52" s="1">
        <f t="shared" si="0"/>
        <v>1.1196032166514394</v>
      </c>
      <c r="E52" s="1">
        <v>3.8851989987726712E-3</v>
      </c>
      <c r="F52" s="1">
        <f t="shared" si="1"/>
        <v>2.4105867318552083</v>
      </c>
    </row>
    <row r="53" spans="1:6">
      <c r="A53" s="7" t="s">
        <v>100</v>
      </c>
      <c r="B53" s="1" t="s">
        <v>101</v>
      </c>
      <c r="C53" s="1">
        <v>2.1674503469172017</v>
      </c>
      <c r="D53" s="1">
        <f t="shared" si="0"/>
        <v>1.1159989438153552</v>
      </c>
      <c r="E53" s="1">
        <v>5.8205621636670344E-3</v>
      </c>
      <c r="F53" s="1">
        <f t="shared" si="1"/>
        <v>2.2350350681356597</v>
      </c>
    </row>
    <row r="54" spans="1:6">
      <c r="A54" s="7" t="s">
        <v>102</v>
      </c>
      <c r="B54" s="1" t="s">
        <v>103</v>
      </c>
      <c r="C54" s="1">
        <v>2.1612411291812896</v>
      </c>
      <c r="D54" s="1">
        <f t="shared" si="0"/>
        <v>1.1118600423349132</v>
      </c>
      <c r="E54" s="1">
        <v>3.4599408921307702E-2</v>
      </c>
      <c r="F54" s="1">
        <f t="shared" si="1"/>
        <v>1.4609313204097409</v>
      </c>
    </row>
    <row r="55" spans="1:6">
      <c r="A55" s="7" t="s">
        <v>104</v>
      </c>
      <c r="B55" s="1" t="s">
        <v>105</v>
      </c>
      <c r="C55" s="1">
        <v>2.1570913175668203</v>
      </c>
      <c r="D55" s="1">
        <f t="shared" si="0"/>
        <v>1.1090872523500908</v>
      </c>
      <c r="E55" s="1">
        <v>5.5335730718107622E-3</v>
      </c>
      <c r="F55" s="1">
        <f t="shared" si="1"/>
        <v>2.2569943507442316</v>
      </c>
    </row>
    <row r="56" spans="1:6">
      <c r="A56" s="7" t="s">
        <v>106</v>
      </c>
      <c r="B56" s="1" t="s">
        <v>107</v>
      </c>
      <c r="C56" s="1">
        <v>2.1526965202544979</v>
      </c>
      <c r="D56" s="1">
        <f t="shared" si="0"/>
        <v>1.1061449476592622</v>
      </c>
      <c r="E56" s="1">
        <v>6.2816881826797018E-3</v>
      </c>
      <c r="F56" s="1">
        <f t="shared" si="1"/>
        <v>2.2019236253877827</v>
      </c>
    </row>
    <row r="57" spans="1:6">
      <c r="A57" s="7" t="s">
        <v>108</v>
      </c>
      <c r="B57" s="1" t="s">
        <v>109</v>
      </c>
      <c r="C57" s="1">
        <v>2.1495371785962472</v>
      </c>
      <c r="D57" s="1">
        <f t="shared" si="0"/>
        <v>1.1040260635254817</v>
      </c>
      <c r="E57" s="1">
        <v>1.1576742852264572E-2</v>
      </c>
      <c r="F57" s="1">
        <f t="shared" si="1"/>
        <v>1.9364136133430292</v>
      </c>
    </row>
    <row r="58" spans="1:6">
      <c r="A58" s="7" t="s">
        <v>110</v>
      </c>
      <c r="B58" s="1" t="s">
        <v>111</v>
      </c>
      <c r="C58" s="1">
        <v>2.148466530279793</v>
      </c>
      <c r="D58" s="1">
        <f t="shared" si="0"/>
        <v>1.103307302373441</v>
      </c>
      <c r="E58" s="1">
        <v>2.1666952213722948E-3</v>
      </c>
      <c r="F58" s="1">
        <f t="shared" si="1"/>
        <v>2.6642021745063285</v>
      </c>
    </row>
    <row r="59" spans="1:6">
      <c r="A59" s="8" t="s">
        <v>112</v>
      </c>
      <c r="B59" s="1" t="s">
        <v>113</v>
      </c>
      <c r="C59" s="1">
        <v>2.1435093875384617</v>
      </c>
      <c r="D59" s="1">
        <f t="shared" si="0"/>
        <v>1.0999747354779685</v>
      </c>
      <c r="E59" s="1">
        <v>1.3410378773965429E-2</v>
      </c>
      <c r="F59" s="1">
        <f t="shared" si="1"/>
        <v>1.8725589553982205</v>
      </c>
    </row>
    <row r="60" spans="1:6">
      <c r="A60" s="7" t="s">
        <v>114</v>
      </c>
      <c r="B60" s="1" t="s">
        <v>115</v>
      </c>
      <c r="C60" s="1">
        <v>2.1359902660650536</v>
      </c>
      <c r="D60" s="1">
        <f t="shared" si="0"/>
        <v>1.09490507252562</v>
      </c>
      <c r="E60" s="1">
        <v>1.6650085880645523E-3</v>
      </c>
      <c r="F60" s="1">
        <f t="shared" si="1"/>
        <v>2.7785835220739217</v>
      </c>
    </row>
    <row r="61" spans="1:6">
      <c r="A61" s="7" t="s">
        <v>622</v>
      </c>
      <c r="B61" s="1" t="s">
        <v>621</v>
      </c>
      <c r="C61" s="1">
        <v>2.1326259950769226</v>
      </c>
      <c r="D61" s="1">
        <f t="shared" si="0"/>
        <v>1.0926309781686574</v>
      </c>
      <c r="E61" s="1">
        <v>5.7123641037183179E-3</v>
      </c>
      <c r="F61" s="1">
        <f t="shared" si="1"/>
        <v>2.2431841185995141</v>
      </c>
    </row>
    <row r="62" spans="1:6">
      <c r="A62" s="7" t="s">
        <v>116</v>
      </c>
      <c r="B62" s="1" t="s">
        <v>117</v>
      </c>
      <c r="C62" s="1">
        <v>2.129702436815275</v>
      </c>
      <c r="D62" s="1">
        <f t="shared" si="0"/>
        <v>1.0906518703947388</v>
      </c>
      <c r="E62" s="1">
        <v>2.6471835238047435E-2</v>
      </c>
      <c r="F62" s="1">
        <f t="shared" si="1"/>
        <v>1.5772159489091548</v>
      </c>
    </row>
    <row r="63" spans="1:6">
      <c r="A63" s="7" t="s">
        <v>118</v>
      </c>
      <c r="B63" s="1" t="s">
        <v>119</v>
      </c>
      <c r="C63" s="1">
        <v>2.1257915159316738</v>
      </c>
      <c r="D63" s="1">
        <f t="shared" si="0"/>
        <v>1.0880001134822652</v>
      </c>
      <c r="E63" s="1">
        <v>2.4550705723252561E-2</v>
      </c>
      <c r="F63" s="1">
        <f t="shared" si="1"/>
        <v>1.6099360193329002</v>
      </c>
    </row>
    <row r="64" spans="1:6">
      <c r="A64" s="7" t="s">
        <v>120</v>
      </c>
      <c r="B64" s="1" t="s">
        <v>121</v>
      </c>
      <c r="C64" s="1">
        <v>2.1249238639536281</v>
      </c>
      <c r="D64" s="1">
        <f t="shared" si="0"/>
        <v>1.0874111503965447</v>
      </c>
      <c r="E64" s="1">
        <v>3.2958297273137072E-3</v>
      </c>
      <c r="F64" s="1">
        <f t="shared" si="1"/>
        <v>2.4820352333821565</v>
      </c>
    </row>
    <row r="65" spans="1:6">
      <c r="A65" s="7" t="s">
        <v>122</v>
      </c>
      <c r="B65" s="1" t="s">
        <v>123</v>
      </c>
      <c r="C65" s="1">
        <v>2.1240354935196075</v>
      </c>
      <c r="D65" s="1">
        <f t="shared" si="0"/>
        <v>1.0868078743797689</v>
      </c>
      <c r="E65" s="1">
        <v>6.6973766882599947E-3</v>
      </c>
      <c r="F65" s="1">
        <f t="shared" si="1"/>
        <v>2.1740952738528252</v>
      </c>
    </row>
    <row r="66" spans="1:6">
      <c r="A66" s="7" t="s">
        <v>124</v>
      </c>
      <c r="B66" s="1" t="s">
        <v>125</v>
      </c>
      <c r="C66" s="1">
        <v>2.1232020016260162</v>
      </c>
      <c r="D66" s="1">
        <f t="shared" ref="D66:D129" si="2">LOG(C66,2)</f>
        <v>1.0862416359067302</v>
      </c>
      <c r="E66" s="1">
        <v>1.4254202148422301E-2</v>
      </c>
      <c r="F66" s="1">
        <f t="shared" si="1"/>
        <v>1.8460570864734127</v>
      </c>
    </row>
    <row r="67" spans="1:6">
      <c r="A67" s="7" t="s">
        <v>126</v>
      </c>
      <c r="B67" s="1" t="s">
        <v>127</v>
      </c>
      <c r="C67" s="1">
        <v>2.1130595826099046</v>
      </c>
      <c r="D67" s="1">
        <f t="shared" si="2"/>
        <v>1.0793334479751284</v>
      </c>
      <c r="E67" s="1">
        <v>1.4779923705915368E-2</v>
      </c>
      <c r="F67" s="1">
        <f t="shared" ref="F67:F130" si="3">-LOG10(E67)</f>
        <v>1.8303278077670033</v>
      </c>
    </row>
    <row r="68" spans="1:6">
      <c r="A68" s="8" t="s">
        <v>128</v>
      </c>
      <c r="B68" s="1" t="s">
        <v>129</v>
      </c>
      <c r="C68" s="1">
        <v>2.1100510716262355</v>
      </c>
      <c r="D68" s="1">
        <f t="shared" si="2"/>
        <v>1.0772779183117065</v>
      </c>
      <c r="E68" s="1">
        <v>2.6297370582790001E-2</v>
      </c>
      <c r="F68" s="1">
        <f t="shared" si="3"/>
        <v>1.5800876735054188</v>
      </c>
    </row>
    <row r="69" spans="1:6">
      <c r="A69" s="7" t="s">
        <v>130</v>
      </c>
      <c r="B69" s="1" t="s">
        <v>131</v>
      </c>
      <c r="C69" s="1">
        <v>2.1073337533450314</v>
      </c>
      <c r="D69" s="1">
        <f t="shared" si="2"/>
        <v>1.0754188220641532</v>
      </c>
      <c r="E69" s="1">
        <v>1.6313642488026575E-3</v>
      </c>
      <c r="F69" s="1">
        <f t="shared" si="3"/>
        <v>2.7874490594481633</v>
      </c>
    </row>
    <row r="70" spans="1:6">
      <c r="A70" s="7" t="s">
        <v>132</v>
      </c>
      <c r="B70" s="1" t="s">
        <v>133</v>
      </c>
      <c r="C70" s="1">
        <v>2.1070962899921764</v>
      </c>
      <c r="D70" s="1">
        <f t="shared" si="2"/>
        <v>1.0752562438752182</v>
      </c>
      <c r="E70" s="1">
        <v>3.9712151877147737E-2</v>
      </c>
      <c r="F70" s="1">
        <f t="shared" si="3"/>
        <v>1.4010765792405639</v>
      </c>
    </row>
    <row r="71" spans="1:6">
      <c r="A71" s="7" t="s">
        <v>134</v>
      </c>
      <c r="B71" s="1" t="s">
        <v>135</v>
      </c>
      <c r="C71" s="1">
        <v>2.1047362191015853</v>
      </c>
      <c r="D71" s="1">
        <f t="shared" si="2"/>
        <v>1.0736394355529459</v>
      </c>
      <c r="E71" s="1">
        <v>1.9848487945759982E-2</v>
      </c>
      <c r="F71" s="1">
        <f t="shared" si="3"/>
        <v>1.7022725721162266</v>
      </c>
    </row>
    <row r="72" spans="1:6">
      <c r="A72" s="7" t="s">
        <v>136</v>
      </c>
      <c r="B72" s="1" t="s">
        <v>137</v>
      </c>
      <c r="C72" s="1">
        <v>2.1028987925886899</v>
      </c>
      <c r="D72" s="1">
        <f t="shared" si="2"/>
        <v>1.072379418332208</v>
      </c>
      <c r="E72" s="1">
        <v>1.7742128640767775E-2</v>
      </c>
      <c r="F72" s="1">
        <f t="shared" si="3"/>
        <v>1.7509942761908444</v>
      </c>
    </row>
    <row r="73" spans="1:6">
      <c r="A73" s="7" t="s">
        <v>138</v>
      </c>
      <c r="B73" s="1" t="s">
        <v>139</v>
      </c>
      <c r="C73" s="1">
        <v>2.0965734980330581</v>
      </c>
      <c r="D73" s="1">
        <f t="shared" si="2"/>
        <v>1.0680334065683652</v>
      </c>
      <c r="E73" s="1">
        <v>2.8882812580048437E-2</v>
      </c>
      <c r="F73" s="1">
        <f t="shared" si="3"/>
        <v>1.5393605178711185</v>
      </c>
    </row>
    <row r="74" spans="1:6">
      <c r="A74" s="7" t="s">
        <v>140</v>
      </c>
      <c r="B74" s="1" t="s">
        <v>141</v>
      </c>
      <c r="C74" s="1">
        <v>2.0939897885660588</v>
      </c>
      <c r="D74" s="1">
        <f t="shared" si="2"/>
        <v>1.0662544069196154</v>
      </c>
      <c r="E74" s="1">
        <v>1.3995110349707495E-2</v>
      </c>
      <c r="F74" s="1">
        <f t="shared" si="3"/>
        <v>1.85402367282625</v>
      </c>
    </row>
    <row r="75" spans="1:6">
      <c r="A75" s="7" t="s">
        <v>142</v>
      </c>
      <c r="B75" s="1" t="s">
        <v>143</v>
      </c>
      <c r="C75" s="1">
        <v>2.0926072121726316</v>
      </c>
      <c r="D75" s="1">
        <f t="shared" si="2"/>
        <v>1.0653015393861003</v>
      </c>
      <c r="E75" s="1">
        <v>1.5726747771722361E-3</v>
      </c>
      <c r="F75" s="1">
        <f t="shared" si="3"/>
        <v>2.8033610784464327</v>
      </c>
    </row>
    <row r="76" spans="1:6">
      <c r="A76" s="7" t="s">
        <v>144</v>
      </c>
      <c r="B76" s="1" t="s">
        <v>145</v>
      </c>
      <c r="C76" s="1">
        <v>2.0864862104481818</v>
      </c>
      <c r="D76" s="1">
        <f t="shared" si="2"/>
        <v>1.061075385885869</v>
      </c>
      <c r="E76" s="1">
        <v>1.0822049342516684E-2</v>
      </c>
      <c r="F76" s="1">
        <f t="shared" si="3"/>
        <v>1.965690490258005</v>
      </c>
    </row>
    <row r="77" spans="1:6">
      <c r="A77" s="7" t="s">
        <v>146</v>
      </c>
      <c r="B77" s="1" t="s">
        <v>147</v>
      </c>
      <c r="C77" s="1">
        <v>2.0839992292398217</v>
      </c>
      <c r="D77" s="1">
        <f t="shared" si="2"/>
        <v>1.0593547440405611</v>
      </c>
      <c r="E77" s="1">
        <v>1.2757448873872725E-2</v>
      </c>
      <c r="F77" s="1">
        <f t="shared" si="3"/>
        <v>1.8942361634495384</v>
      </c>
    </row>
    <row r="78" spans="1:6">
      <c r="A78" s="7" t="s">
        <v>148</v>
      </c>
      <c r="B78" s="1" t="s">
        <v>149</v>
      </c>
      <c r="C78" s="1">
        <v>2.0820244354280777</v>
      </c>
      <c r="D78" s="1">
        <f t="shared" si="2"/>
        <v>1.0579870007526222</v>
      </c>
      <c r="E78" s="1">
        <v>4.5170960040702215E-2</v>
      </c>
      <c r="F78" s="1">
        <f t="shared" si="3"/>
        <v>1.3451406790656011</v>
      </c>
    </row>
    <row r="79" spans="1:6">
      <c r="A79" s="7" t="s">
        <v>150</v>
      </c>
      <c r="B79" s="1" t="s">
        <v>151</v>
      </c>
      <c r="C79" s="1">
        <v>2.0810451838681163</v>
      </c>
      <c r="D79" s="1">
        <f t="shared" si="2"/>
        <v>1.0573082893571428</v>
      </c>
      <c r="E79" s="1">
        <v>1.2584327264036018E-2</v>
      </c>
      <c r="F79" s="1">
        <f t="shared" si="3"/>
        <v>1.9001699961129266</v>
      </c>
    </row>
    <row r="80" spans="1:6">
      <c r="A80" s="7" t="s">
        <v>152</v>
      </c>
      <c r="B80" s="1" t="s">
        <v>153</v>
      </c>
      <c r="C80" s="1">
        <v>2.0762855795274313</v>
      </c>
      <c r="D80" s="1">
        <f t="shared" si="2"/>
        <v>1.0540048906285797</v>
      </c>
      <c r="E80" s="1">
        <v>5.8477207456776531E-3</v>
      </c>
      <c r="F80" s="1">
        <f t="shared" si="3"/>
        <v>2.2330133750219794</v>
      </c>
    </row>
    <row r="81" spans="1:6">
      <c r="A81" s="7" t="s">
        <v>154</v>
      </c>
      <c r="B81" s="1" t="s">
        <v>155</v>
      </c>
      <c r="C81" s="1">
        <v>2.0759500063415737</v>
      </c>
      <c r="D81" s="1">
        <f t="shared" si="2"/>
        <v>1.053771700694081</v>
      </c>
      <c r="E81" s="1">
        <v>4.8430943500374565E-2</v>
      </c>
      <c r="F81" s="1">
        <f t="shared" si="3"/>
        <v>1.3148770702263284</v>
      </c>
    </row>
    <row r="82" spans="1:6">
      <c r="A82" s="7" t="s">
        <v>156</v>
      </c>
      <c r="B82" s="1" t="s">
        <v>157</v>
      </c>
      <c r="C82" s="1">
        <v>2.0755865431434266</v>
      </c>
      <c r="D82" s="1">
        <f t="shared" si="2"/>
        <v>1.0535190874514408</v>
      </c>
      <c r="E82" s="1">
        <v>4.9636443978957785E-3</v>
      </c>
      <c r="F82" s="1">
        <f t="shared" si="3"/>
        <v>2.3041993394947191</v>
      </c>
    </row>
    <row r="83" spans="1:6">
      <c r="A83" s="7" t="s">
        <v>158</v>
      </c>
      <c r="B83" s="1" t="s">
        <v>159</v>
      </c>
      <c r="C83" s="1">
        <v>2.0745953557551018</v>
      </c>
      <c r="D83" s="1">
        <f t="shared" si="2"/>
        <v>1.0528299701106825</v>
      </c>
      <c r="E83" s="1">
        <v>8.590622792643287E-3</v>
      </c>
      <c r="F83" s="1">
        <f t="shared" si="3"/>
        <v>2.0659753500681974</v>
      </c>
    </row>
    <row r="84" spans="1:6">
      <c r="A84" s="7" t="s">
        <v>160</v>
      </c>
      <c r="B84" s="1" t="s">
        <v>161</v>
      </c>
      <c r="C84" s="1">
        <v>2.0713779589168135</v>
      </c>
      <c r="D84" s="1">
        <f t="shared" si="2"/>
        <v>1.0505908223677261</v>
      </c>
      <c r="E84" s="1">
        <v>1.7130702505869174E-3</v>
      </c>
      <c r="F84" s="1">
        <f t="shared" si="3"/>
        <v>2.7662248268671425</v>
      </c>
    </row>
    <row r="85" spans="1:6">
      <c r="A85" s="7" t="s">
        <v>162</v>
      </c>
      <c r="B85" s="1" t="s">
        <v>163</v>
      </c>
      <c r="C85" s="1">
        <v>2.070963388605096</v>
      </c>
      <c r="D85" s="1">
        <f t="shared" si="2"/>
        <v>1.0503020491910928</v>
      </c>
      <c r="E85" s="1">
        <v>3.1571457492912194E-2</v>
      </c>
      <c r="F85" s="1">
        <f t="shared" si="3"/>
        <v>1.5007053684873137</v>
      </c>
    </row>
    <row r="86" spans="1:6">
      <c r="A86" s="7" t="s">
        <v>164</v>
      </c>
      <c r="B86" s="1" t="s">
        <v>165</v>
      </c>
      <c r="C86" s="1">
        <v>2.0631538163793106</v>
      </c>
      <c r="D86" s="1">
        <f t="shared" si="2"/>
        <v>1.0448513839269129</v>
      </c>
      <c r="E86" s="1">
        <v>2.2039416314457738E-3</v>
      </c>
      <c r="F86" s="1">
        <f t="shared" si="3"/>
        <v>2.6567999113976954</v>
      </c>
    </row>
    <row r="87" spans="1:6">
      <c r="A87" s="7" t="s">
        <v>166</v>
      </c>
      <c r="B87" s="1" t="s">
        <v>167</v>
      </c>
      <c r="C87" s="1">
        <v>2.0622758785851065</v>
      </c>
      <c r="D87" s="1">
        <f t="shared" si="2"/>
        <v>1.0442373404867478</v>
      </c>
      <c r="E87" s="1">
        <v>5.7395101158218048E-4</v>
      </c>
      <c r="F87" s="1">
        <f t="shared" si="3"/>
        <v>3.2411251743397784</v>
      </c>
    </row>
    <row r="88" spans="1:6">
      <c r="A88" s="7" t="s">
        <v>168</v>
      </c>
      <c r="B88" s="1" t="s">
        <v>169</v>
      </c>
      <c r="C88" s="1">
        <v>2.0561797753098596</v>
      </c>
      <c r="D88" s="1">
        <f t="shared" si="2"/>
        <v>1.0399664073379646</v>
      </c>
      <c r="E88" s="1">
        <v>3.3804198375370999E-2</v>
      </c>
      <c r="F88" s="1">
        <f t="shared" si="3"/>
        <v>1.4710293583606326</v>
      </c>
    </row>
    <row r="89" spans="1:6">
      <c r="A89" s="7" t="s">
        <v>170</v>
      </c>
      <c r="B89" s="1" t="s">
        <v>171</v>
      </c>
      <c r="C89" s="1">
        <v>2.0511737782961008</v>
      </c>
      <c r="D89" s="1">
        <f t="shared" si="2"/>
        <v>1.0364497241266326</v>
      </c>
      <c r="E89" s="1">
        <v>1.1070519430050371E-2</v>
      </c>
      <c r="F89" s="1">
        <f t="shared" si="3"/>
        <v>1.9558320014959587</v>
      </c>
    </row>
    <row r="90" spans="1:6">
      <c r="A90" s="7" t="s">
        <v>172</v>
      </c>
      <c r="B90" s="1" t="s">
        <v>173</v>
      </c>
      <c r="C90" s="1">
        <v>2.0491647152935726</v>
      </c>
      <c r="D90" s="1">
        <f t="shared" si="2"/>
        <v>1.035035955255081</v>
      </c>
      <c r="E90" s="1">
        <v>8.3314465170408261E-3</v>
      </c>
      <c r="F90" s="1">
        <f t="shared" si="3"/>
        <v>2.0792795892498823</v>
      </c>
    </row>
    <row r="91" spans="1:6">
      <c r="A91" s="7" t="s">
        <v>174</v>
      </c>
      <c r="B91" s="1" t="s">
        <v>175</v>
      </c>
      <c r="C91" s="1">
        <v>2.0482636591693151</v>
      </c>
      <c r="D91" s="1">
        <f t="shared" si="2"/>
        <v>1.0344014356958933</v>
      </c>
      <c r="E91" s="1">
        <v>8.0327740694809482E-3</v>
      </c>
      <c r="F91" s="1">
        <f t="shared" si="3"/>
        <v>2.0951344478701039</v>
      </c>
    </row>
    <row r="92" spans="1:6">
      <c r="A92" s="7" t="s">
        <v>176</v>
      </c>
      <c r="B92" s="1" t="s">
        <v>177</v>
      </c>
      <c r="C92" s="1">
        <v>2.0478804644795323</v>
      </c>
      <c r="D92" s="1">
        <f t="shared" si="2"/>
        <v>1.0341315071662471</v>
      </c>
      <c r="E92" s="1">
        <v>2.3547171101607964E-2</v>
      </c>
      <c r="F92" s="1">
        <f t="shared" si="3"/>
        <v>1.6280612604568487</v>
      </c>
    </row>
    <row r="93" spans="1:6">
      <c r="A93" s="7" t="s">
        <v>178</v>
      </c>
      <c r="B93" s="1" t="s">
        <v>179</v>
      </c>
      <c r="C93" s="1">
        <v>2.046296296</v>
      </c>
      <c r="D93" s="1">
        <f t="shared" si="2"/>
        <v>1.0330150570190659</v>
      </c>
      <c r="E93" s="1">
        <v>2.4380403435448828E-2</v>
      </c>
      <c r="F93" s="1">
        <f t="shared" si="3"/>
        <v>1.612959112157359</v>
      </c>
    </row>
    <row r="94" spans="1:6">
      <c r="A94" s="7" t="s">
        <v>180</v>
      </c>
      <c r="B94" s="1" t="s">
        <v>181</v>
      </c>
      <c r="C94" s="1">
        <v>2.0433591539602172</v>
      </c>
      <c r="D94" s="1">
        <f t="shared" si="2"/>
        <v>1.0309428037275252</v>
      </c>
      <c r="E94" s="1">
        <v>2.6012295526294565E-2</v>
      </c>
      <c r="F94" s="1">
        <f t="shared" si="3"/>
        <v>1.5848213206063997</v>
      </c>
    </row>
    <row r="95" spans="1:6">
      <c r="A95" s="7" t="s">
        <v>182</v>
      </c>
      <c r="B95" s="1" t="s">
        <v>183</v>
      </c>
      <c r="C95" s="1">
        <v>2.0410430358566041</v>
      </c>
      <c r="D95" s="1">
        <f t="shared" si="2"/>
        <v>1.0293066022443866</v>
      </c>
      <c r="E95" s="1">
        <v>2.336948949402087E-3</v>
      </c>
      <c r="F95" s="1">
        <f t="shared" si="3"/>
        <v>2.631350774657466</v>
      </c>
    </row>
    <row r="96" spans="1:6">
      <c r="A96" s="7" t="s">
        <v>184</v>
      </c>
      <c r="B96" s="1" t="s">
        <v>185</v>
      </c>
      <c r="C96" s="1">
        <v>2.0394455995901817</v>
      </c>
      <c r="D96" s="1">
        <f t="shared" si="2"/>
        <v>1.0281770250278655</v>
      </c>
      <c r="E96" s="1">
        <v>5.1103731090394247E-3</v>
      </c>
      <c r="F96" s="1">
        <f t="shared" si="3"/>
        <v>2.2915473908082276</v>
      </c>
    </row>
    <row r="97" spans="1:6">
      <c r="A97" s="7" t="s">
        <v>186</v>
      </c>
      <c r="B97" s="1" t="s">
        <v>187</v>
      </c>
      <c r="C97" s="1">
        <v>2.0390268660319997</v>
      </c>
      <c r="D97" s="1">
        <f t="shared" si="2"/>
        <v>1.0278807842980051</v>
      </c>
      <c r="E97" s="1">
        <v>1.6837510553977586E-2</v>
      </c>
      <c r="F97" s="1">
        <f t="shared" si="3"/>
        <v>1.773722119047263</v>
      </c>
    </row>
    <row r="98" spans="1:6">
      <c r="A98" s="7" t="s">
        <v>188</v>
      </c>
      <c r="B98" s="1" t="s">
        <v>189</v>
      </c>
      <c r="C98" s="1">
        <v>2.0382512524113268</v>
      </c>
      <c r="D98" s="1">
        <f t="shared" si="2"/>
        <v>1.0273319014868834</v>
      </c>
      <c r="E98" s="1">
        <v>1.7176402902484265E-2</v>
      </c>
      <c r="F98" s="1">
        <f t="shared" si="3"/>
        <v>1.7650677813178817</v>
      </c>
    </row>
    <row r="99" spans="1:6">
      <c r="A99" s="7" t="s">
        <v>190</v>
      </c>
      <c r="B99" s="1" t="s">
        <v>191</v>
      </c>
      <c r="C99" s="1">
        <v>2.0371610446785717</v>
      </c>
      <c r="D99" s="1">
        <f t="shared" si="2"/>
        <v>1.0265600348817669</v>
      </c>
      <c r="E99" s="1">
        <v>1.0804371456363315E-2</v>
      </c>
      <c r="F99" s="1">
        <f t="shared" si="3"/>
        <v>1.966400493100313</v>
      </c>
    </row>
    <row r="100" spans="1:6">
      <c r="A100" s="7" t="s">
        <v>192</v>
      </c>
      <c r="B100" s="1" t="s">
        <v>193</v>
      </c>
      <c r="C100" s="1">
        <v>2.0369808348649467</v>
      </c>
      <c r="D100" s="1">
        <f t="shared" si="2"/>
        <v>1.026432406629098</v>
      </c>
      <c r="E100" s="1">
        <v>2.4655345255332653E-2</v>
      </c>
      <c r="F100" s="1">
        <f t="shared" si="3"/>
        <v>1.6080889115495551</v>
      </c>
    </row>
    <row r="101" spans="1:6">
      <c r="A101" s="7" t="s">
        <v>194</v>
      </c>
      <c r="B101" s="1" t="s">
        <v>195</v>
      </c>
      <c r="C101" s="1">
        <v>2.0359191902248357</v>
      </c>
      <c r="D101" s="1">
        <f t="shared" si="2"/>
        <v>1.0256802990483924</v>
      </c>
      <c r="E101" s="1">
        <v>1.1648563117640207E-2</v>
      </c>
      <c r="F101" s="1">
        <f t="shared" si="3"/>
        <v>1.9337276427552441</v>
      </c>
    </row>
    <row r="102" spans="1:6">
      <c r="A102" s="7" t="s">
        <v>196</v>
      </c>
      <c r="B102" s="1" t="s">
        <v>197</v>
      </c>
      <c r="C102" s="1">
        <v>2.034519051130935</v>
      </c>
      <c r="D102" s="1">
        <f t="shared" si="2"/>
        <v>1.0246877897964546</v>
      </c>
      <c r="E102" s="1">
        <v>2.6642240251054574E-2</v>
      </c>
      <c r="F102" s="1">
        <f t="shared" si="3"/>
        <v>1.5744292596907425</v>
      </c>
    </row>
    <row r="103" spans="1:6">
      <c r="A103" s="7" t="s">
        <v>198</v>
      </c>
      <c r="B103" s="1" t="s">
        <v>199</v>
      </c>
      <c r="C103" s="1">
        <v>2.0344187439628714</v>
      </c>
      <c r="D103" s="1">
        <f t="shared" si="2"/>
        <v>1.0246166593632813</v>
      </c>
      <c r="E103" s="1">
        <v>4.1374159115367759E-3</v>
      </c>
      <c r="F103" s="1">
        <f t="shared" si="3"/>
        <v>2.3832708196879282</v>
      </c>
    </row>
    <row r="104" spans="1:6">
      <c r="A104" s="7" t="s">
        <v>200</v>
      </c>
      <c r="B104" s="1" t="s">
        <v>201</v>
      </c>
      <c r="C104" s="1">
        <v>2.0301763847999066</v>
      </c>
      <c r="D104" s="1">
        <f t="shared" si="2"/>
        <v>1.0216050763865336</v>
      </c>
      <c r="E104" s="1">
        <v>9.1655710633060123E-3</v>
      </c>
      <c r="F104" s="1">
        <f t="shared" si="3"/>
        <v>2.0378404710273177</v>
      </c>
    </row>
    <row r="105" spans="1:6">
      <c r="A105" s="7" t="s">
        <v>202</v>
      </c>
      <c r="B105" s="1" t="s">
        <v>203</v>
      </c>
      <c r="C105" s="1">
        <v>2.0282042589441334</v>
      </c>
      <c r="D105" s="1">
        <f t="shared" si="2"/>
        <v>1.020202952403674</v>
      </c>
      <c r="E105" s="1">
        <v>4.5219690518406699E-2</v>
      </c>
      <c r="F105" s="1">
        <f t="shared" si="3"/>
        <v>1.3446724142730155</v>
      </c>
    </row>
    <row r="106" spans="1:6">
      <c r="A106" s="8" t="s">
        <v>204</v>
      </c>
      <c r="B106" s="1" t="s">
        <v>205</v>
      </c>
      <c r="C106" s="1">
        <v>2.0253977284556965</v>
      </c>
      <c r="D106" s="1">
        <f t="shared" si="2"/>
        <v>1.0182052386284579</v>
      </c>
      <c r="E106" s="1">
        <v>1.3092096043571486E-2</v>
      </c>
      <c r="F106" s="1">
        <f t="shared" si="3"/>
        <v>1.8829908173695236</v>
      </c>
    </row>
    <row r="107" spans="1:6">
      <c r="A107" s="7" t="s">
        <v>206</v>
      </c>
      <c r="B107" s="1" t="s">
        <v>207</v>
      </c>
      <c r="C107" s="1">
        <v>2.0219155838814937</v>
      </c>
      <c r="D107" s="1">
        <f t="shared" si="2"/>
        <v>1.0157227651648462</v>
      </c>
      <c r="E107" s="1">
        <v>7.8906918040475438E-3</v>
      </c>
      <c r="F107" s="1">
        <f t="shared" si="3"/>
        <v>2.1028849190327312</v>
      </c>
    </row>
    <row r="108" spans="1:6">
      <c r="A108" s="7" t="s">
        <v>208</v>
      </c>
      <c r="B108" s="1" t="s">
        <v>209</v>
      </c>
      <c r="C108" s="1">
        <v>2.0207848814211364</v>
      </c>
      <c r="D108" s="1">
        <f t="shared" si="2"/>
        <v>1.01491575070072</v>
      </c>
      <c r="E108" s="1">
        <v>1.5579714307256652E-2</v>
      </c>
      <c r="F108" s="1">
        <f t="shared" si="3"/>
        <v>1.8074405104580344</v>
      </c>
    </row>
    <row r="109" spans="1:6">
      <c r="A109" s="8" t="s">
        <v>210</v>
      </c>
      <c r="B109" s="1" t="s">
        <v>211</v>
      </c>
      <c r="C109" s="1">
        <v>2.0198985046875002</v>
      </c>
      <c r="D109" s="1">
        <f t="shared" si="2"/>
        <v>1.0142828026489701</v>
      </c>
      <c r="E109" s="1">
        <v>2.3740328300095873E-2</v>
      </c>
      <c r="F109" s="1">
        <f t="shared" si="3"/>
        <v>1.6245132795712256</v>
      </c>
    </row>
    <row r="110" spans="1:6">
      <c r="A110" s="7" t="s">
        <v>212</v>
      </c>
      <c r="B110" s="1" t="s">
        <v>213</v>
      </c>
      <c r="C110" s="1">
        <v>2.0159128065395091</v>
      </c>
      <c r="D110" s="1">
        <f t="shared" si="2"/>
        <v>1.0114332398827413</v>
      </c>
      <c r="E110" s="1">
        <v>2.4345033225977097E-2</v>
      </c>
      <c r="F110" s="1">
        <f t="shared" si="3"/>
        <v>1.6135896283947899</v>
      </c>
    </row>
    <row r="111" spans="1:6">
      <c r="A111" s="7" t="s">
        <v>214</v>
      </c>
      <c r="B111" s="1" t="s">
        <v>215</v>
      </c>
      <c r="C111" s="1">
        <v>2.0154915660965211</v>
      </c>
      <c r="D111" s="1">
        <f t="shared" si="2"/>
        <v>1.0111317461876619</v>
      </c>
      <c r="E111" s="1">
        <v>9.6392377241928898E-3</v>
      </c>
      <c r="F111" s="1">
        <f t="shared" si="3"/>
        <v>2.015957308967113</v>
      </c>
    </row>
    <row r="112" spans="1:6">
      <c r="A112" s="7" t="s">
        <v>216</v>
      </c>
      <c r="B112" s="1" t="s">
        <v>217</v>
      </c>
      <c r="C112" s="1">
        <v>2.005334830079303</v>
      </c>
      <c r="D112" s="1">
        <f t="shared" si="2"/>
        <v>1.0038431430965129</v>
      </c>
      <c r="E112" s="1">
        <v>2.2011269585185487E-2</v>
      </c>
      <c r="F112" s="1">
        <f t="shared" si="3"/>
        <v>1.6573549071086808</v>
      </c>
    </row>
    <row r="113" spans="1:6">
      <c r="A113" s="7" t="s">
        <v>218</v>
      </c>
      <c r="B113" s="1" t="s">
        <v>219</v>
      </c>
      <c r="C113" s="1">
        <v>2.0042656259712626</v>
      </c>
      <c r="D113" s="1">
        <f t="shared" si="2"/>
        <v>1.0030737220442969</v>
      </c>
      <c r="E113" s="1">
        <v>3.5809585982387996E-3</v>
      </c>
      <c r="F113" s="1">
        <f t="shared" si="3"/>
        <v>2.4460007001163775</v>
      </c>
    </row>
    <row r="114" spans="1:6">
      <c r="A114" s="7" t="s">
        <v>220</v>
      </c>
      <c r="B114" s="1" t="s">
        <v>221</v>
      </c>
      <c r="C114" s="1">
        <v>2.0034075329984891</v>
      </c>
      <c r="D114" s="1">
        <f t="shared" si="2"/>
        <v>1.0024559239124362</v>
      </c>
      <c r="E114" s="1">
        <v>2.0504501174409434E-3</v>
      </c>
      <c r="F114" s="1">
        <f t="shared" si="3"/>
        <v>2.6881507915965175</v>
      </c>
    </row>
    <row r="115" spans="1:6">
      <c r="A115" s="7" t="s">
        <v>222</v>
      </c>
      <c r="B115" s="1" t="s">
        <v>223</v>
      </c>
      <c r="C115" s="1">
        <v>2.0018796992763157</v>
      </c>
      <c r="D115" s="1">
        <f t="shared" si="2"/>
        <v>1.0013552796323306</v>
      </c>
      <c r="E115" s="1">
        <v>2.6588350417593967E-2</v>
      </c>
      <c r="F115" s="1">
        <f t="shared" si="3"/>
        <v>1.5753086061343731</v>
      </c>
    </row>
    <row r="116" spans="1:6">
      <c r="A116" s="7" t="s">
        <v>224</v>
      </c>
      <c r="B116" s="1" t="s">
        <v>225</v>
      </c>
      <c r="C116" s="1">
        <v>0.49965532357952624</v>
      </c>
      <c r="D116" s="1">
        <f t="shared" si="2"/>
        <v>-1.0009948688723105</v>
      </c>
      <c r="E116" s="1">
        <v>7.7140151657893886E-3</v>
      </c>
      <c r="F116" s="1">
        <f t="shared" si="3"/>
        <v>2.1127195116441833</v>
      </c>
    </row>
    <row r="117" spans="1:6">
      <c r="A117" s="7" t="s">
        <v>226</v>
      </c>
      <c r="B117" s="1" t="s">
        <v>227</v>
      </c>
      <c r="C117" s="1">
        <v>0.49349349339189197</v>
      </c>
      <c r="D117" s="1">
        <f t="shared" si="2"/>
        <v>-1.018897031711532</v>
      </c>
      <c r="E117" s="1">
        <v>3.6254639359827767E-3</v>
      </c>
      <c r="F117" s="1">
        <f t="shared" si="3"/>
        <v>2.4406364106253666</v>
      </c>
    </row>
    <row r="118" spans="1:6">
      <c r="A118" s="7" t="s">
        <v>228</v>
      </c>
      <c r="B118" s="1" t="s">
        <v>229</v>
      </c>
      <c r="C118" s="1">
        <v>0.49349349339189191</v>
      </c>
      <c r="D118" s="1">
        <f t="shared" si="2"/>
        <v>-1.0188970317115322</v>
      </c>
      <c r="E118" s="1">
        <v>2.2520689588247126E-3</v>
      </c>
      <c r="F118" s="1">
        <f t="shared" si="3"/>
        <v>2.6474183154288031</v>
      </c>
    </row>
    <row r="119" spans="1:6">
      <c r="A119" s="7" t="s">
        <v>230</v>
      </c>
      <c r="B119" s="1" t="s">
        <v>231</v>
      </c>
      <c r="C119" s="1">
        <v>0.48734825205704257</v>
      </c>
      <c r="D119" s="1">
        <f t="shared" si="2"/>
        <v>-1.0369750249179313</v>
      </c>
      <c r="E119" s="1">
        <v>9.7979896581721956E-3</v>
      </c>
      <c r="F119" s="1">
        <f t="shared" si="3"/>
        <v>2.008863023279476</v>
      </c>
    </row>
    <row r="120" spans="1:6">
      <c r="A120" s="7" t="s">
        <v>232</v>
      </c>
      <c r="B120" s="1" t="s">
        <v>233</v>
      </c>
      <c r="C120" s="1">
        <v>0.48641975298627455</v>
      </c>
      <c r="D120" s="1">
        <f t="shared" si="2"/>
        <v>-1.0397262786126362</v>
      </c>
      <c r="E120" s="1">
        <v>1.5340573338374498E-3</v>
      </c>
      <c r="F120" s="1">
        <f t="shared" si="3"/>
        <v>2.814158408767792</v>
      </c>
    </row>
    <row r="121" spans="1:6">
      <c r="A121" s="7" t="s">
        <v>234</v>
      </c>
      <c r="B121" s="1" t="s">
        <v>235</v>
      </c>
      <c r="C121" s="1">
        <v>0.48521916401834864</v>
      </c>
      <c r="D121" s="1">
        <f t="shared" si="2"/>
        <v>-1.0432915632083206</v>
      </c>
      <c r="E121" s="1">
        <v>1.1833256609196858E-2</v>
      </c>
      <c r="F121" s="1">
        <f t="shared" si="3"/>
        <v>1.92689571752179</v>
      </c>
    </row>
    <row r="122" spans="1:6">
      <c r="A122" s="7" t="s">
        <v>236</v>
      </c>
      <c r="B122" s="1" t="s">
        <v>237</v>
      </c>
      <c r="C122" s="1">
        <v>0.48106533489887637</v>
      </c>
      <c r="D122" s="1">
        <f t="shared" si="2"/>
        <v>-1.055695250926213</v>
      </c>
      <c r="E122" s="1">
        <v>2.180276054865082E-2</v>
      </c>
      <c r="F122" s="1">
        <f t="shared" si="3"/>
        <v>1.6614885148750147</v>
      </c>
    </row>
    <row r="123" spans="1:6">
      <c r="A123" s="7" t="s">
        <v>238</v>
      </c>
      <c r="B123" s="1" t="s">
        <v>239</v>
      </c>
      <c r="C123" s="1">
        <v>0.47993382421541791</v>
      </c>
      <c r="D123" s="1">
        <f t="shared" si="2"/>
        <v>-1.0590926016743896</v>
      </c>
      <c r="E123" s="1">
        <v>3.1620977015681818E-2</v>
      </c>
      <c r="F123" s="1">
        <f t="shared" si="3"/>
        <v>1.500024715492863</v>
      </c>
    </row>
    <row r="124" spans="1:6">
      <c r="A124" s="7" t="s">
        <v>240</v>
      </c>
      <c r="B124" s="1" t="s">
        <v>241</v>
      </c>
      <c r="C124" s="1">
        <v>0.47110409531649566</v>
      </c>
      <c r="D124" s="1">
        <f t="shared" si="2"/>
        <v>-1.0858822214527051</v>
      </c>
      <c r="E124" s="1">
        <v>3.3947694856935736E-3</v>
      </c>
      <c r="F124" s="1">
        <f t="shared" si="3"/>
        <v>2.4691897101876372</v>
      </c>
    </row>
    <row r="125" spans="1:6">
      <c r="A125" s="7" t="s">
        <v>242</v>
      </c>
      <c r="B125" s="1" t="s">
        <v>243</v>
      </c>
      <c r="C125" s="1">
        <v>0.46883054008689512</v>
      </c>
      <c r="D125" s="1">
        <f t="shared" si="2"/>
        <v>-1.092861543478687</v>
      </c>
      <c r="E125" s="1">
        <v>2.1781935368239559E-2</v>
      </c>
      <c r="F125" s="1">
        <f t="shared" si="3"/>
        <v>1.6619035349381475</v>
      </c>
    </row>
    <row r="126" spans="1:6">
      <c r="A126" s="7" t="s">
        <v>244</v>
      </c>
      <c r="B126" s="1" t="s">
        <v>245</v>
      </c>
      <c r="C126" s="1">
        <v>0.46719205556040527</v>
      </c>
      <c r="D126" s="1">
        <f t="shared" si="2"/>
        <v>-1.0979123529918937</v>
      </c>
      <c r="E126" s="1">
        <v>8.7980815490907704E-3</v>
      </c>
      <c r="F126" s="1">
        <f t="shared" si="3"/>
        <v>2.0556120168810939</v>
      </c>
    </row>
    <row r="127" spans="1:6">
      <c r="A127" s="7" t="s">
        <v>246</v>
      </c>
      <c r="B127" s="1" t="s">
        <v>247</v>
      </c>
      <c r="C127" s="1">
        <v>0.46558962513768543</v>
      </c>
      <c r="D127" s="1">
        <f t="shared" si="2"/>
        <v>-1.1028691842553737</v>
      </c>
      <c r="E127" s="1">
        <v>1.5624808350582801E-2</v>
      </c>
      <c r="F127" s="1">
        <f t="shared" si="3"/>
        <v>1.8061853008827544</v>
      </c>
    </row>
    <row r="128" spans="1:6">
      <c r="A128" s="7" t="s">
        <v>248</v>
      </c>
      <c r="B128" s="1" t="s">
        <v>249</v>
      </c>
      <c r="C128" s="1">
        <v>0.46276264235486775</v>
      </c>
      <c r="D128" s="1">
        <f t="shared" si="2"/>
        <v>-1.1116556908238602</v>
      </c>
      <c r="E128" s="1">
        <v>1.04698983357414E-2</v>
      </c>
      <c r="F128" s="1">
        <f t="shared" si="3"/>
        <v>1.9800575353642216</v>
      </c>
    </row>
    <row r="129" spans="1:6">
      <c r="A129" s="7" t="s">
        <v>250</v>
      </c>
      <c r="B129" s="1" t="s">
        <v>251</v>
      </c>
      <c r="C129" s="1">
        <v>0.4607126817163823</v>
      </c>
      <c r="D129" s="1">
        <f t="shared" si="2"/>
        <v>-1.1180607843393695</v>
      </c>
      <c r="E129" s="1">
        <v>1.1320283439077707E-2</v>
      </c>
      <c r="F129" s="1">
        <f t="shared" si="3"/>
        <v>1.9461426990765158</v>
      </c>
    </row>
    <row r="130" spans="1:6">
      <c r="A130" s="7" t="s">
        <v>252</v>
      </c>
      <c r="B130" s="1" t="s">
        <v>253</v>
      </c>
      <c r="C130" s="1">
        <v>0.45100021434822168</v>
      </c>
      <c r="D130" s="1">
        <f t="shared" ref="D130:D193" si="4">LOG(C130,2)</f>
        <v>-1.1487999757325533</v>
      </c>
      <c r="E130" s="1">
        <v>3.849830403585244E-3</v>
      </c>
      <c r="F130" s="1">
        <f t="shared" si="3"/>
        <v>2.4145584020264113</v>
      </c>
    </row>
    <row r="131" spans="1:6">
      <c r="A131" s="7" t="s">
        <v>254</v>
      </c>
      <c r="B131" s="1" t="s">
        <v>255</v>
      </c>
      <c r="C131" s="1">
        <v>0.45055727545927604</v>
      </c>
      <c r="D131" s="1">
        <f t="shared" si="4"/>
        <v>-1.1502175798169054</v>
      </c>
      <c r="E131" s="1">
        <v>2.2130580354879754E-2</v>
      </c>
      <c r="F131" s="1">
        <f t="shared" ref="F131:F194" si="5">-LOG10(E131)</f>
        <v>1.6550071969350573</v>
      </c>
    </row>
    <row r="132" spans="1:6">
      <c r="A132" s="7" t="s">
        <v>256</v>
      </c>
      <c r="B132" s="1" t="s">
        <v>257</v>
      </c>
      <c r="C132" s="1">
        <v>0.4427083332421875</v>
      </c>
      <c r="D132" s="1">
        <f t="shared" si="4"/>
        <v>-1.1755715648804799</v>
      </c>
      <c r="E132" s="1">
        <v>2.3844480370057611E-2</v>
      </c>
      <c r="F132" s="1">
        <f t="shared" si="5"/>
        <v>1.6226121374731659</v>
      </c>
    </row>
    <row r="133" spans="1:6">
      <c r="A133" s="7" t="s">
        <v>258</v>
      </c>
      <c r="B133" s="1" t="s">
        <v>259</v>
      </c>
      <c r="C133" s="1">
        <v>0.42650843958814927</v>
      </c>
      <c r="D133" s="1">
        <f t="shared" si="4"/>
        <v>-1.2293538055559781</v>
      </c>
      <c r="E133" s="1">
        <v>1.2286941094819778E-2</v>
      </c>
      <c r="F133" s="1">
        <f t="shared" si="5"/>
        <v>1.9105562237849312</v>
      </c>
    </row>
    <row r="134" spans="1:6">
      <c r="A134" s="7" t="s">
        <v>260</v>
      </c>
      <c r="B134" s="1" t="s">
        <v>261</v>
      </c>
      <c r="C134" s="1">
        <v>0.40828050454082676</v>
      </c>
      <c r="D134" s="1">
        <f t="shared" si="4"/>
        <v>-1.2923674145977959</v>
      </c>
      <c r="E134" s="1">
        <v>2.2111289645808264E-3</v>
      </c>
      <c r="F134" s="1">
        <f t="shared" si="5"/>
        <v>2.6553859263618445</v>
      </c>
    </row>
    <row r="135" spans="1:6">
      <c r="A135" s="7" t="s">
        <v>262</v>
      </c>
      <c r="B135" s="1" t="s">
        <v>263</v>
      </c>
      <c r="C135" s="1">
        <v>0.4020600056593992</v>
      </c>
      <c r="D135" s="1">
        <f t="shared" si="4"/>
        <v>-1.3145172616253571</v>
      </c>
      <c r="E135" s="1">
        <v>4.9096027473787579E-2</v>
      </c>
      <c r="F135" s="1">
        <f t="shared" si="5"/>
        <v>1.3089536466959553</v>
      </c>
    </row>
    <row r="136" spans="1:6">
      <c r="A136" s="7" t="s">
        <v>264</v>
      </c>
      <c r="B136" s="1" t="s">
        <v>265</v>
      </c>
      <c r="C136" s="1">
        <v>0.253968254</v>
      </c>
      <c r="D136" s="1">
        <f t="shared" si="4"/>
        <v>-1.9772799233195797</v>
      </c>
      <c r="E136" s="1">
        <v>1.0728101053272142E-3</v>
      </c>
      <c r="F136" s="1">
        <f t="shared" si="5"/>
        <v>2.9694771443033838</v>
      </c>
    </row>
    <row r="137" spans="1:6">
      <c r="A137" s="7" t="s">
        <v>266</v>
      </c>
      <c r="B137" s="1" t="s">
        <v>267</v>
      </c>
      <c r="C137" s="1">
        <v>0.253968254</v>
      </c>
      <c r="D137" s="1">
        <f t="shared" si="4"/>
        <v>-1.9772799233195797</v>
      </c>
      <c r="E137" s="1">
        <v>6.0569079000312562E-4</v>
      </c>
      <c r="F137" s="1">
        <f t="shared" si="5"/>
        <v>3.2177490300699509</v>
      </c>
    </row>
    <row r="138" spans="1:6">
      <c r="A138" s="7" t="s">
        <v>268</v>
      </c>
      <c r="B138" s="1" t="s">
        <v>269</v>
      </c>
      <c r="C138" s="1">
        <v>0.25343582579454926</v>
      </c>
      <c r="D138" s="1">
        <f t="shared" si="4"/>
        <v>-1.9803076160171478</v>
      </c>
      <c r="E138" s="1">
        <v>1.9156984343517969E-2</v>
      </c>
      <c r="F138" s="1">
        <f t="shared" si="5"/>
        <v>1.7176728556983913</v>
      </c>
    </row>
    <row r="139" spans="1:6">
      <c r="A139" s="7" t="s">
        <v>270</v>
      </c>
      <c r="B139" s="1" t="s">
        <v>271</v>
      </c>
      <c r="C139" s="1">
        <v>0.25343132323044398</v>
      </c>
      <c r="D139" s="1">
        <f t="shared" si="4"/>
        <v>-1.9803332472971336</v>
      </c>
      <c r="E139" s="1">
        <v>9.9630873949987822E-4</v>
      </c>
      <c r="F139" s="1">
        <f t="shared" si="5"/>
        <v>3.0016060600865244</v>
      </c>
    </row>
    <row r="140" spans="1:6">
      <c r="A140" s="7" t="s">
        <v>272</v>
      </c>
      <c r="B140" s="1" t="s">
        <v>273</v>
      </c>
      <c r="C140" s="1">
        <v>0.25295319303277375</v>
      </c>
      <c r="D140" s="1">
        <f t="shared" si="4"/>
        <v>-1.9830576444613977</v>
      </c>
      <c r="E140" s="1">
        <v>3.2300761326127167E-4</v>
      </c>
      <c r="F140" s="1">
        <f t="shared" si="5"/>
        <v>3.4907872412652021</v>
      </c>
    </row>
    <row r="141" spans="1:6">
      <c r="A141" s="7" t="s">
        <v>274</v>
      </c>
      <c r="B141" s="1" t="s">
        <v>275</v>
      </c>
      <c r="C141" s="1">
        <v>0.25269363290087832</v>
      </c>
      <c r="D141" s="1">
        <f t="shared" si="4"/>
        <v>-1.9845387816060727</v>
      </c>
      <c r="E141" s="1">
        <v>5.0016994657801775E-3</v>
      </c>
      <c r="F141" s="1">
        <f t="shared" si="5"/>
        <v>2.3008824070226424</v>
      </c>
    </row>
    <row r="142" spans="1:6">
      <c r="A142" s="7" t="s">
        <v>276</v>
      </c>
      <c r="B142" s="1" t="s">
        <v>277</v>
      </c>
      <c r="C142" s="1">
        <v>0.2526591392886598</v>
      </c>
      <c r="D142" s="1">
        <f t="shared" si="4"/>
        <v>-1.9847357282386269</v>
      </c>
      <c r="E142" s="1">
        <v>4.6828626017549898E-4</v>
      </c>
      <c r="F142" s="1">
        <f t="shared" si="5"/>
        <v>3.3294885845145292</v>
      </c>
    </row>
    <row r="143" spans="1:6">
      <c r="A143" s="7" t="s">
        <v>278</v>
      </c>
      <c r="B143" s="1" t="s">
        <v>279</v>
      </c>
      <c r="C143" s="1">
        <v>0.25259841444228692</v>
      </c>
      <c r="D143" s="1">
        <f t="shared" si="4"/>
        <v>-1.9850825115157726</v>
      </c>
      <c r="E143" s="1">
        <v>1.0564477945261309E-2</v>
      </c>
      <c r="F143" s="1">
        <f t="shared" si="5"/>
        <v>1.9761519591979537</v>
      </c>
    </row>
    <row r="144" spans="1:6">
      <c r="A144" s="7" t="s">
        <v>280</v>
      </c>
      <c r="B144" s="1" t="s">
        <v>281</v>
      </c>
      <c r="C144" s="1">
        <v>0.25249169438372093</v>
      </c>
      <c r="D144" s="1">
        <f t="shared" si="4"/>
        <v>-1.9856921631357796</v>
      </c>
      <c r="E144" s="1">
        <v>8.5265200361257926E-3</v>
      </c>
      <c r="F144" s="1">
        <f t="shared" si="5"/>
        <v>2.0692281830737831</v>
      </c>
    </row>
    <row r="145" spans="1:6">
      <c r="A145" s="7" t="s">
        <v>282</v>
      </c>
      <c r="B145" s="1" t="s">
        <v>283</v>
      </c>
      <c r="C145" s="1">
        <v>0.25246903172136953</v>
      </c>
      <c r="D145" s="1">
        <f t="shared" si="4"/>
        <v>-1.9858216595853824</v>
      </c>
      <c r="E145" s="1">
        <v>2.2058564835109769E-3</v>
      </c>
      <c r="F145" s="1">
        <f t="shared" si="5"/>
        <v>2.6564227468581101</v>
      </c>
    </row>
    <row r="146" spans="1:6">
      <c r="A146" s="7" t="s">
        <v>284</v>
      </c>
      <c r="B146" s="1" t="s">
        <v>285</v>
      </c>
      <c r="C146" s="1">
        <v>0.25246745670124754</v>
      </c>
      <c r="D146" s="1">
        <f t="shared" si="4"/>
        <v>-1.9858306598211402</v>
      </c>
      <c r="E146" s="1">
        <v>1.5859594257984919E-2</v>
      </c>
      <c r="F146" s="1">
        <f t="shared" si="5"/>
        <v>1.7997079275967409</v>
      </c>
    </row>
    <row r="147" spans="1:6">
      <c r="A147" s="7" t="s">
        <v>286</v>
      </c>
      <c r="B147" s="1" t="s">
        <v>287</v>
      </c>
      <c r="C147" s="1">
        <v>0.25227738679627165</v>
      </c>
      <c r="D147" s="1">
        <f t="shared" si="4"/>
        <v>-1.9869172005786133</v>
      </c>
      <c r="E147" s="1">
        <v>6.5113026030854445E-3</v>
      </c>
      <c r="F147" s="1">
        <f t="shared" si="5"/>
        <v>2.1863321209952287</v>
      </c>
    </row>
    <row r="148" spans="1:6">
      <c r="A148" s="7" t="s">
        <v>288</v>
      </c>
      <c r="B148" s="1" t="s">
        <v>289</v>
      </c>
      <c r="C148" s="1">
        <v>0.25082923850071859</v>
      </c>
      <c r="D148" s="1">
        <f t="shared" si="4"/>
        <v>-1.9952225658010065</v>
      </c>
      <c r="E148" s="1">
        <v>9.830769829143415E-3</v>
      </c>
      <c r="F148" s="1">
        <f t="shared" si="5"/>
        <v>2.0074124720500439</v>
      </c>
    </row>
    <row r="149" spans="1:6">
      <c r="A149" s="7" t="s">
        <v>290</v>
      </c>
      <c r="B149" s="1" t="s">
        <v>291</v>
      </c>
      <c r="C149" s="1">
        <v>0.25058728821845577</v>
      </c>
      <c r="D149" s="1">
        <f t="shared" si="4"/>
        <v>-1.9966148633454763</v>
      </c>
      <c r="E149" s="1">
        <v>5.7984953540700188E-3</v>
      </c>
      <c r="F149" s="1">
        <f t="shared" si="5"/>
        <v>2.2366846864715546</v>
      </c>
    </row>
    <row r="150" spans="1:6">
      <c r="A150" s="7" t="s">
        <v>292</v>
      </c>
      <c r="B150" s="1" t="s">
        <v>293</v>
      </c>
      <c r="C150" s="1">
        <v>0.25019305022432431</v>
      </c>
      <c r="D150" s="1">
        <f t="shared" si="4"/>
        <v>-1.9988863795089549</v>
      </c>
      <c r="E150" s="1">
        <v>4.6266677122647959E-3</v>
      </c>
      <c r="F150" s="1">
        <f t="shared" si="5"/>
        <v>2.3347316904529634</v>
      </c>
    </row>
    <row r="151" spans="1:6">
      <c r="A151" s="7" t="s">
        <v>294</v>
      </c>
      <c r="B151" s="1" t="s">
        <v>295</v>
      </c>
      <c r="C151" s="1">
        <v>0.25016302641469312</v>
      </c>
      <c r="D151" s="1">
        <f t="shared" si="4"/>
        <v>-1.999059517013775</v>
      </c>
      <c r="E151" s="1">
        <v>6.7447075622203579E-3</v>
      </c>
      <c r="F151" s="1">
        <f t="shared" si="5"/>
        <v>2.1710368757722529</v>
      </c>
    </row>
    <row r="152" spans="1:6">
      <c r="A152" s="7" t="s">
        <v>296</v>
      </c>
      <c r="B152" s="1" t="s">
        <v>297</v>
      </c>
      <c r="C152" s="1">
        <v>0.2499708523105981</v>
      </c>
      <c r="D152" s="1">
        <f t="shared" si="4"/>
        <v>-2.0001682147141451</v>
      </c>
      <c r="E152" s="1">
        <v>1.215492080896264E-3</v>
      </c>
      <c r="F152" s="1">
        <f t="shared" si="5"/>
        <v>2.9152478663017294</v>
      </c>
    </row>
    <row r="153" spans="1:6">
      <c r="A153" s="7" t="s">
        <v>298</v>
      </c>
      <c r="B153" s="1" t="s">
        <v>299</v>
      </c>
      <c r="C153" s="1">
        <v>0.24868249251932606</v>
      </c>
      <c r="D153" s="1">
        <f t="shared" si="4"/>
        <v>-2.0076231508412592</v>
      </c>
      <c r="E153" s="1">
        <v>2.1481699128319348E-2</v>
      </c>
      <c r="F153" s="1">
        <f t="shared" si="5"/>
        <v>1.6679313704180674</v>
      </c>
    </row>
    <row r="154" spans="1:6">
      <c r="A154" s="7" t="s">
        <v>300</v>
      </c>
      <c r="B154" s="1" t="s">
        <v>301</v>
      </c>
      <c r="C154" s="1">
        <v>0.24865978664466445</v>
      </c>
      <c r="D154" s="1">
        <f t="shared" si="4"/>
        <v>-2.0077548816599267</v>
      </c>
      <c r="E154" s="1">
        <v>1.0123858724663287E-2</v>
      </c>
      <c r="F154" s="1">
        <f t="shared" si="5"/>
        <v>1.994653923917503</v>
      </c>
    </row>
    <row r="155" spans="1:6">
      <c r="A155" s="7" t="s">
        <v>302</v>
      </c>
      <c r="B155" s="1" t="s">
        <v>303</v>
      </c>
      <c r="C155" s="1">
        <v>0.24847110564502167</v>
      </c>
      <c r="D155" s="1">
        <f t="shared" si="4"/>
        <v>-2.0088500023204494</v>
      </c>
      <c r="E155" s="1">
        <v>1.4817517925568624E-2</v>
      </c>
      <c r="F155" s="1">
        <f t="shared" si="5"/>
        <v>1.8292245386986403</v>
      </c>
    </row>
    <row r="156" spans="1:6">
      <c r="A156" s="7" t="s">
        <v>304</v>
      </c>
      <c r="B156" s="1" t="s">
        <v>305</v>
      </c>
      <c r="C156" s="1">
        <v>0.24728487889473685</v>
      </c>
      <c r="D156" s="1">
        <f t="shared" si="4"/>
        <v>-2.0157540711342152</v>
      </c>
      <c r="E156" s="1">
        <v>4.1856783868951183E-3</v>
      </c>
      <c r="F156" s="1">
        <f t="shared" si="5"/>
        <v>2.3782341444069561</v>
      </c>
    </row>
    <row r="157" spans="1:6">
      <c r="A157" s="7" t="s">
        <v>306</v>
      </c>
      <c r="B157" s="1" t="s">
        <v>307</v>
      </c>
      <c r="C157" s="1">
        <v>0.24687072077764277</v>
      </c>
      <c r="D157" s="1">
        <f t="shared" si="4"/>
        <v>-2.0181723539664804</v>
      </c>
      <c r="E157" s="1">
        <v>6.8166356294660903E-4</v>
      </c>
      <c r="F157" s="1">
        <f t="shared" si="5"/>
        <v>3.1664299197820176</v>
      </c>
    </row>
    <row r="158" spans="1:6">
      <c r="A158" s="7" t="s">
        <v>308</v>
      </c>
      <c r="B158" s="1" t="s">
        <v>309</v>
      </c>
      <c r="C158" s="1">
        <v>0.24671201817142857</v>
      </c>
      <c r="D158" s="1">
        <f t="shared" si="4"/>
        <v>-2.019100099014207</v>
      </c>
      <c r="E158" s="1">
        <v>3.5910410134834337E-3</v>
      </c>
      <c r="F158" s="1">
        <f t="shared" si="5"/>
        <v>2.4447796347436506</v>
      </c>
    </row>
    <row r="159" spans="1:6">
      <c r="A159" s="7" t="s">
        <v>310</v>
      </c>
      <c r="B159" s="1" t="s">
        <v>311</v>
      </c>
      <c r="C159" s="1">
        <v>0.246330837910925</v>
      </c>
      <c r="D159" s="1">
        <f t="shared" si="4"/>
        <v>-2.0213308461969111</v>
      </c>
      <c r="E159" s="1">
        <v>3.047972291104325E-3</v>
      </c>
      <c r="F159" s="1">
        <f t="shared" si="5"/>
        <v>2.5159889854542188</v>
      </c>
    </row>
    <row r="160" spans="1:6">
      <c r="A160" s="7" t="s">
        <v>312</v>
      </c>
      <c r="B160" s="1" t="s">
        <v>313</v>
      </c>
      <c r="C160" s="1">
        <v>0.24622435577598009</v>
      </c>
      <c r="D160" s="1">
        <f t="shared" si="4"/>
        <v>-2.0219546189330044</v>
      </c>
      <c r="E160" s="1">
        <v>4.3030281140003642E-3</v>
      </c>
      <c r="F160" s="1">
        <f t="shared" si="5"/>
        <v>2.3662258164284053</v>
      </c>
    </row>
    <row r="161" spans="1:6">
      <c r="A161" s="7" t="s">
        <v>314</v>
      </c>
      <c r="B161" s="1" t="s">
        <v>315</v>
      </c>
      <c r="C161" s="1">
        <v>0.2455192122818004</v>
      </c>
      <c r="D161" s="1">
        <f t="shared" si="4"/>
        <v>-2.0260921726725236</v>
      </c>
      <c r="E161" s="1">
        <v>1.303310303643963E-2</v>
      </c>
      <c r="F161" s="1">
        <f t="shared" si="5"/>
        <v>1.8849521713049044</v>
      </c>
    </row>
    <row r="162" spans="1:6">
      <c r="A162" s="7" t="s">
        <v>316</v>
      </c>
      <c r="B162" s="1" t="s">
        <v>317</v>
      </c>
      <c r="C162" s="1">
        <v>0.24531363664864864</v>
      </c>
      <c r="D162" s="1">
        <f t="shared" si="4"/>
        <v>-2.0273006613238596</v>
      </c>
      <c r="E162" s="1">
        <v>4.8194917518770862E-3</v>
      </c>
      <c r="F162" s="1">
        <f t="shared" si="5"/>
        <v>2.3169987586477716</v>
      </c>
    </row>
    <row r="163" spans="1:6">
      <c r="A163" s="7" t="s">
        <v>318</v>
      </c>
      <c r="B163" s="1" t="s">
        <v>319</v>
      </c>
      <c r="C163" s="1">
        <v>0.24470562896013573</v>
      </c>
      <c r="D163" s="1">
        <f t="shared" si="4"/>
        <v>-2.0308808067946602</v>
      </c>
      <c r="E163" s="1">
        <v>7.9106589811752028E-3</v>
      </c>
      <c r="F163" s="1">
        <f t="shared" si="5"/>
        <v>2.1017873369868463</v>
      </c>
    </row>
    <row r="164" spans="1:6">
      <c r="A164" s="7" t="s">
        <v>320</v>
      </c>
      <c r="B164" s="1" t="s">
        <v>321</v>
      </c>
      <c r="C164" s="1">
        <v>0.24426752545021915</v>
      </c>
      <c r="D164" s="1">
        <f t="shared" si="4"/>
        <v>-2.0334660200096564</v>
      </c>
      <c r="E164" s="1">
        <v>1.9220420071253068E-2</v>
      </c>
      <c r="F164" s="1">
        <f t="shared" si="5"/>
        <v>1.7162371248551112</v>
      </c>
    </row>
    <row r="165" spans="1:6">
      <c r="A165" s="7" t="s">
        <v>322</v>
      </c>
      <c r="B165" s="1" t="s">
        <v>323</v>
      </c>
      <c r="C165" s="1">
        <v>0.24376656937843552</v>
      </c>
      <c r="D165" s="1">
        <f t="shared" si="4"/>
        <v>-2.0364278093680599</v>
      </c>
      <c r="E165" s="1">
        <v>8.4763853616039739E-4</v>
      </c>
      <c r="F165" s="1">
        <f t="shared" si="5"/>
        <v>3.0717893071979425</v>
      </c>
    </row>
    <row r="166" spans="1:6">
      <c r="A166" s="7" t="s">
        <v>324</v>
      </c>
      <c r="B166" s="1" t="s">
        <v>325</v>
      </c>
      <c r="C166" s="1">
        <v>0.24158929822327047</v>
      </c>
      <c r="D166" s="1">
        <f t="shared" si="4"/>
        <v>-2.0493715464419782</v>
      </c>
      <c r="E166" s="1">
        <v>5.3322784464557987E-4</v>
      </c>
      <c r="F166" s="1">
        <f t="shared" si="5"/>
        <v>3.2730871802255757</v>
      </c>
    </row>
    <row r="167" spans="1:6">
      <c r="A167" s="7" t="s">
        <v>326</v>
      </c>
      <c r="B167" s="1" t="s">
        <v>327</v>
      </c>
      <c r="C167" s="1">
        <v>0.24143692567763159</v>
      </c>
      <c r="D167" s="1">
        <f t="shared" si="4"/>
        <v>-2.0502817542624863</v>
      </c>
      <c r="E167" s="1">
        <v>8.5964516306520275E-5</v>
      </c>
      <c r="F167" s="1">
        <f t="shared" si="5"/>
        <v>4.0656807761089757</v>
      </c>
    </row>
    <row r="168" spans="1:6">
      <c r="A168" s="7" t="s">
        <v>328</v>
      </c>
      <c r="B168" s="1" t="s">
        <v>329</v>
      </c>
      <c r="C168" s="1">
        <v>0.24126984129999998</v>
      </c>
      <c r="D168" s="1">
        <f t="shared" si="4"/>
        <v>-2.0512805047633567</v>
      </c>
      <c r="E168" s="1">
        <v>1.5467983715125584E-3</v>
      </c>
      <c r="F168" s="1">
        <f t="shared" si="5"/>
        <v>2.8105662938290483</v>
      </c>
    </row>
    <row r="169" spans="1:6">
      <c r="A169" s="7" t="s">
        <v>330</v>
      </c>
      <c r="B169" s="1" t="s">
        <v>331</v>
      </c>
      <c r="C169" s="1">
        <v>0.24092545272706287</v>
      </c>
      <c r="D169" s="1">
        <f t="shared" si="4"/>
        <v>-2.0533412787980669</v>
      </c>
      <c r="E169" s="1">
        <v>1.1181288487744174E-2</v>
      </c>
      <c r="F169" s="1">
        <f t="shared" si="5"/>
        <v>1.9515081471764313</v>
      </c>
    </row>
    <row r="170" spans="1:6">
      <c r="A170" s="7" t="s">
        <v>332</v>
      </c>
      <c r="B170" s="1" t="s">
        <v>333</v>
      </c>
      <c r="C170" s="1">
        <v>0.24086313057295375</v>
      </c>
      <c r="D170" s="1">
        <f t="shared" si="4"/>
        <v>-2.0537145207813299</v>
      </c>
      <c r="E170" s="1">
        <v>1.1164149936211456E-2</v>
      </c>
      <c r="F170" s="1">
        <f t="shared" si="5"/>
        <v>1.9521743395040794</v>
      </c>
    </row>
    <row r="171" spans="1:6">
      <c r="A171" s="7" t="s">
        <v>334</v>
      </c>
      <c r="B171" s="1" t="s">
        <v>335</v>
      </c>
      <c r="C171" s="1">
        <v>0.23854729069962388</v>
      </c>
      <c r="D171" s="1">
        <f t="shared" si="4"/>
        <v>-2.0676527938781324</v>
      </c>
      <c r="E171" s="1">
        <v>7.253032496202386E-3</v>
      </c>
      <c r="F171" s="1">
        <f t="shared" si="5"/>
        <v>2.1394803767379278</v>
      </c>
    </row>
    <row r="172" spans="1:6">
      <c r="A172" s="7" t="s">
        <v>336</v>
      </c>
      <c r="B172" s="1" t="s">
        <v>337</v>
      </c>
      <c r="C172" s="1">
        <v>0.23743140639931562</v>
      </c>
      <c r="D172" s="1">
        <f t="shared" si="4"/>
        <v>-2.0744173138261748</v>
      </c>
      <c r="E172" s="1">
        <v>1.6793503360445347E-3</v>
      </c>
      <c r="F172" s="1">
        <f t="shared" si="5"/>
        <v>2.7748586944875377</v>
      </c>
    </row>
    <row r="173" spans="1:6">
      <c r="A173" s="7" t="s">
        <v>338</v>
      </c>
      <c r="B173" s="1" t="s">
        <v>339</v>
      </c>
      <c r="C173" s="1">
        <v>0.23687185446243902</v>
      </c>
      <c r="D173" s="1">
        <f t="shared" si="4"/>
        <v>-2.0778213097316396</v>
      </c>
      <c r="E173" s="1">
        <v>1.7302800915652079E-2</v>
      </c>
      <c r="F173" s="1">
        <f t="shared" si="5"/>
        <v>1.7618835891398972</v>
      </c>
    </row>
    <row r="174" spans="1:6">
      <c r="A174" s="7" t="s">
        <v>340</v>
      </c>
      <c r="B174" s="1" t="s">
        <v>341</v>
      </c>
      <c r="C174" s="1">
        <v>0.23502193750927128</v>
      </c>
      <c r="D174" s="1">
        <f t="shared" si="4"/>
        <v>-2.0891326672090611</v>
      </c>
      <c r="E174" s="1">
        <v>2.697596985676344E-3</v>
      </c>
      <c r="F174" s="1">
        <f t="shared" si="5"/>
        <v>2.5690229323403688</v>
      </c>
    </row>
    <row r="175" spans="1:6">
      <c r="A175" s="7" t="s">
        <v>342</v>
      </c>
      <c r="B175" s="1" t="s">
        <v>343</v>
      </c>
      <c r="C175" s="1">
        <v>0.23485236391397851</v>
      </c>
      <c r="D175" s="1">
        <f t="shared" si="4"/>
        <v>-2.0901739797255128</v>
      </c>
      <c r="E175" s="1">
        <v>1.7746860234882693E-2</v>
      </c>
      <c r="F175" s="1">
        <f t="shared" si="5"/>
        <v>1.7508784709626881</v>
      </c>
    </row>
    <row r="176" spans="1:6">
      <c r="A176" s="7" t="s">
        <v>344</v>
      </c>
      <c r="B176" s="1" t="s">
        <v>345</v>
      </c>
      <c r="C176" s="1">
        <v>0.23353953870468278</v>
      </c>
      <c r="D176" s="1">
        <f t="shared" si="4"/>
        <v>-2.0982612731570929</v>
      </c>
      <c r="E176" s="1">
        <v>4.9357821114462798E-3</v>
      </c>
      <c r="F176" s="1">
        <f t="shared" si="5"/>
        <v>2.3066440203453937</v>
      </c>
    </row>
    <row r="177" spans="1:6">
      <c r="A177" s="7" t="s">
        <v>346</v>
      </c>
      <c r="B177" s="1" t="s">
        <v>347</v>
      </c>
      <c r="C177" s="1">
        <v>0.23345975561283186</v>
      </c>
      <c r="D177" s="1">
        <f t="shared" si="4"/>
        <v>-2.0987542189644226</v>
      </c>
      <c r="E177" s="1">
        <v>1.6735594519241528E-2</v>
      </c>
      <c r="F177" s="1">
        <f t="shared" si="5"/>
        <v>1.7763588550516591</v>
      </c>
    </row>
    <row r="178" spans="1:6">
      <c r="A178" s="7" t="s">
        <v>348</v>
      </c>
      <c r="B178" s="1" t="s">
        <v>349</v>
      </c>
      <c r="C178" s="1">
        <v>0.23342982855103178</v>
      </c>
      <c r="D178" s="1">
        <f t="shared" si="4"/>
        <v>-2.0989391690047361</v>
      </c>
      <c r="E178" s="1">
        <v>1.9320576247264389E-2</v>
      </c>
      <c r="F178" s="1">
        <f t="shared" si="5"/>
        <v>1.7139799246454215</v>
      </c>
    </row>
    <row r="179" spans="1:6">
      <c r="A179" s="7" t="s">
        <v>350</v>
      </c>
      <c r="B179" s="1" t="s">
        <v>351</v>
      </c>
      <c r="C179" s="1">
        <v>0.23201199674688061</v>
      </c>
      <c r="D179" s="1">
        <f t="shared" si="4"/>
        <v>-2.1077286895355636</v>
      </c>
      <c r="E179" s="1">
        <v>5.2002696405599198E-4</v>
      </c>
      <c r="F179" s="1">
        <f t="shared" si="5"/>
        <v>3.2839741370630398</v>
      </c>
    </row>
    <row r="180" spans="1:6">
      <c r="A180" s="7" t="s">
        <v>352</v>
      </c>
      <c r="B180" s="1" t="s">
        <v>353</v>
      </c>
      <c r="C180" s="1">
        <v>0.23161408005378978</v>
      </c>
      <c r="D180" s="1">
        <f t="shared" si="4"/>
        <v>-2.1102051360060905</v>
      </c>
      <c r="E180" s="1">
        <v>4.9921987616033418E-3</v>
      </c>
      <c r="F180" s="1">
        <f t="shared" si="5"/>
        <v>2.3017081317893524</v>
      </c>
    </row>
    <row r="181" spans="1:6">
      <c r="A181" s="7" t="s">
        <v>354</v>
      </c>
      <c r="B181" s="1" t="s">
        <v>355</v>
      </c>
      <c r="C181" s="1">
        <v>0.23111763988688949</v>
      </c>
      <c r="D181" s="1">
        <f t="shared" si="4"/>
        <v>-2.1133007182227739</v>
      </c>
      <c r="E181" s="1">
        <v>8.8633181101702811E-3</v>
      </c>
      <c r="F181" s="1">
        <f t="shared" si="5"/>
        <v>2.0524036633085228</v>
      </c>
    </row>
    <row r="182" spans="1:6">
      <c r="A182" s="7" t="s">
        <v>356</v>
      </c>
      <c r="B182" s="1" t="s">
        <v>357</v>
      </c>
      <c r="C182" s="1">
        <v>0.23098736790719257</v>
      </c>
      <c r="D182" s="1">
        <f t="shared" si="4"/>
        <v>-2.1141141382934694</v>
      </c>
      <c r="E182" s="1">
        <v>1.4060962027123607E-4</v>
      </c>
      <c r="F182" s="1">
        <f t="shared" si="5"/>
        <v>3.8519849646093522</v>
      </c>
    </row>
    <row r="183" spans="1:6">
      <c r="A183" s="7" t="s">
        <v>358</v>
      </c>
      <c r="B183" s="1" t="s">
        <v>359</v>
      </c>
      <c r="C183" s="1">
        <v>0.23080112847451822</v>
      </c>
      <c r="D183" s="1">
        <f t="shared" si="4"/>
        <v>-2.1152778170018389</v>
      </c>
      <c r="E183" s="1">
        <v>4.2288927865347034E-3</v>
      </c>
      <c r="F183" s="1">
        <f t="shared" si="5"/>
        <v>2.3737733252117179</v>
      </c>
    </row>
    <row r="184" spans="1:6">
      <c r="A184" s="7" t="s">
        <v>360</v>
      </c>
      <c r="B184" s="1" t="s">
        <v>361</v>
      </c>
      <c r="C184" s="1">
        <v>0.23057644113157894</v>
      </c>
      <c r="D184" s="1">
        <f t="shared" si="4"/>
        <v>-2.1166829799849962</v>
      </c>
      <c r="E184" s="1">
        <v>1.3297176451175477E-3</v>
      </c>
      <c r="F184" s="1">
        <f t="shared" si="5"/>
        <v>2.876240568195096</v>
      </c>
    </row>
    <row r="185" spans="1:6">
      <c r="A185" s="7" t="s">
        <v>362</v>
      </c>
      <c r="B185" s="1" t="s">
        <v>363</v>
      </c>
      <c r="C185" s="1">
        <v>0.22995284588117157</v>
      </c>
      <c r="D185" s="1">
        <f t="shared" si="4"/>
        <v>-2.1205900423608752</v>
      </c>
      <c r="E185" s="1">
        <v>3.0562453437423353E-3</v>
      </c>
      <c r="F185" s="1">
        <f t="shared" si="5"/>
        <v>2.5148117851890901</v>
      </c>
    </row>
    <row r="186" spans="1:6">
      <c r="A186" s="7" t="s">
        <v>364</v>
      </c>
      <c r="B186" s="1" t="s">
        <v>365</v>
      </c>
      <c r="C186" s="1">
        <v>0.22933288544620811</v>
      </c>
      <c r="D186" s="1">
        <f t="shared" si="4"/>
        <v>-2.1244848482618082</v>
      </c>
      <c r="E186" s="1">
        <v>1.4837324771982757E-3</v>
      </c>
      <c r="F186" s="1">
        <f t="shared" si="5"/>
        <v>2.8286443970018231</v>
      </c>
    </row>
    <row r="187" spans="1:6">
      <c r="A187" s="7" t="s">
        <v>366</v>
      </c>
      <c r="B187" s="1" t="s">
        <v>367</v>
      </c>
      <c r="C187" s="1">
        <v>0.22851548845594716</v>
      </c>
      <c r="D187" s="1">
        <f t="shared" si="4"/>
        <v>-2.1296361424648111</v>
      </c>
      <c r="E187" s="1">
        <v>9.5507743520781578E-4</v>
      </c>
      <c r="F187" s="1">
        <f t="shared" si="5"/>
        <v>3.0199614155156058</v>
      </c>
    </row>
    <row r="188" spans="1:6">
      <c r="A188" s="7" t="s">
        <v>368</v>
      </c>
      <c r="B188" s="1" t="s">
        <v>369</v>
      </c>
      <c r="C188" s="1">
        <v>0.22717005488480155</v>
      </c>
      <c r="D188" s="1">
        <f t="shared" si="4"/>
        <v>-2.1381554207685816</v>
      </c>
      <c r="E188" s="1">
        <v>6.2890068092120511E-4</v>
      </c>
      <c r="F188" s="1">
        <f t="shared" si="5"/>
        <v>3.201417935053354</v>
      </c>
    </row>
    <row r="189" spans="1:6">
      <c r="A189" s="7" t="s">
        <v>370</v>
      </c>
      <c r="B189" s="1" t="s">
        <v>371</v>
      </c>
      <c r="C189" s="1">
        <v>0.22574955911111111</v>
      </c>
      <c r="D189" s="1">
        <f t="shared" si="4"/>
        <v>-2.1472049247618923</v>
      </c>
      <c r="E189" s="1">
        <v>6.5946031539062704E-6</v>
      </c>
      <c r="F189" s="1">
        <f t="shared" si="5"/>
        <v>5.1808113340454849</v>
      </c>
    </row>
    <row r="190" spans="1:6">
      <c r="A190" s="7" t="s">
        <v>372</v>
      </c>
      <c r="B190" s="1" t="s">
        <v>373</v>
      </c>
      <c r="C190" s="1">
        <v>0.22266934945774647</v>
      </c>
      <c r="D190" s="1">
        <f t="shared" si="4"/>
        <v>-2.1670251107561809</v>
      </c>
      <c r="E190" s="1">
        <v>8.8601673884446835E-4</v>
      </c>
      <c r="F190" s="1">
        <f t="shared" si="5"/>
        <v>3.0525580732381004</v>
      </c>
    </row>
    <row r="191" spans="1:6">
      <c r="A191" s="7" t="s">
        <v>374</v>
      </c>
      <c r="B191" s="1" t="s">
        <v>375</v>
      </c>
      <c r="C191" s="1">
        <v>0.22256357743010755</v>
      </c>
      <c r="D191" s="1">
        <f t="shared" si="4"/>
        <v>-2.1677105801965335</v>
      </c>
      <c r="E191" s="1">
        <v>3.7758109079216225E-3</v>
      </c>
      <c r="F191" s="1">
        <f t="shared" si="5"/>
        <v>2.4229897632358588</v>
      </c>
    </row>
    <row r="192" spans="1:6">
      <c r="A192" s="7" t="s">
        <v>376</v>
      </c>
      <c r="B192" s="1" t="s">
        <v>377</v>
      </c>
      <c r="C192" s="1">
        <v>0.22188805349473686</v>
      </c>
      <c r="D192" s="1">
        <f t="shared" si="4"/>
        <v>-2.1720961003036026</v>
      </c>
      <c r="E192" s="1">
        <v>1.8049786035954481E-2</v>
      </c>
      <c r="F192" s="1">
        <f t="shared" si="5"/>
        <v>1.7435279418998775</v>
      </c>
    </row>
    <row r="193" spans="1:6">
      <c r="A193" s="7" t="s">
        <v>378</v>
      </c>
      <c r="B193" s="1" t="s">
        <v>379</v>
      </c>
      <c r="C193" s="1">
        <v>0.22002642403985931</v>
      </c>
      <c r="D193" s="1">
        <f t="shared" si="4"/>
        <v>-2.1842513004917188</v>
      </c>
      <c r="E193" s="1">
        <v>1.8088926486605243E-3</v>
      </c>
      <c r="F193" s="1">
        <f t="shared" si="5"/>
        <v>2.7425872062069412</v>
      </c>
    </row>
    <row r="194" spans="1:6">
      <c r="A194" s="7" t="s">
        <v>380</v>
      </c>
      <c r="B194" s="1" t="s">
        <v>381</v>
      </c>
      <c r="C194" s="1">
        <v>0.21869866805576407</v>
      </c>
      <c r="D194" s="1">
        <f t="shared" ref="D194:D204" si="6">LOG(C194,2)</f>
        <v>-2.1929836609448654</v>
      </c>
      <c r="E194" s="1">
        <v>1.1381550511165456E-2</v>
      </c>
      <c r="F194" s="1">
        <f t="shared" si="5"/>
        <v>1.9437985698764524</v>
      </c>
    </row>
    <row r="195" spans="1:6">
      <c r="A195" s="7" t="s">
        <v>382</v>
      </c>
      <c r="B195" s="1" t="s">
        <v>383</v>
      </c>
      <c r="C195" s="1">
        <v>0.21680717560549717</v>
      </c>
      <c r="D195" s="1">
        <f t="shared" si="6"/>
        <v>-2.2055155889374958</v>
      </c>
      <c r="E195" s="1">
        <v>2.4544114081404291E-3</v>
      </c>
      <c r="F195" s="1">
        <f t="shared" ref="F195:F204" si="7">-LOG10(E195)</f>
        <v>2.6100526391192638</v>
      </c>
    </row>
    <row r="196" spans="1:6">
      <c r="A196" s="7" t="s">
        <v>384</v>
      </c>
      <c r="B196" s="1" t="s">
        <v>385</v>
      </c>
      <c r="C196" s="1">
        <v>0.21611721614423077</v>
      </c>
      <c r="D196" s="1">
        <f t="shared" si="6"/>
        <v>-2.2101140913776742</v>
      </c>
      <c r="E196" s="1">
        <v>1.5647353210253626E-3</v>
      </c>
      <c r="F196" s="1">
        <f t="shared" si="7"/>
        <v>2.8055591139255447</v>
      </c>
    </row>
    <row r="197" spans="1:6">
      <c r="A197" s="7" t="s">
        <v>386</v>
      </c>
      <c r="B197" s="1" t="s">
        <v>387</v>
      </c>
      <c r="C197" s="1">
        <v>0.21128451383193275</v>
      </c>
      <c r="D197" s="1">
        <f t="shared" si="6"/>
        <v>-2.2427410665479139</v>
      </c>
      <c r="E197" s="1">
        <v>1.2006659520001843E-2</v>
      </c>
      <c r="F197" s="1">
        <f t="shared" si="7"/>
        <v>1.9205778047390369</v>
      </c>
    </row>
    <row r="198" spans="1:6">
      <c r="A198" s="7" t="s">
        <v>388</v>
      </c>
      <c r="B198" s="1" t="s">
        <v>389</v>
      </c>
      <c r="C198" s="1">
        <v>0.20961989765541328</v>
      </c>
      <c r="D198" s="1">
        <f t="shared" si="6"/>
        <v>-2.2541524272185272</v>
      </c>
      <c r="E198" s="1">
        <v>6.0498598415643463E-3</v>
      </c>
      <c r="F198" s="1">
        <f t="shared" si="7"/>
        <v>2.218254686626917</v>
      </c>
    </row>
    <row r="199" spans="1:6">
      <c r="A199" s="7" t="s">
        <v>390</v>
      </c>
      <c r="B199" s="1" t="s">
        <v>391</v>
      </c>
      <c r="C199" s="1">
        <v>0.20910190118638575</v>
      </c>
      <c r="D199" s="1">
        <f t="shared" si="6"/>
        <v>-2.2577219156968313</v>
      </c>
      <c r="E199" s="1">
        <v>1.2155158453246797E-3</v>
      </c>
      <c r="F199" s="1">
        <f t="shared" si="7"/>
        <v>2.9152393753708563</v>
      </c>
    </row>
    <row r="200" spans="1:6">
      <c r="A200" s="7" t="s">
        <v>392</v>
      </c>
      <c r="B200" s="1" t="s">
        <v>393</v>
      </c>
      <c r="C200" s="1">
        <v>0.20347754743936383</v>
      </c>
      <c r="D200" s="1">
        <f t="shared" si="6"/>
        <v>-2.2970584845971396</v>
      </c>
      <c r="E200" s="1">
        <v>2.6423619602502254E-3</v>
      </c>
      <c r="F200" s="1">
        <f t="shared" si="7"/>
        <v>2.5780076914254577</v>
      </c>
    </row>
    <row r="201" spans="1:6">
      <c r="A201" s="7" t="s">
        <v>394</v>
      </c>
      <c r="B201" s="1" t="s">
        <v>395</v>
      </c>
      <c r="C201" s="1">
        <v>0.20218831871844659</v>
      </c>
      <c r="D201" s="1">
        <f t="shared" si="6"/>
        <v>-2.3062284458847144</v>
      </c>
      <c r="E201" s="1">
        <v>4.5988510563292973E-3</v>
      </c>
      <c r="F201" s="1">
        <f t="shared" si="7"/>
        <v>2.3373506557579429</v>
      </c>
    </row>
    <row r="202" spans="1:6">
      <c r="A202" s="7" t="s">
        <v>396</v>
      </c>
      <c r="B202" s="1" t="s">
        <v>397</v>
      </c>
      <c r="C202" s="1">
        <v>0.1976317564406716</v>
      </c>
      <c r="D202" s="1">
        <f t="shared" si="6"/>
        <v>-2.3391133100174146</v>
      </c>
      <c r="E202" s="1">
        <v>1.8685397288761046E-2</v>
      </c>
      <c r="F202" s="1">
        <f t="shared" si="7"/>
        <v>1.72849766375053</v>
      </c>
    </row>
    <row r="203" spans="1:6">
      <c r="A203" s="7" t="s">
        <v>398</v>
      </c>
      <c r="B203" s="1" t="s">
        <v>399</v>
      </c>
      <c r="C203" s="1">
        <v>0.16731418283819097</v>
      </c>
      <c r="D203" s="1">
        <f t="shared" si="6"/>
        <v>-2.5793683503893887</v>
      </c>
      <c r="E203" s="1">
        <v>2.7090669190029991E-3</v>
      </c>
      <c r="F203" s="1">
        <f t="shared" si="7"/>
        <v>2.5671802669510382</v>
      </c>
    </row>
    <row r="204" spans="1:6">
      <c r="A204" s="7" t="s">
        <v>400</v>
      </c>
      <c r="B204" s="1" t="s">
        <v>401</v>
      </c>
      <c r="C204" s="1">
        <v>8.8354234679495686E-2</v>
      </c>
      <c r="D204" s="1">
        <f t="shared" si="6"/>
        <v>-3.5005569072366551</v>
      </c>
      <c r="E204" s="1">
        <v>6.4570192834074265E-3</v>
      </c>
      <c r="F204" s="1">
        <f t="shared" si="7"/>
        <v>2.1899679166040826</v>
      </c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DA73-7634-5940-9F60-DFF481484D11}">
  <dimension ref="A1:I22"/>
  <sheetViews>
    <sheetView workbookViewId="0">
      <selection activeCell="H16" sqref="H16"/>
    </sheetView>
  </sheetViews>
  <sheetFormatPr baseColWidth="10" defaultColWidth="10.7109375" defaultRowHeight="20"/>
  <cols>
    <col min="1" max="2" width="10.7109375" style="1"/>
    <col min="3" max="3" width="13.42578125" style="1" customWidth="1"/>
    <col min="4" max="4" width="10.7109375" style="1"/>
    <col min="5" max="5" width="19.28515625" style="1" customWidth="1"/>
    <col min="6" max="16384" width="10.7109375" style="1"/>
  </cols>
  <sheetData>
    <row r="1" spans="1:9">
      <c r="A1" s="1" t="s">
        <v>0</v>
      </c>
      <c r="B1" s="1" t="s">
        <v>1</v>
      </c>
      <c r="C1" s="2" t="s">
        <v>615</v>
      </c>
      <c r="D1" s="3" t="s">
        <v>614</v>
      </c>
      <c r="E1" s="3" t="s">
        <v>613</v>
      </c>
      <c r="F1" s="5" t="s">
        <v>616</v>
      </c>
      <c r="G1" s="4"/>
      <c r="H1" s="4"/>
      <c r="I1" s="4"/>
    </row>
    <row r="2" spans="1:9">
      <c r="A2" s="1" t="s">
        <v>569</v>
      </c>
      <c r="B2" s="1" t="s">
        <v>570</v>
      </c>
      <c r="C2" s="1">
        <v>2.8908620689655167</v>
      </c>
      <c r="D2" s="1">
        <f t="shared" ref="D2:D22" si="0">LOG(C2,2)</f>
        <v>1.5314997754816531</v>
      </c>
      <c r="E2" s="1">
        <v>9.7771151697090414E-3</v>
      </c>
      <c r="F2" s="1">
        <v>2.0097892690051773</v>
      </c>
    </row>
    <row r="3" spans="1:9">
      <c r="A3" s="1" t="s">
        <v>571</v>
      </c>
      <c r="B3" s="1" t="s">
        <v>572</v>
      </c>
      <c r="C3" s="1">
        <v>2.7418278095414363</v>
      </c>
      <c r="D3" s="1">
        <f t="shared" si="0"/>
        <v>1.455137970781254</v>
      </c>
      <c r="E3" s="1">
        <v>1.1546140704508866E-2</v>
      </c>
      <c r="F3" s="1">
        <v>1.937563154370781</v>
      </c>
    </row>
    <row r="4" spans="1:9">
      <c r="A4" s="1" t="s">
        <v>573</v>
      </c>
      <c r="B4" s="1" t="s">
        <v>574</v>
      </c>
      <c r="C4" s="1">
        <v>2.1271412262162164</v>
      </c>
      <c r="D4" s="1">
        <f t="shared" si="0"/>
        <v>1.0889158206037166</v>
      </c>
      <c r="E4" s="1">
        <v>7.0423962001115829E-3</v>
      </c>
      <c r="F4" s="1">
        <v>2.1522795454853885</v>
      </c>
    </row>
    <row r="5" spans="1:9">
      <c r="A5" s="1" t="s">
        <v>575</v>
      </c>
      <c r="B5" s="1" t="s">
        <v>576</v>
      </c>
      <c r="C5" s="1">
        <v>2.0908771929824557</v>
      </c>
      <c r="D5" s="1">
        <f t="shared" si="0"/>
        <v>1.0641083281741694</v>
      </c>
      <c r="E5" s="1">
        <v>4.407188992018278E-2</v>
      </c>
      <c r="F5" s="1">
        <v>1.355838325385073</v>
      </c>
    </row>
    <row r="6" spans="1:9">
      <c r="A6" s="1" t="s">
        <v>577</v>
      </c>
      <c r="B6" s="1" t="s">
        <v>578</v>
      </c>
      <c r="C6" s="1">
        <v>2.0140645274046691</v>
      </c>
      <c r="D6" s="1">
        <f t="shared" si="0"/>
        <v>1.0101099057257406</v>
      </c>
      <c r="E6" s="1">
        <v>1.8327115821429235E-2</v>
      </c>
      <c r="F6" s="1">
        <v>1.7369058755393543</v>
      </c>
    </row>
    <row r="7" spans="1:9">
      <c r="A7" s="1" t="s">
        <v>579</v>
      </c>
      <c r="B7" s="1" t="s">
        <v>580</v>
      </c>
      <c r="C7" s="1">
        <v>0.4976365065520989</v>
      </c>
      <c r="D7" s="1">
        <f t="shared" si="0"/>
        <v>-1.0068357696082091</v>
      </c>
      <c r="E7" s="1">
        <v>9.0754915149534078E-3</v>
      </c>
      <c r="F7" s="1">
        <v>2.0421298449197796</v>
      </c>
    </row>
    <row r="8" spans="1:9">
      <c r="A8" s="1" t="s">
        <v>581</v>
      </c>
      <c r="B8" s="1" t="s">
        <v>582</v>
      </c>
      <c r="C8" s="1">
        <v>0.49464107676969066</v>
      </c>
      <c r="D8" s="1">
        <f t="shared" si="0"/>
        <v>-1.0155460436123485</v>
      </c>
      <c r="E8" s="1">
        <v>1.105711623463237E-2</v>
      </c>
      <c r="F8" s="1">
        <v>1.9563581249923878</v>
      </c>
    </row>
    <row r="9" spans="1:9">
      <c r="A9" s="1" t="s">
        <v>583</v>
      </c>
      <c r="B9" s="1" t="s">
        <v>584</v>
      </c>
      <c r="C9" s="1">
        <v>0.49336032294646082</v>
      </c>
      <c r="D9" s="1">
        <f t="shared" si="0"/>
        <v>-1.0192863990913847</v>
      </c>
      <c r="E9" s="1">
        <v>5.1365497862352206E-4</v>
      </c>
      <c r="F9" s="1">
        <v>3.2893284981110291</v>
      </c>
    </row>
    <row r="10" spans="1:9">
      <c r="A10" s="1" t="s">
        <v>585</v>
      </c>
      <c r="B10" s="1" t="s">
        <v>586</v>
      </c>
      <c r="C10" s="1">
        <v>0.48915231491836247</v>
      </c>
      <c r="D10" s="1">
        <f t="shared" si="0"/>
        <v>-1.0316443254945493</v>
      </c>
      <c r="E10" s="1">
        <v>7.5928673759437307E-3</v>
      </c>
      <c r="F10" s="1">
        <v>2.1195941858456222</v>
      </c>
    </row>
    <row r="11" spans="1:9">
      <c r="A11" s="1" t="s">
        <v>587</v>
      </c>
      <c r="B11" s="1" t="s">
        <v>588</v>
      </c>
      <c r="C11" s="1">
        <v>0.48740273167546366</v>
      </c>
      <c r="D11" s="1">
        <f t="shared" si="0"/>
        <v>-1.0368137581396069</v>
      </c>
      <c r="E11" s="1">
        <v>2.2920778999011245E-2</v>
      </c>
      <c r="F11" s="1">
        <v>1.6397706262673508</v>
      </c>
    </row>
    <row r="12" spans="1:9">
      <c r="A12" s="1" t="s">
        <v>589</v>
      </c>
      <c r="B12" s="1" t="s">
        <v>590</v>
      </c>
      <c r="C12" s="1">
        <v>0.48111054766734279</v>
      </c>
      <c r="D12" s="1">
        <f t="shared" si="0"/>
        <v>-1.055559666075083</v>
      </c>
      <c r="E12" s="1">
        <v>1.2227655579604582E-2</v>
      </c>
      <c r="F12" s="1">
        <v>1.9126568026891446</v>
      </c>
    </row>
    <row r="13" spans="1:9">
      <c r="A13" s="1" t="s">
        <v>591</v>
      </c>
      <c r="B13" s="1" t="s">
        <v>592</v>
      </c>
      <c r="C13" s="1">
        <v>0.47689880549921115</v>
      </c>
      <c r="D13" s="1">
        <f t="shared" si="0"/>
        <v>-1.0682449257061981</v>
      </c>
      <c r="E13" s="1">
        <v>1.89774696474342E-2</v>
      </c>
      <c r="F13" s="1">
        <v>1.721761694512268</v>
      </c>
    </row>
    <row r="14" spans="1:9">
      <c r="A14" s="1" t="s">
        <v>593</v>
      </c>
      <c r="B14" s="1" t="s">
        <v>594</v>
      </c>
      <c r="C14" s="1">
        <v>0.47601147776183622</v>
      </c>
      <c r="D14" s="1">
        <f t="shared" si="0"/>
        <v>-1.070931734147331</v>
      </c>
      <c r="E14" s="1">
        <v>7.4616492219756565E-3</v>
      </c>
      <c r="F14" s="1">
        <v>2.1271651713419768</v>
      </c>
    </row>
    <row r="15" spans="1:9">
      <c r="A15" s="1" t="s">
        <v>595</v>
      </c>
      <c r="B15" s="1" t="s">
        <v>596</v>
      </c>
      <c r="C15" s="1">
        <v>0.46565707133917378</v>
      </c>
      <c r="D15" s="1">
        <f t="shared" si="0"/>
        <v>-1.1026602078349423</v>
      </c>
      <c r="E15" s="1">
        <v>1.2451539436649754E-2</v>
      </c>
      <c r="F15" s="1">
        <v>1.9047769515793675</v>
      </c>
    </row>
    <row r="16" spans="1:9">
      <c r="A16" s="1" t="s">
        <v>597</v>
      </c>
      <c r="B16" s="1" t="s">
        <v>598</v>
      </c>
      <c r="C16" s="1">
        <v>0.42850919962444772</v>
      </c>
      <c r="D16" s="1">
        <f t="shared" si="0"/>
        <v>-1.222601917130457</v>
      </c>
      <c r="E16" s="1">
        <v>8.9045282614300166E-3</v>
      </c>
      <c r="F16" s="1">
        <v>2.0503890833747498</v>
      </c>
    </row>
    <row r="17" spans="1:6">
      <c r="A17" s="1" t="s">
        <v>599</v>
      </c>
      <c r="B17" s="1" t="s">
        <v>600</v>
      </c>
      <c r="C17" s="1">
        <v>0.421338055447955</v>
      </c>
      <c r="D17" s="1">
        <f t="shared" si="0"/>
        <v>-1.2469498682191831</v>
      </c>
      <c r="E17" s="1">
        <v>2.8990620177421624E-2</v>
      </c>
      <c r="F17" s="1">
        <v>1.5377424939671451</v>
      </c>
    </row>
    <row r="18" spans="1:6">
      <c r="A18" s="1" t="s">
        <v>601</v>
      </c>
      <c r="B18" s="1" t="s">
        <v>602</v>
      </c>
      <c r="C18" s="1">
        <v>0.41694355019195339</v>
      </c>
      <c r="D18" s="1">
        <f t="shared" si="0"/>
        <v>-1.2620760238575504</v>
      </c>
      <c r="E18" s="1">
        <v>2.0885695073896214E-3</v>
      </c>
      <c r="F18" s="1">
        <v>2.6801510668803283</v>
      </c>
    </row>
    <row r="19" spans="1:6">
      <c r="A19" s="1" t="s">
        <v>603</v>
      </c>
      <c r="B19" s="1" t="s">
        <v>604</v>
      </c>
      <c r="C19" s="1">
        <v>0.41680786093416322</v>
      </c>
      <c r="D19" s="1">
        <f t="shared" si="0"/>
        <v>-1.2625456080008135</v>
      </c>
      <c r="E19" s="1">
        <v>4.3739763193558989E-2</v>
      </c>
      <c r="F19" s="1">
        <v>1.359123572556018</v>
      </c>
    </row>
    <row r="20" spans="1:6">
      <c r="A20" s="1" t="s">
        <v>24</v>
      </c>
      <c r="B20" s="1" t="s">
        <v>25</v>
      </c>
      <c r="C20" s="1">
        <v>0.39786851415851265</v>
      </c>
      <c r="D20" s="1">
        <f t="shared" si="0"/>
        <v>-1.3296363608838264</v>
      </c>
      <c r="E20" s="1">
        <v>4.1850873739107302E-3</v>
      </c>
      <c r="F20" s="1">
        <v>2.3782954706190647</v>
      </c>
    </row>
    <row r="21" spans="1:6">
      <c r="A21" s="1" t="s">
        <v>605</v>
      </c>
      <c r="B21" s="1" t="s">
        <v>606</v>
      </c>
      <c r="C21" s="1">
        <v>0.29211618257261407</v>
      </c>
      <c r="D21" s="1">
        <f t="shared" si="0"/>
        <v>-1.775385812480027</v>
      </c>
      <c r="E21" s="1">
        <v>2.2253520169935873E-2</v>
      </c>
      <c r="F21" s="1">
        <v>1.6526012804378185</v>
      </c>
    </row>
    <row r="22" spans="1:6">
      <c r="A22" s="1" t="s">
        <v>607</v>
      </c>
      <c r="B22" s="1" t="s">
        <v>608</v>
      </c>
      <c r="C22" s="1">
        <v>0.24461269651485146</v>
      </c>
      <c r="D22" s="1">
        <f t="shared" si="0"/>
        <v>-2.0314288066245507</v>
      </c>
      <c r="E22" s="1">
        <v>7.0606023941570438E-4</v>
      </c>
      <c r="F22" s="1">
        <v>3.1511582443734421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Case 1</vt:lpstr>
      <vt:lpstr>Case 2</vt:lpstr>
      <vt:lpstr>Case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李思琪2023</dc:creator>
  <cp:lastModifiedBy>Kazuko Tajiri</cp:lastModifiedBy>
  <dcterms:created xsi:type="dcterms:W3CDTF">2023-05-02T03:52:45Z</dcterms:created>
  <dcterms:modified xsi:type="dcterms:W3CDTF">2024-04-25T20:54:08Z</dcterms:modified>
</cp:coreProperties>
</file>