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82" windowHeight="9555" firstSheet="1"/>
  </bookViews>
  <sheets>
    <sheet name="All ingredients in YQQFG" sheetId="4" r:id="rId1"/>
  </sheets>
  <definedNames>
    <definedName name="_xlnm._FilterDatabase" localSheetId="0" hidden="1">'All ingredients in YQQFG'!$E$1:$E$53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<sst xmlns="http://schemas.openxmlformats.org/spreadsheetml/2006/main" count="384" uniqueCount="242">
  <si>
    <t>No.</t>
  </si>
  <si>
    <t>Components</t>
  </si>
  <si>
    <t>Mol ID</t>
  </si>
  <si>
    <t>OB (%)</t>
  </si>
  <si>
    <t>Class</t>
  </si>
  <si>
    <t>m/z</t>
  </si>
  <si>
    <t>RT (s)</t>
  </si>
  <si>
    <t>Exact mass</t>
  </si>
  <si>
    <t>Error (ppm)</t>
  </si>
  <si>
    <t>Formula</t>
  </si>
  <si>
    <t>Precursor type</t>
  </si>
  <si>
    <t>CAS</t>
  </si>
  <si>
    <t>pos/neg</t>
  </si>
  <si>
    <t>Sample_1</t>
  </si>
  <si>
    <t>Sample_2</t>
  </si>
  <si>
    <t>Sample_3</t>
  </si>
  <si>
    <t>Sample_4</t>
  </si>
  <si>
    <t>Sample_5</t>
  </si>
  <si>
    <t>Sample_6</t>
  </si>
  <si>
    <t>Mean peak area</t>
  </si>
  <si>
    <t>Skullcapflavone II</t>
  </si>
  <si>
    <t>MOL002927</t>
  </si>
  <si>
    <t>flavonoids</t>
  </si>
  <si>
    <t>C19H18O8</t>
  </si>
  <si>
    <t>[M+H]+</t>
  </si>
  <si>
    <t>55084-08-7</t>
  </si>
  <si>
    <t>pos</t>
  </si>
  <si>
    <t>Resveratrol</t>
  </si>
  <si>
    <t>MOL012744</t>
  </si>
  <si>
    <t>non-flavonoid phenolic compounds</t>
  </si>
  <si>
    <t>C14H12O3</t>
  </si>
  <si>
    <t>501-36-0</t>
  </si>
  <si>
    <t>Erucic acid</t>
  </si>
  <si>
    <t>MOL001631</t>
  </si>
  <si>
    <t>organic acids</t>
  </si>
  <si>
    <t>C22H42O2</t>
  </si>
  <si>
    <t>[M]+</t>
  </si>
  <si>
    <t>112-86-7</t>
  </si>
  <si>
    <t>Palmitic acid</t>
  </si>
  <si>
    <t>MOL000069</t>
  </si>
  <si>
    <t>C16H32O2</t>
  </si>
  <si>
    <t>[M-H]-</t>
  </si>
  <si>
    <t>57-10-3</t>
  </si>
  <si>
    <t>neg</t>
  </si>
  <si>
    <t>Baicalein</t>
  </si>
  <si>
    <t>MOL002714</t>
  </si>
  <si>
    <t>C15H10O5</t>
  </si>
  <si>
    <t>192224-98-9/491-67-8</t>
  </si>
  <si>
    <t>Apigenin</t>
  </si>
  <si>
    <t>MOL000008</t>
  </si>
  <si>
    <t>520-36-5</t>
  </si>
  <si>
    <t>Formononetin</t>
  </si>
  <si>
    <t>MOL000392</t>
  </si>
  <si>
    <t>C16H12O4</t>
  </si>
  <si>
    <t>485-72-3</t>
  </si>
  <si>
    <t>Luteolin</t>
  </si>
  <si>
    <t>MOL000006</t>
  </si>
  <si>
    <t>C15H10O6</t>
  </si>
  <si>
    <t>491-70-3</t>
  </si>
  <si>
    <t>Quercetin</t>
  </si>
  <si>
    <t>MOL000098</t>
  </si>
  <si>
    <t>C15H10O7</t>
  </si>
  <si>
    <t>522-12-3</t>
  </si>
  <si>
    <t>Gallic acid</t>
  </si>
  <si>
    <t>MOL000513</t>
  </si>
  <si>
    <t>C7H6O5</t>
  </si>
  <si>
    <t>149-91-7</t>
  </si>
  <si>
    <t>Naringenin</t>
  </si>
  <si>
    <t>MOL004328</t>
  </si>
  <si>
    <t>C15H12O5</t>
  </si>
  <si>
    <t>480-41-1</t>
  </si>
  <si>
    <t>Quinic acid</t>
  </si>
  <si>
    <t>MOL003069 </t>
  </si>
  <si>
    <t>C7H12O6</t>
  </si>
  <si>
    <t>77-95-2</t>
  </si>
  <si>
    <t>Luteolin 7-O-glucuronide</t>
  </si>
  <si>
    <t>MOL009070 </t>
  </si>
  <si>
    <t>C21H18O12</t>
  </si>
  <si>
    <t>29741-10-4</t>
  </si>
  <si>
    <t>Tyrosol</t>
  </si>
  <si>
    <t>MOL002930 </t>
  </si>
  <si>
    <t>phenolic compounds</t>
  </si>
  <si>
    <t>C8H10O2</t>
  </si>
  <si>
    <t>[M+H-H2O]+</t>
  </si>
  <si>
    <t>501-94-0</t>
  </si>
  <si>
    <t>7-Methylcapillarisin</t>
  </si>
  <si>
    <t>MOL008044 </t>
  </si>
  <si>
    <t>C17H14O6</t>
  </si>
  <si>
    <t>6601-62-3</t>
  </si>
  <si>
    <t>Nonanoic acid</t>
  </si>
  <si>
    <t>MOL003050 </t>
  </si>
  <si>
    <t>C9H18O2</t>
  </si>
  <si>
    <t>112-05-0</t>
  </si>
  <si>
    <t>Medicarpin</t>
  </si>
  <si>
    <t>MOL002565</t>
  </si>
  <si>
    <t>C16H14O4</t>
  </si>
  <si>
    <t>32383-76-9</t>
  </si>
  <si>
    <t>Daidzein</t>
  </si>
  <si>
    <t>MOL000390 </t>
  </si>
  <si>
    <t>C15H10O4</t>
  </si>
  <si>
    <t>486-66-8</t>
  </si>
  <si>
    <t>beta-Asarone</t>
  </si>
  <si>
    <t>MOL002124 </t>
  </si>
  <si>
    <t>terpenoids</t>
  </si>
  <si>
    <t>C12H16O3</t>
  </si>
  <si>
    <t>5273-86-9</t>
  </si>
  <si>
    <t>Naringenin 7-O-beta-D-glucoside</t>
  </si>
  <si>
    <t>MOL009072</t>
  </si>
  <si>
    <t>C21H22O10</t>
  </si>
  <si>
    <t>529-55-5</t>
  </si>
  <si>
    <t>Stearic acid</t>
  </si>
  <si>
    <t>MOL000860 </t>
  </si>
  <si>
    <t>C18H36O2</t>
  </si>
  <si>
    <t>[M-H2O-H]-</t>
  </si>
  <si>
    <t>57-11-4 / 646-29-7</t>
  </si>
  <si>
    <t>Pulegone</t>
  </si>
  <si>
    <t>MOL001972</t>
  </si>
  <si>
    <t>C10H16O</t>
  </si>
  <si>
    <t>89-82-7</t>
  </si>
  <si>
    <t>Salicylic acid</t>
  </si>
  <si>
    <t>MOL001801 </t>
  </si>
  <si>
    <t>C7H6O3</t>
  </si>
  <si>
    <t>69-72-7</t>
  </si>
  <si>
    <t>Azelaic acid</t>
  </si>
  <si>
    <t>MOL001314</t>
  </si>
  <si>
    <t>C9H16O4</t>
  </si>
  <si>
    <t>123-99-9</t>
  </si>
  <si>
    <t>Uridine</t>
  </si>
  <si>
    <t>MOL000059</t>
  </si>
  <si>
    <t>nucleosides</t>
  </si>
  <si>
    <t>C9H12N2O6</t>
  </si>
  <si>
    <t>58-96-8</t>
  </si>
  <si>
    <t>Linoleic acid</t>
  </si>
  <si>
    <t>MOL000131</t>
  </si>
  <si>
    <t>C18H32O2</t>
  </si>
  <si>
    <t>60-33-3</t>
  </si>
  <si>
    <t>Dodecanoic acid</t>
  </si>
  <si>
    <t>MOL000305 </t>
  </si>
  <si>
    <t>C12H24O2</t>
  </si>
  <si>
    <t>143-07-7</t>
  </si>
  <si>
    <t>Rutin</t>
  </si>
  <si>
    <t>MOL000415</t>
  </si>
  <si>
    <t>C27H30O16</t>
  </si>
  <si>
    <t>207671-50-9</t>
  </si>
  <si>
    <t>Quercetin 3-O-glucoside</t>
  </si>
  <si>
    <t>MOL000437</t>
  </si>
  <si>
    <t>C21H20O12</t>
  </si>
  <si>
    <t>c("21637-25-2", "482-35-9")</t>
  </si>
  <si>
    <t>Eucalyptol</t>
  </si>
  <si>
    <t>MOL000122</t>
  </si>
  <si>
    <t>C10H18O</t>
  </si>
  <si>
    <t>470-82-6</t>
  </si>
  <si>
    <t>Genistein</t>
  </si>
  <si>
    <t>MOL000481</t>
  </si>
  <si>
    <t>[M]-</t>
  </si>
  <si>
    <t>446-72-0</t>
  </si>
  <si>
    <t>Mannitol</t>
  </si>
  <si>
    <t>MOL000003</t>
  </si>
  <si>
    <t>sugar alcohols</t>
  </si>
  <si>
    <t>C6H14O6</t>
  </si>
  <si>
    <t>69-65-8</t>
  </si>
  <si>
    <t>Chlorogenic acid</t>
  </si>
  <si>
    <t>MOL001955</t>
  </si>
  <si>
    <t>C16H18O9</t>
  </si>
  <si>
    <t>327-97-9 / 327-97-9 202650-88-2</t>
  </si>
  <si>
    <t>Eugenol</t>
  </si>
  <si>
    <t>MOL000254</t>
  </si>
  <si>
    <t>phenylpropanoids</t>
  </si>
  <si>
    <t>C10H12O2</t>
  </si>
  <si>
    <t>97-53-0</t>
  </si>
  <si>
    <t>Rhamnetin</t>
  </si>
  <si>
    <t>MOL005889</t>
  </si>
  <si>
    <t>C16H12O7</t>
  </si>
  <si>
    <t>90-19-7</t>
  </si>
  <si>
    <t>Naringin</t>
  </si>
  <si>
    <t>MOL005812</t>
  </si>
  <si>
    <t>C27H32O14</t>
  </si>
  <si>
    <t>10236-47-2</t>
  </si>
  <si>
    <t>Nonadecanoic acid</t>
  </si>
  <si>
    <t>MOL005971</t>
  </si>
  <si>
    <t>C19H38O2</t>
  </si>
  <si>
    <t>646-30-0</t>
  </si>
  <si>
    <t>Choline</t>
  </si>
  <si>
    <t>MOL000394</t>
  </si>
  <si>
    <t>organic base</t>
  </si>
  <si>
    <t>C5H14NO</t>
  </si>
  <si>
    <t>62-49-7</t>
  </si>
  <si>
    <t>Myristic acid</t>
  </si>
  <si>
    <t>MOL001393</t>
  </si>
  <si>
    <t>C14H28O2</t>
  </si>
  <si>
    <t>544-63-8</t>
  </si>
  <si>
    <t>beta-Caryophyllene</t>
  </si>
  <si>
    <t>MOL000036</t>
  </si>
  <si>
    <t>C15H24</t>
  </si>
  <si>
    <t>87-44-5</t>
  </si>
  <si>
    <t>Pentadecanoic acid</t>
  </si>
  <si>
    <t>MOL001396</t>
  </si>
  <si>
    <t>C15H30O2</t>
  </si>
  <si>
    <t>1002-84-2</t>
  </si>
  <si>
    <t>Benzaldehyde</t>
  </si>
  <si>
    <t>MOL000708</t>
  </si>
  <si>
    <t>aldehydes</t>
  </si>
  <si>
    <t>C7H6O</t>
  </si>
  <si>
    <t>100-52-7</t>
  </si>
  <si>
    <t>Arachidic acid</t>
  </si>
  <si>
    <t>MOL000012</t>
  </si>
  <si>
    <t>C20H40O2</t>
  </si>
  <si>
    <t>506-30-9</t>
  </si>
  <si>
    <t>4-Hydroxycinnamic acid</t>
  </si>
  <si>
    <t>MOL000771</t>
  </si>
  <si>
    <t>C9H8O3</t>
  </si>
  <si>
    <t>7400-08-0 / 7400-08-0 501-98-4 / 501-98-4</t>
  </si>
  <si>
    <t>beta-Cubebene</t>
  </si>
  <si>
    <t>MOL000266 </t>
  </si>
  <si>
    <t>13744-15-5</t>
  </si>
  <si>
    <t>Stigmasterol</t>
  </si>
  <si>
    <t>MOL000449</t>
  </si>
  <si>
    <t>steroids</t>
  </si>
  <si>
    <t>C29H48O</t>
  </si>
  <si>
    <t>83-48-7</t>
  </si>
  <si>
    <t>Perillyl alcohol</t>
  </si>
  <si>
    <t>MOL001694</t>
  </si>
  <si>
    <t>536-59-4/18457-55-1</t>
  </si>
  <si>
    <t>Isorhamnetin</t>
  </si>
  <si>
    <t>MOL000354</t>
  </si>
  <si>
    <t>480-19-3</t>
  </si>
  <si>
    <t>Adenosine</t>
  </si>
  <si>
    <t>MOL006946</t>
  </si>
  <si>
    <t>C10H13N5O4</t>
  </si>
  <si>
    <t>58-61-7</t>
  </si>
  <si>
    <t>Hesperetin</t>
  </si>
  <si>
    <t>MOL002341</t>
  </si>
  <si>
    <t>C16H14O6</t>
  </si>
  <si>
    <t>520-33-2</t>
  </si>
  <si>
    <t>Citric acid</t>
  </si>
  <si>
    <t>MOL001456 </t>
  </si>
  <si>
    <t>C6H8O7</t>
  </si>
  <si>
    <t>77-92-9/126-44-3</t>
  </si>
  <si>
    <t>Caprylic acid</t>
  </si>
  <si>
    <t>MOL000303</t>
  </si>
  <si>
    <t>C8H16O2</t>
  </si>
  <si>
    <t>124-07-2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</si>
</sst>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zoomScale="70" zoomScaleNormal="70" workbookViewId="0">
      <selection activeCell="E5" sqref="E5"/>
    </sheetView>
  </sheetViews>
  <sheetFormatPr defaultColWidth="9.02654867256637" defaultRowHeight="13.5"/>
  <cols>
    <col min="2" max="2" width="16.5398230088496" customWidth="1"/>
    <col min="3" max="3" width="11.0265486725664" customWidth="1"/>
    <col min="5" max="5" width="19.0619469026549" customWidth="1"/>
    <col min="6" max="6" width="9.53097345132743"/>
    <col min="8" max="8" width="9.53097345132743"/>
    <col min="9" max="9" width="12.7964601769912"/>
    <col min="14" max="20" width="12.7964601769912"/>
  </cols>
  <sheetData>
    <row r="1" s="1" customFormat="1" ht="13.9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ht="13.85" spans="1:20">
      <c r="A2" s="3">
        <v>1</v>
      </c>
      <c r="B2" s="3" t="s">
        <v>20</v>
      </c>
      <c r="C2" s="3" t="s">
        <v>21</v>
      </c>
      <c r="D2" s="3">
        <v>69.51</v>
      </c>
      <c r="E2" s="3" t="s">
        <v>22</v>
      </c>
      <c r="F2" s="3">
        <v>375.1069</v>
      </c>
      <c r="G2" s="3">
        <v>435.9</v>
      </c>
      <c r="H2" s="3">
        <v>374.1002</v>
      </c>
      <c r="I2" s="3">
        <v>1.5355622624475</v>
      </c>
      <c r="J2" s="3" t="s">
        <v>23</v>
      </c>
      <c r="K2" s="3" t="s">
        <v>24</v>
      </c>
      <c r="L2" s="3" t="s">
        <v>25</v>
      </c>
      <c r="M2" s="3" t="s">
        <v>26</v>
      </c>
      <c r="N2" s="3">
        <v>20377941916.6821</v>
      </c>
      <c r="O2" s="3">
        <v>23771443059.8078</v>
      </c>
      <c r="P2" s="3">
        <v>22418487263.3883</v>
      </c>
      <c r="Q2" s="3">
        <v>23469629495.6873</v>
      </c>
      <c r="R2" s="3">
        <v>23458173570.4065</v>
      </c>
      <c r="S2" s="3">
        <v>23139271964.1734</v>
      </c>
      <c r="T2" s="3">
        <f>AVERAGE(N2:S2)</f>
        <v>22772491211.6909</v>
      </c>
    </row>
    <row r="3" ht="13.85" spans="1:20">
      <c r="A3" s="3">
        <v>2</v>
      </c>
      <c r="B3" s="3" t="s">
        <v>27</v>
      </c>
      <c r="C3" s="3" t="s">
        <v>28</v>
      </c>
      <c r="D3" s="3">
        <v>19.07</v>
      </c>
      <c r="E3" s="3" t="s">
        <v>29</v>
      </c>
      <c r="F3" s="3">
        <v>229.0855</v>
      </c>
      <c r="G3" s="3">
        <v>285.8</v>
      </c>
      <c r="H3" s="3">
        <v>228.0786</v>
      </c>
      <c r="I3" s="3">
        <v>1.64130859446377</v>
      </c>
      <c r="J3" s="3" t="s">
        <v>30</v>
      </c>
      <c r="K3" s="3" t="s">
        <v>24</v>
      </c>
      <c r="L3" s="3" t="s">
        <v>31</v>
      </c>
      <c r="M3" s="3" t="s">
        <v>26</v>
      </c>
      <c r="N3" s="3">
        <v>10395479808.8191</v>
      </c>
      <c r="O3" s="3">
        <v>8668996881.87799</v>
      </c>
      <c r="P3" s="3">
        <v>9744718099.15538</v>
      </c>
      <c r="Q3" s="3">
        <v>9556245433.69397</v>
      </c>
      <c r="R3" s="3">
        <v>9901371296.16944</v>
      </c>
      <c r="S3" s="3">
        <v>8824152178.0235</v>
      </c>
      <c r="T3" s="3">
        <f>AVERAGE(N3:S3)</f>
        <v>9515160616.2899</v>
      </c>
    </row>
    <row r="4" ht="15.4" spans="1:20">
      <c r="A4" s="3">
        <v>3</v>
      </c>
      <c r="B4" s="3" t="s">
        <v>32</v>
      </c>
      <c r="C4" s="3" t="s">
        <v>33</v>
      </c>
      <c r="D4" s="3">
        <v>28.56</v>
      </c>
      <c r="E4" s="4" t="s">
        <v>34</v>
      </c>
      <c r="F4" s="3">
        <v>338.3417</v>
      </c>
      <c r="G4" s="3">
        <v>680.1</v>
      </c>
      <c r="H4" s="3">
        <v>338.3185</v>
      </c>
      <c r="I4" s="3">
        <v>2.27666209336098</v>
      </c>
      <c r="J4" s="3" t="s">
        <v>35</v>
      </c>
      <c r="K4" s="3" t="s">
        <v>36</v>
      </c>
      <c r="L4" s="3" t="s">
        <v>37</v>
      </c>
      <c r="M4" s="3" t="s">
        <v>26</v>
      </c>
      <c r="N4" s="3">
        <v>1848428156.86385</v>
      </c>
      <c r="O4" s="3">
        <v>658318397.759298</v>
      </c>
      <c r="P4" s="3">
        <v>14336772408.1524</v>
      </c>
      <c r="Q4" s="3">
        <v>3564217857.20009</v>
      </c>
      <c r="R4" s="3">
        <v>2261763781.1524</v>
      </c>
      <c r="S4" s="3">
        <v>2914228779.40094</v>
      </c>
      <c r="T4" s="3">
        <f t="shared" ref="T4:T35" si="0">AVERAGE(N4:S4)</f>
        <v>4263954896.75483</v>
      </c>
    </row>
    <row r="5" ht="15.4" spans="1:20">
      <c r="A5" s="3">
        <v>4</v>
      </c>
      <c r="B5" s="3" t="s">
        <v>38</v>
      </c>
      <c r="C5" s="3" t="s">
        <v>39</v>
      </c>
      <c r="D5" s="3">
        <v>19.3</v>
      </c>
      <c r="E5" s="4" t="s">
        <v>34</v>
      </c>
      <c r="F5" s="3">
        <v>255.2331</v>
      </c>
      <c r="G5" s="3">
        <v>651.9</v>
      </c>
      <c r="H5" s="3">
        <v>256.2402</v>
      </c>
      <c r="I5" s="3">
        <v>0.689565734265619</v>
      </c>
      <c r="J5" s="3" t="s">
        <v>40</v>
      </c>
      <c r="K5" s="3" t="s">
        <v>41</v>
      </c>
      <c r="L5" s="3" t="s">
        <v>42</v>
      </c>
      <c r="M5" s="3" t="s">
        <v>43</v>
      </c>
      <c r="N5" s="3">
        <v>45002901.2438292</v>
      </c>
      <c r="O5" s="3">
        <v>802064797.136681</v>
      </c>
      <c r="P5" s="3">
        <v>1074288841.32352</v>
      </c>
      <c r="Q5" s="3">
        <v>1165767872.19428</v>
      </c>
      <c r="R5" s="3">
        <v>1452548471.895</v>
      </c>
      <c r="S5" s="3">
        <v>1350426697.54299</v>
      </c>
      <c r="T5" s="3">
        <f t="shared" si="0"/>
        <v>981683263.55605</v>
      </c>
    </row>
    <row r="6" ht="13.85" spans="1:20">
      <c r="A6" s="3">
        <v>5</v>
      </c>
      <c r="B6" s="3" t="s">
        <v>44</v>
      </c>
      <c r="C6" s="3" t="s">
        <v>45</v>
      </c>
      <c r="D6" s="3">
        <v>33.52</v>
      </c>
      <c r="E6" s="3" t="s">
        <v>22</v>
      </c>
      <c r="F6" s="3">
        <v>271.059</v>
      </c>
      <c r="G6" s="3">
        <v>428.7</v>
      </c>
      <c r="H6" s="3">
        <v>270.0528</v>
      </c>
      <c r="I6" s="3">
        <v>3.96961547100447</v>
      </c>
      <c r="J6" s="3" t="s">
        <v>46</v>
      </c>
      <c r="K6" s="3" t="s">
        <v>24</v>
      </c>
      <c r="L6" s="3" t="s">
        <v>47</v>
      </c>
      <c r="M6" s="3" t="s">
        <v>26</v>
      </c>
      <c r="N6" s="3">
        <v>2557308921.10241</v>
      </c>
      <c r="O6" s="3">
        <v>771403998.787778</v>
      </c>
      <c r="P6" s="3">
        <v>586470356.598352</v>
      </c>
      <c r="Q6" s="3">
        <v>472165358.110255</v>
      </c>
      <c r="R6" s="3">
        <v>371622671.762548</v>
      </c>
      <c r="S6" s="3">
        <v>329613596.059462</v>
      </c>
      <c r="T6" s="3">
        <f t="shared" si="0"/>
        <v>848097483.736801</v>
      </c>
    </row>
    <row r="7" ht="13.85" spans="1:20">
      <c r="A7" s="3">
        <v>6</v>
      </c>
      <c r="B7" s="3" t="s">
        <v>48</v>
      </c>
      <c r="C7" s="3" t="s">
        <v>49</v>
      </c>
      <c r="D7" s="3">
        <v>23.06</v>
      </c>
      <c r="E7" s="3" t="s">
        <v>22</v>
      </c>
      <c r="F7" s="3">
        <v>269.0421</v>
      </c>
      <c r="G7" s="3">
        <v>425.3</v>
      </c>
      <c r="H7" s="3">
        <v>270.0528</v>
      </c>
      <c r="I7" s="3">
        <v>11.9023801850571</v>
      </c>
      <c r="J7" s="3" t="s">
        <v>46</v>
      </c>
      <c r="K7" s="3" t="s">
        <v>41</v>
      </c>
      <c r="L7" s="3" t="s">
        <v>50</v>
      </c>
      <c r="M7" s="3" t="s">
        <v>43</v>
      </c>
      <c r="N7" s="3">
        <v>537562071.154123</v>
      </c>
      <c r="O7" s="3">
        <v>573716758.333777</v>
      </c>
      <c r="P7" s="3">
        <v>489577701.581295</v>
      </c>
      <c r="Q7" s="3">
        <v>1466469006.9781</v>
      </c>
      <c r="R7" s="3">
        <v>820553603.030801</v>
      </c>
      <c r="S7" s="3">
        <v>1128910841.70978</v>
      </c>
      <c r="T7" s="3">
        <f t="shared" si="0"/>
        <v>836131663.797979</v>
      </c>
    </row>
    <row r="8" ht="13.85" spans="1:20">
      <c r="A8" s="3">
        <v>7</v>
      </c>
      <c r="B8" s="3" t="s">
        <v>51</v>
      </c>
      <c r="C8" s="3" t="s">
        <v>52</v>
      </c>
      <c r="D8" s="3">
        <v>69.67</v>
      </c>
      <c r="E8" s="3" t="s">
        <v>22</v>
      </c>
      <c r="F8" s="3">
        <v>267.0665</v>
      </c>
      <c r="G8" s="3">
        <v>403.1</v>
      </c>
      <c r="H8" s="3">
        <v>268.0736</v>
      </c>
      <c r="I8" s="3">
        <v>0.318143683484988</v>
      </c>
      <c r="J8" s="3" t="s">
        <v>53</v>
      </c>
      <c r="K8" s="3" t="s">
        <v>41</v>
      </c>
      <c r="L8" s="3" t="s">
        <v>54</v>
      </c>
      <c r="M8" s="3" t="s">
        <v>43</v>
      </c>
      <c r="N8" s="3">
        <v>351862919.160635</v>
      </c>
      <c r="O8" s="3">
        <v>337232047.199722</v>
      </c>
      <c r="P8" s="3">
        <v>360164782.751005</v>
      </c>
      <c r="Q8" s="3">
        <v>371773231.661649</v>
      </c>
      <c r="R8" s="3">
        <v>419787935.001857</v>
      </c>
      <c r="S8" s="3">
        <v>421985704.559507</v>
      </c>
      <c r="T8" s="3">
        <f t="shared" si="0"/>
        <v>377134436.722396</v>
      </c>
    </row>
    <row r="9" ht="13.85" spans="1:20">
      <c r="A9" s="3">
        <v>8</v>
      </c>
      <c r="B9" s="3" t="s">
        <v>55</v>
      </c>
      <c r="C9" s="3" t="s">
        <v>56</v>
      </c>
      <c r="D9" s="3">
        <v>36.16</v>
      </c>
      <c r="E9" s="3" t="s">
        <v>22</v>
      </c>
      <c r="F9" s="3">
        <v>285.0397</v>
      </c>
      <c r="G9" s="3">
        <v>391.8</v>
      </c>
      <c r="H9" s="3">
        <v>286.0477</v>
      </c>
      <c r="I9" s="3">
        <v>2.53999706002731</v>
      </c>
      <c r="J9" s="3" t="s">
        <v>57</v>
      </c>
      <c r="K9" s="3" t="s">
        <v>41</v>
      </c>
      <c r="L9" s="3" t="s">
        <v>58</v>
      </c>
      <c r="M9" s="3" t="s">
        <v>43</v>
      </c>
      <c r="N9" s="3">
        <v>203551082.699075</v>
      </c>
      <c r="O9" s="3">
        <v>201446803.881094</v>
      </c>
      <c r="P9" s="3">
        <v>246749143.691164</v>
      </c>
      <c r="Q9" s="3">
        <v>215745435.872517</v>
      </c>
      <c r="R9" s="3">
        <v>300912951.281816</v>
      </c>
      <c r="S9" s="3">
        <v>290761470.094996</v>
      </c>
      <c r="T9" s="3">
        <f t="shared" si="0"/>
        <v>243194481.253444</v>
      </c>
    </row>
    <row r="10" ht="13.85" spans="1:20">
      <c r="A10" s="3">
        <v>9</v>
      </c>
      <c r="B10" s="3" t="s">
        <v>59</v>
      </c>
      <c r="C10" s="3" t="s">
        <v>60</v>
      </c>
      <c r="D10" s="3">
        <v>46.43</v>
      </c>
      <c r="E10" s="3" t="s">
        <v>22</v>
      </c>
      <c r="F10" s="3">
        <v>303.0491</v>
      </c>
      <c r="G10" s="3">
        <v>275.4</v>
      </c>
      <c r="H10" s="3">
        <v>302.043</v>
      </c>
      <c r="I10" s="3">
        <v>3.88055928886356</v>
      </c>
      <c r="J10" s="3" t="s">
        <v>61</v>
      </c>
      <c r="K10" s="3" t="s">
        <v>24</v>
      </c>
      <c r="L10" s="3" t="s">
        <v>62</v>
      </c>
      <c r="M10" s="3" t="s">
        <v>26</v>
      </c>
      <c r="N10" s="3">
        <v>212621283.925255</v>
      </c>
      <c r="O10" s="3">
        <v>232396273.315604</v>
      </c>
      <c r="P10" s="3">
        <v>234131229.800436</v>
      </c>
      <c r="Q10" s="3">
        <v>244388790.831409</v>
      </c>
      <c r="R10" s="3">
        <v>225999328.440206</v>
      </c>
      <c r="S10" s="3">
        <v>218932129.704296</v>
      </c>
      <c r="T10" s="3">
        <f t="shared" si="0"/>
        <v>228078172.669534</v>
      </c>
    </row>
    <row r="11" ht="15.4" spans="1:20">
      <c r="A11" s="3">
        <v>10</v>
      </c>
      <c r="B11" s="3" t="s">
        <v>63</v>
      </c>
      <c r="C11" s="3" t="s">
        <v>64</v>
      </c>
      <c r="D11" s="3">
        <v>31.69</v>
      </c>
      <c r="E11" s="4" t="s">
        <v>34</v>
      </c>
      <c r="F11" s="3">
        <v>169.0138</v>
      </c>
      <c r="G11" s="3">
        <v>49.6</v>
      </c>
      <c r="H11" s="3">
        <v>170.0215</v>
      </c>
      <c r="I11" s="3">
        <v>2.50867088965237</v>
      </c>
      <c r="J11" s="3" t="s">
        <v>65</v>
      </c>
      <c r="K11" s="3" t="s">
        <v>41</v>
      </c>
      <c r="L11" s="3" t="s">
        <v>66</v>
      </c>
      <c r="M11" s="3" t="s">
        <v>43</v>
      </c>
      <c r="N11" s="3">
        <v>206243585.986869</v>
      </c>
      <c r="O11" s="3">
        <v>164301728.824475</v>
      </c>
      <c r="P11" s="3">
        <v>225017686.95726</v>
      </c>
      <c r="Q11" s="3">
        <v>228268779.509822</v>
      </c>
      <c r="R11" s="3">
        <v>260499589.333281</v>
      </c>
      <c r="S11" s="3">
        <v>281312142.903178</v>
      </c>
      <c r="T11" s="3">
        <f t="shared" si="0"/>
        <v>227607252.252481</v>
      </c>
    </row>
    <row r="12" ht="13.85" spans="1:20">
      <c r="A12" s="3">
        <v>11</v>
      </c>
      <c r="B12" s="5" t="s">
        <v>67</v>
      </c>
      <c r="C12" s="5" t="s">
        <v>68</v>
      </c>
      <c r="D12" s="5">
        <v>59.29</v>
      </c>
      <c r="E12" s="3" t="s">
        <v>22</v>
      </c>
      <c r="F12" s="5">
        <v>271.0609</v>
      </c>
      <c r="G12" s="5">
        <v>369.4</v>
      </c>
      <c r="H12" s="5">
        <v>272.0685</v>
      </c>
      <c r="I12" s="5">
        <v>0.279111679305672</v>
      </c>
      <c r="J12" s="5" t="s">
        <v>69</v>
      </c>
      <c r="K12" s="5" t="s">
        <v>41</v>
      </c>
      <c r="L12" s="5" t="s">
        <v>70</v>
      </c>
      <c r="M12" s="5" t="s">
        <v>43</v>
      </c>
      <c r="N12" s="5">
        <v>295261588.346485</v>
      </c>
      <c r="O12" s="5">
        <v>182620251.456067</v>
      </c>
      <c r="P12" s="5">
        <v>209368834.685265</v>
      </c>
      <c r="Q12" s="5">
        <v>203934394.173029</v>
      </c>
      <c r="R12" s="5">
        <v>233666511.115063</v>
      </c>
      <c r="S12" s="5">
        <v>236194060.850735</v>
      </c>
      <c r="T12" s="3">
        <f t="shared" si="0"/>
        <v>226840940.104441</v>
      </c>
    </row>
    <row r="13" ht="15.4" spans="1:20">
      <c r="A13" s="3">
        <v>12</v>
      </c>
      <c r="B13" s="3" t="s">
        <v>71</v>
      </c>
      <c r="C13" s="3" t="s">
        <v>72</v>
      </c>
      <c r="D13" s="3">
        <v>55.92</v>
      </c>
      <c r="E13" s="4" t="s">
        <v>34</v>
      </c>
      <c r="F13" s="3">
        <v>191.0561</v>
      </c>
      <c r="G13" s="3">
        <v>69.2</v>
      </c>
      <c r="H13" s="3">
        <v>192.0634</v>
      </c>
      <c r="I13" s="3">
        <v>0.125617554344881</v>
      </c>
      <c r="J13" s="3" t="s">
        <v>73</v>
      </c>
      <c r="K13" s="3" t="s">
        <v>41</v>
      </c>
      <c r="L13" s="3" t="s">
        <v>74</v>
      </c>
      <c r="M13" s="3" t="s">
        <v>43</v>
      </c>
      <c r="N13" s="3">
        <v>216940574.985927</v>
      </c>
      <c r="O13" s="3">
        <v>179043365.224036</v>
      </c>
      <c r="P13" s="3">
        <v>188854952.667718</v>
      </c>
      <c r="Q13" s="3">
        <v>198544938.087016</v>
      </c>
      <c r="R13" s="3">
        <v>240814655.609505</v>
      </c>
      <c r="S13" s="3">
        <v>265773364.169643</v>
      </c>
      <c r="T13" s="3">
        <f t="shared" si="0"/>
        <v>214995308.457307</v>
      </c>
    </row>
    <row r="14" ht="13.85" spans="1:20">
      <c r="A14" s="3">
        <v>13</v>
      </c>
      <c r="B14" s="3" t="s">
        <v>75</v>
      </c>
      <c r="C14" s="3" t="s">
        <v>76</v>
      </c>
      <c r="D14" s="3">
        <v>2.62</v>
      </c>
      <c r="E14" s="3" t="s">
        <v>22</v>
      </c>
      <c r="F14" s="3">
        <v>461.0714</v>
      </c>
      <c r="G14" s="3">
        <v>254</v>
      </c>
      <c r="H14" s="3">
        <v>462.0798</v>
      </c>
      <c r="I14" s="3">
        <v>2.43779436313655</v>
      </c>
      <c r="J14" s="3" t="s">
        <v>77</v>
      </c>
      <c r="K14" s="3" t="s">
        <v>41</v>
      </c>
      <c r="L14" s="3" t="s">
        <v>78</v>
      </c>
      <c r="M14" s="3" t="s">
        <v>43</v>
      </c>
      <c r="N14" s="3">
        <v>167353442.497351</v>
      </c>
      <c r="O14" s="3">
        <v>150485253.910014</v>
      </c>
      <c r="P14" s="3">
        <v>149424922.781372</v>
      </c>
      <c r="Q14" s="3">
        <v>158190200.669513</v>
      </c>
      <c r="R14" s="3">
        <v>196973194.283016</v>
      </c>
      <c r="S14" s="3">
        <v>179926661.862986</v>
      </c>
      <c r="T14" s="3">
        <f t="shared" si="0"/>
        <v>167058946.000709</v>
      </c>
    </row>
    <row r="15" ht="13.85" spans="1:20">
      <c r="A15" s="3">
        <v>14</v>
      </c>
      <c r="B15" s="3" t="s">
        <v>79</v>
      </c>
      <c r="C15" s="3" t="s">
        <v>80</v>
      </c>
      <c r="D15" s="3">
        <v>33.81</v>
      </c>
      <c r="E15" s="3" t="s">
        <v>81</v>
      </c>
      <c r="F15" s="3">
        <v>121.0658</v>
      </c>
      <c r="G15" s="3">
        <v>57.7</v>
      </c>
      <c r="H15" s="3">
        <v>138.0681</v>
      </c>
      <c r="I15" s="3">
        <v>6.14668082975283</v>
      </c>
      <c r="J15" s="3" t="s">
        <v>82</v>
      </c>
      <c r="K15" s="3" t="s">
        <v>83</v>
      </c>
      <c r="L15" s="3" t="s">
        <v>84</v>
      </c>
      <c r="M15" s="3" t="s">
        <v>26</v>
      </c>
      <c r="N15" s="3">
        <v>179087524.324584</v>
      </c>
      <c r="O15" s="3">
        <v>194694439.955714</v>
      </c>
      <c r="P15" s="3">
        <v>46295270.0873545</v>
      </c>
      <c r="Q15" s="3">
        <v>172558640.957042</v>
      </c>
      <c r="R15" s="3">
        <v>185394818.677357</v>
      </c>
      <c r="S15" s="3">
        <v>190216336.528374</v>
      </c>
      <c r="T15" s="3">
        <f t="shared" si="0"/>
        <v>161374505.088404</v>
      </c>
    </row>
    <row r="16" ht="13.85" spans="1:20">
      <c r="A16" s="3">
        <v>15</v>
      </c>
      <c r="B16" s="3" t="s">
        <v>85</v>
      </c>
      <c r="C16" s="3" t="s">
        <v>86</v>
      </c>
      <c r="D16" s="3">
        <v>5.08</v>
      </c>
      <c r="E16" s="3" t="s">
        <v>22</v>
      </c>
      <c r="F16" s="3">
        <v>315.0863</v>
      </c>
      <c r="G16" s="3">
        <v>380.7</v>
      </c>
      <c r="H16" s="3">
        <v>314.079</v>
      </c>
      <c r="I16" s="3">
        <v>0.0761696081240258</v>
      </c>
      <c r="J16" s="3" t="s">
        <v>87</v>
      </c>
      <c r="K16" s="3" t="s">
        <v>24</v>
      </c>
      <c r="L16" s="3" t="s">
        <v>88</v>
      </c>
      <c r="M16" s="3" t="s">
        <v>26</v>
      </c>
      <c r="N16" s="3">
        <v>103343955.498574</v>
      </c>
      <c r="O16" s="3">
        <v>149447059.948217</v>
      </c>
      <c r="P16" s="3">
        <v>123215939.343421</v>
      </c>
      <c r="Q16" s="3">
        <v>136079801.235407</v>
      </c>
      <c r="R16" s="3">
        <v>143247997.01252</v>
      </c>
      <c r="S16" s="3">
        <v>178477735.197464</v>
      </c>
      <c r="T16" s="3">
        <f t="shared" si="0"/>
        <v>138968748.039267</v>
      </c>
    </row>
    <row r="17" ht="15.4" spans="1:20">
      <c r="A17" s="3">
        <v>16</v>
      </c>
      <c r="B17" s="3" t="s">
        <v>89</v>
      </c>
      <c r="C17" s="3" t="s">
        <v>90</v>
      </c>
      <c r="D17" s="3">
        <v>40.51</v>
      </c>
      <c r="E17" s="4" t="s">
        <v>34</v>
      </c>
      <c r="F17" s="3">
        <v>158.1533</v>
      </c>
      <c r="G17" s="3">
        <v>580.6</v>
      </c>
      <c r="H17" s="3">
        <v>158.1307</v>
      </c>
      <c r="I17" s="3">
        <v>1.70685106793182</v>
      </c>
      <c r="J17" s="3" t="s">
        <v>91</v>
      </c>
      <c r="K17" s="3" t="s">
        <v>36</v>
      </c>
      <c r="L17" s="3" t="s">
        <v>92</v>
      </c>
      <c r="M17" s="3" t="s">
        <v>26</v>
      </c>
      <c r="N17" s="3">
        <v>69629109.3446883</v>
      </c>
      <c r="O17" s="3">
        <v>358425731.970606</v>
      </c>
      <c r="P17" s="3">
        <v>122448587.986615</v>
      </c>
      <c r="Q17" s="3">
        <v>85045521.3865112</v>
      </c>
      <c r="R17" s="3">
        <v>27734739.1972339</v>
      </c>
      <c r="S17" s="3">
        <v>23993288.7961902</v>
      </c>
      <c r="T17" s="3">
        <f t="shared" si="0"/>
        <v>114546163.113641</v>
      </c>
    </row>
    <row r="18" ht="13.85" spans="1:20">
      <c r="A18" s="3">
        <v>17</v>
      </c>
      <c r="B18" s="3" t="s">
        <v>93</v>
      </c>
      <c r="C18" s="3" t="s">
        <v>94</v>
      </c>
      <c r="D18" s="3">
        <v>49.22</v>
      </c>
      <c r="E18" s="3" t="s">
        <v>22</v>
      </c>
      <c r="F18" s="3">
        <v>271.0967</v>
      </c>
      <c r="G18" s="3">
        <v>428.9</v>
      </c>
      <c r="H18" s="3">
        <v>270.0892</v>
      </c>
      <c r="I18" s="3">
        <v>0.826273429381061</v>
      </c>
      <c r="J18" s="3" t="s">
        <v>95</v>
      </c>
      <c r="K18" s="3" t="s">
        <v>24</v>
      </c>
      <c r="L18" s="3" t="s">
        <v>96</v>
      </c>
      <c r="M18" s="3" t="s">
        <v>26</v>
      </c>
      <c r="N18" s="3">
        <v>103149651.68259</v>
      </c>
      <c r="O18" s="3">
        <v>113160692.855569</v>
      </c>
      <c r="P18" s="3">
        <v>115084567.374398</v>
      </c>
      <c r="Q18" s="3">
        <v>106667053.665454</v>
      </c>
      <c r="R18" s="3">
        <v>113039567.574062</v>
      </c>
      <c r="S18" s="3">
        <v>120979989.341482</v>
      </c>
      <c r="T18" s="3">
        <f t="shared" si="0"/>
        <v>112013587.082259</v>
      </c>
    </row>
    <row r="19" ht="13.85" spans="1:20">
      <c r="A19" s="3">
        <v>18</v>
      </c>
      <c r="B19" s="3" t="s">
        <v>97</v>
      </c>
      <c r="C19" s="3" t="s">
        <v>98</v>
      </c>
      <c r="D19" s="3">
        <v>19.44</v>
      </c>
      <c r="E19" s="3" t="s">
        <v>22</v>
      </c>
      <c r="F19" s="3">
        <v>253.0504</v>
      </c>
      <c r="G19" s="3">
        <v>330.1</v>
      </c>
      <c r="H19" s="3">
        <v>254.0579</v>
      </c>
      <c r="I19" s="3">
        <v>0.885199154013938</v>
      </c>
      <c r="J19" s="3" t="s">
        <v>99</v>
      </c>
      <c r="K19" s="3" t="s">
        <v>41</v>
      </c>
      <c r="L19" s="3" t="s">
        <v>100</v>
      </c>
      <c r="M19" s="3" t="s">
        <v>43</v>
      </c>
      <c r="N19" s="3">
        <v>86681326.5470017</v>
      </c>
      <c r="O19" s="3">
        <v>74580963.0701301</v>
      </c>
      <c r="P19" s="3">
        <v>103230490.745191</v>
      </c>
      <c r="Q19" s="3">
        <v>76942320.7671025</v>
      </c>
      <c r="R19" s="3">
        <v>104712636.73876</v>
      </c>
      <c r="S19" s="3">
        <v>101738744.997398</v>
      </c>
      <c r="T19" s="3">
        <f t="shared" si="0"/>
        <v>91314413.8109305</v>
      </c>
    </row>
    <row r="20" ht="13.85" spans="1:20">
      <c r="A20" s="3">
        <v>19</v>
      </c>
      <c r="B20" s="3" t="s">
        <v>101</v>
      </c>
      <c r="C20" s="3" t="s">
        <v>102</v>
      </c>
      <c r="D20" s="3">
        <v>35.61</v>
      </c>
      <c r="E20" s="3" t="s">
        <v>103</v>
      </c>
      <c r="F20" s="3">
        <v>209.1173</v>
      </c>
      <c r="G20" s="3">
        <v>440.4</v>
      </c>
      <c r="H20" s="3">
        <v>208.1099</v>
      </c>
      <c r="I20" s="3">
        <v>0.592968635304534</v>
      </c>
      <c r="J20" s="3" t="s">
        <v>104</v>
      </c>
      <c r="K20" s="3" t="s">
        <v>24</v>
      </c>
      <c r="L20" s="3" t="s">
        <v>105</v>
      </c>
      <c r="M20" s="3" t="s">
        <v>26</v>
      </c>
      <c r="N20" s="3">
        <v>60674047.2131627</v>
      </c>
      <c r="O20" s="3">
        <v>105308300.219885</v>
      </c>
      <c r="P20" s="3">
        <v>79924391.853821</v>
      </c>
      <c r="Q20" s="3">
        <v>112880767.604574</v>
      </c>
      <c r="R20" s="3">
        <v>114474181.486946</v>
      </c>
      <c r="S20" s="3">
        <v>73979194.8935769</v>
      </c>
      <c r="T20" s="3">
        <f t="shared" si="0"/>
        <v>91206813.8786609</v>
      </c>
    </row>
    <row r="21" ht="13.85" spans="1:20">
      <c r="A21" s="3">
        <v>20</v>
      </c>
      <c r="B21" s="3" t="s">
        <v>106</v>
      </c>
      <c r="C21" s="3" t="s">
        <v>107</v>
      </c>
      <c r="D21" s="3">
        <v>9.33</v>
      </c>
      <c r="E21" s="3" t="s">
        <v>22</v>
      </c>
      <c r="F21" s="3">
        <v>433.1138</v>
      </c>
      <c r="G21" s="3">
        <v>272.9</v>
      </c>
      <c r="H21" s="3">
        <v>434.1213</v>
      </c>
      <c r="I21" s="3">
        <v>0.517184823241939</v>
      </c>
      <c r="J21" s="3" t="s">
        <v>108</v>
      </c>
      <c r="K21" s="3" t="s">
        <v>41</v>
      </c>
      <c r="L21" s="3" t="s">
        <v>109</v>
      </c>
      <c r="M21" s="3" t="s">
        <v>43</v>
      </c>
      <c r="N21" s="3">
        <v>64961943.0534281</v>
      </c>
      <c r="O21" s="3">
        <v>62108991.8170371</v>
      </c>
      <c r="P21" s="3">
        <v>85360492.5244297</v>
      </c>
      <c r="Q21" s="3">
        <v>83001554.9091697</v>
      </c>
      <c r="R21" s="3">
        <v>91304352.573525</v>
      </c>
      <c r="S21" s="3">
        <v>99594377.579124</v>
      </c>
      <c r="T21" s="3">
        <f t="shared" si="0"/>
        <v>81055285.4094523</v>
      </c>
    </row>
    <row r="22" ht="15.4" spans="1:20">
      <c r="A22" s="3">
        <v>21</v>
      </c>
      <c r="B22" s="3" t="s">
        <v>110</v>
      </c>
      <c r="C22" s="3" t="s">
        <v>111</v>
      </c>
      <c r="D22" s="3">
        <v>17.83</v>
      </c>
      <c r="E22" s="4" t="s">
        <v>34</v>
      </c>
      <c r="F22" s="3">
        <v>265.1489</v>
      </c>
      <c r="G22" s="3">
        <v>576.3</v>
      </c>
      <c r="H22" s="3">
        <v>284.2715</v>
      </c>
      <c r="I22" s="3">
        <v>3.58296456087023</v>
      </c>
      <c r="J22" s="3" t="s">
        <v>112</v>
      </c>
      <c r="K22" s="3" t="s">
        <v>113</v>
      </c>
      <c r="L22" s="3" t="s">
        <v>114</v>
      </c>
      <c r="M22" s="3" t="s">
        <v>43</v>
      </c>
      <c r="N22" s="3">
        <v>168185965.814202</v>
      </c>
      <c r="O22" s="3">
        <v>97929487.6791918</v>
      </c>
      <c r="P22" s="3">
        <v>46867732.6055119</v>
      </c>
      <c r="Q22" s="3">
        <v>29877453.9535082</v>
      </c>
      <c r="R22" s="3">
        <v>78187953.6281532</v>
      </c>
      <c r="S22" s="3">
        <v>41496862.5424525</v>
      </c>
      <c r="T22" s="3">
        <f t="shared" si="0"/>
        <v>77090909.3705033</v>
      </c>
    </row>
    <row r="23" ht="13.85" spans="1:20">
      <c r="A23" s="3">
        <v>22</v>
      </c>
      <c r="B23" s="3" t="s">
        <v>115</v>
      </c>
      <c r="C23" s="3" t="s">
        <v>116</v>
      </c>
      <c r="D23" s="3">
        <v>51.6</v>
      </c>
      <c r="E23" s="3" t="s">
        <v>103</v>
      </c>
      <c r="F23" s="3">
        <v>153.1273</v>
      </c>
      <c r="G23" s="3">
        <v>249.5</v>
      </c>
      <c r="H23" s="3">
        <v>152.1201</v>
      </c>
      <c r="I23" s="3">
        <v>0.0947809699565198</v>
      </c>
      <c r="J23" s="3" t="s">
        <v>117</v>
      </c>
      <c r="K23" s="3" t="s">
        <v>24</v>
      </c>
      <c r="L23" s="3" t="s">
        <v>118</v>
      </c>
      <c r="M23" s="3" t="s">
        <v>26</v>
      </c>
      <c r="N23" s="3">
        <v>73107705.5960834</v>
      </c>
      <c r="O23" s="3">
        <v>73639166.0502248</v>
      </c>
      <c r="P23" s="3">
        <v>73318839.7481163</v>
      </c>
      <c r="Q23" s="3">
        <v>72927589.7231154</v>
      </c>
      <c r="R23" s="3">
        <v>70923538.9833162</v>
      </c>
      <c r="S23" s="3">
        <v>73524458.2337</v>
      </c>
      <c r="T23" s="3">
        <f t="shared" si="0"/>
        <v>72906883.0557594</v>
      </c>
    </row>
    <row r="24" ht="15.4" spans="1:20">
      <c r="A24" s="3">
        <v>23</v>
      </c>
      <c r="B24" s="3" t="s">
        <v>119</v>
      </c>
      <c r="C24" s="3" t="s">
        <v>120</v>
      </c>
      <c r="D24" s="3">
        <v>32.13</v>
      </c>
      <c r="E24" s="4" t="s">
        <v>34</v>
      </c>
      <c r="F24" s="3">
        <v>137.0251</v>
      </c>
      <c r="G24" s="3">
        <v>509.9</v>
      </c>
      <c r="H24" s="3">
        <v>138.0317</v>
      </c>
      <c r="I24" s="3">
        <v>4.93340271233932</v>
      </c>
      <c r="J24" s="3" t="s">
        <v>121</v>
      </c>
      <c r="K24" s="3" t="s">
        <v>41</v>
      </c>
      <c r="L24" s="3" t="s">
        <v>122</v>
      </c>
      <c r="M24" s="3" t="s">
        <v>43</v>
      </c>
      <c r="N24" s="3">
        <v>13314534.3812888</v>
      </c>
      <c r="O24" s="3">
        <v>49250611.5468084</v>
      </c>
      <c r="P24" s="3">
        <v>233582748.443848</v>
      </c>
      <c r="Q24" s="3">
        <v>18648347.6495876</v>
      </c>
      <c r="R24" s="3">
        <v>19024127.8522631</v>
      </c>
      <c r="S24" s="3">
        <v>51663465.934904</v>
      </c>
      <c r="T24" s="3">
        <f t="shared" si="0"/>
        <v>64247305.9681166</v>
      </c>
    </row>
    <row r="25" ht="15.4" spans="1:20">
      <c r="A25" s="3">
        <v>24</v>
      </c>
      <c r="B25" s="3" t="s">
        <v>123</v>
      </c>
      <c r="C25" s="3" t="s">
        <v>124</v>
      </c>
      <c r="D25" s="3">
        <v>16.9</v>
      </c>
      <c r="E25" s="4" t="s">
        <v>34</v>
      </c>
      <c r="F25" s="3">
        <v>187.0997</v>
      </c>
      <c r="G25" s="3">
        <v>457.4</v>
      </c>
      <c r="H25" s="3">
        <v>188.1049</v>
      </c>
      <c r="I25" s="3">
        <v>2.77780543207078</v>
      </c>
      <c r="J25" s="3" t="s">
        <v>125</v>
      </c>
      <c r="K25" s="3" t="s">
        <v>41</v>
      </c>
      <c r="L25" s="3" t="s">
        <v>126</v>
      </c>
      <c r="M25" s="3" t="s">
        <v>43</v>
      </c>
      <c r="N25" s="3">
        <v>24754322.6033922</v>
      </c>
      <c r="O25" s="3">
        <v>75226715.1969899</v>
      </c>
      <c r="P25" s="3">
        <v>24457464.4400972</v>
      </c>
      <c r="Q25" s="3">
        <v>82001456.1406853</v>
      </c>
      <c r="R25" s="3">
        <v>73145288.8490719</v>
      </c>
      <c r="S25" s="3">
        <v>28961836.6511819</v>
      </c>
      <c r="T25" s="3">
        <f t="shared" si="0"/>
        <v>51424513.9802364</v>
      </c>
    </row>
    <row r="26" ht="13.85" spans="1:20">
      <c r="A26" s="3">
        <v>25</v>
      </c>
      <c r="B26" s="3" t="s">
        <v>127</v>
      </c>
      <c r="C26" s="3" t="s">
        <v>128</v>
      </c>
      <c r="D26" s="3">
        <v>10.49</v>
      </c>
      <c r="E26" s="3" t="s">
        <v>129</v>
      </c>
      <c r="F26" s="3">
        <v>243.0613</v>
      </c>
      <c r="G26" s="3">
        <v>56.4</v>
      </c>
      <c r="H26" s="3">
        <v>244.0695</v>
      </c>
      <c r="I26" s="3">
        <v>2.61425741165522</v>
      </c>
      <c r="J26" s="3" t="s">
        <v>130</v>
      </c>
      <c r="K26" s="3" t="s">
        <v>41</v>
      </c>
      <c r="L26" s="3" t="s">
        <v>131</v>
      </c>
      <c r="M26" s="3" t="s">
        <v>43</v>
      </c>
      <c r="N26" s="3">
        <v>43257614.5813816</v>
      </c>
      <c r="O26" s="3">
        <v>44489873.7702428</v>
      </c>
      <c r="P26" s="3">
        <v>48632886.6328371</v>
      </c>
      <c r="Q26" s="3">
        <v>45983152.8479798</v>
      </c>
      <c r="R26" s="3">
        <v>52248681.0374125</v>
      </c>
      <c r="S26" s="3">
        <v>60069311.1790072</v>
      </c>
      <c r="T26" s="3">
        <f t="shared" si="0"/>
        <v>49113586.6748102</v>
      </c>
    </row>
    <row r="27" ht="15.4" spans="1:20">
      <c r="A27" s="3">
        <v>26</v>
      </c>
      <c r="B27" s="3" t="s">
        <v>132</v>
      </c>
      <c r="C27" s="3" t="s">
        <v>133</v>
      </c>
      <c r="D27" s="3">
        <v>41.9</v>
      </c>
      <c r="E27" s="4" t="s">
        <v>34</v>
      </c>
      <c r="F27" s="3">
        <v>263.2356</v>
      </c>
      <c r="G27" s="3">
        <v>611.8</v>
      </c>
      <c r="H27" s="3">
        <v>280.2402</v>
      </c>
      <c r="I27" s="3">
        <v>10.7660210091274</v>
      </c>
      <c r="J27" s="3" t="s">
        <v>134</v>
      </c>
      <c r="K27" s="3" t="s">
        <v>83</v>
      </c>
      <c r="L27" s="3" t="s">
        <v>135</v>
      </c>
      <c r="M27" s="3" t="s">
        <v>26</v>
      </c>
      <c r="N27" s="3">
        <v>43758572.0214946</v>
      </c>
      <c r="O27" s="3">
        <v>28485574.4674585</v>
      </c>
      <c r="P27" s="3">
        <v>107428482.617019</v>
      </c>
      <c r="Q27" s="3">
        <v>74584012.9347148</v>
      </c>
      <c r="R27" s="3">
        <v>15485927.5306008</v>
      </c>
      <c r="S27" s="3">
        <v>5715203.77402276</v>
      </c>
      <c r="T27" s="3">
        <f t="shared" si="0"/>
        <v>45909628.8908851</v>
      </c>
    </row>
    <row r="28" ht="15.4" spans="1:20">
      <c r="A28" s="3">
        <v>27</v>
      </c>
      <c r="B28" s="3" t="s">
        <v>136</v>
      </c>
      <c r="C28" s="3" t="s">
        <v>137</v>
      </c>
      <c r="D28" s="3">
        <v>23.59</v>
      </c>
      <c r="E28" s="4" t="s">
        <v>34</v>
      </c>
      <c r="F28" s="3">
        <v>200.1651</v>
      </c>
      <c r="G28" s="3">
        <v>360.2</v>
      </c>
      <c r="H28" s="3">
        <v>200.1776</v>
      </c>
      <c r="I28" s="3">
        <v>5.48814531598948</v>
      </c>
      <c r="J28" s="3" t="s">
        <v>138</v>
      </c>
      <c r="K28" s="3" t="s">
        <v>36</v>
      </c>
      <c r="L28" s="3" t="s">
        <v>139</v>
      </c>
      <c r="M28" s="3" t="s">
        <v>26</v>
      </c>
      <c r="N28" s="3">
        <v>42592828.0355933</v>
      </c>
      <c r="O28" s="3">
        <v>47936273.6027872</v>
      </c>
      <c r="P28" s="3">
        <v>45368090.8480637</v>
      </c>
      <c r="Q28" s="3">
        <v>43863316.749091</v>
      </c>
      <c r="R28" s="3">
        <v>47441898.2573793</v>
      </c>
      <c r="S28" s="3">
        <v>44874234.5760191</v>
      </c>
      <c r="T28" s="3">
        <f t="shared" si="0"/>
        <v>45346107.0114889</v>
      </c>
    </row>
    <row r="29" ht="13.85" spans="1:20">
      <c r="A29" s="3">
        <v>28</v>
      </c>
      <c r="B29" s="3" t="s">
        <v>140</v>
      </c>
      <c r="C29" s="3" t="s">
        <v>141</v>
      </c>
      <c r="D29" s="3">
        <v>3.2</v>
      </c>
      <c r="E29" s="3" t="s">
        <v>22</v>
      </c>
      <c r="F29" s="3">
        <v>609.143</v>
      </c>
      <c r="G29" s="3">
        <v>256.2</v>
      </c>
      <c r="H29" s="3">
        <v>610.153</v>
      </c>
      <c r="I29" s="3">
        <v>4.47185636204269</v>
      </c>
      <c r="J29" s="3" t="s">
        <v>142</v>
      </c>
      <c r="K29" s="3" t="s">
        <v>41</v>
      </c>
      <c r="L29" s="3" t="s">
        <v>143</v>
      </c>
      <c r="M29" s="3" t="s">
        <v>43</v>
      </c>
      <c r="N29" s="3">
        <v>53352692.8597396</v>
      </c>
      <c r="O29" s="3">
        <v>43016278.4905243</v>
      </c>
      <c r="P29" s="3">
        <v>35386271.3131966</v>
      </c>
      <c r="Q29" s="3">
        <v>48067499.348342</v>
      </c>
      <c r="R29" s="3">
        <v>27262720.9977884</v>
      </c>
      <c r="S29" s="3">
        <v>53886982.2435997</v>
      </c>
      <c r="T29" s="3">
        <f t="shared" si="0"/>
        <v>43495407.5421984</v>
      </c>
    </row>
    <row r="30" ht="13.85" spans="1:20">
      <c r="A30" s="3">
        <v>29</v>
      </c>
      <c r="B30" s="3" t="s">
        <v>144</v>
      </c>
      <c r="C30" s="3" t="s">
        <v>145</v>
      </c>
      <c r="D30" s="3">
        <v>1.86</v>
      </c>
      <c r="E30" s="3" t="s">
        <v>22</v>
      </c>
      <c r="F30" s="3">
        <v>465.1071</v>
      </c>
      <c r="G30" s="3">
        <v>275.4</v>
      </c>
      <c r="H30" s="3">
        <v>464.0955</v>
      </c>
      <c r="I30" s="3">
        <v>9.29678347201513</v>
      </c>
      <c r="J30" s="3" t="s">
        <v>146</v>
      </c>
      <c r="K30" s="3" t="s">
        <v>24</v>
      </c>
      <c r="L30" s="3" t="s">
        <v>147</v>
      </c>
      <c r="M30" s="3" t="s">
        <v>26</v>
      </c>
      <c r="N30" s="3">
        <v>13348935.3019905</v>
      </c>
      <c r="O30" s="3">
        <v>18897623.9757354</v>
      </c>
      <c r="P30" s="3">
        <v>74521403.5601628</v>
      </c>
      <c r="Q30" s="3">
        <v>69571141.5521935</v>
      </c>
      <c r="R30" s="3">
        <v>61475919.2173174</v>
      </c>
      <c r="S30" s="3">
        <v>17908679.6466514</v>
      </c>
      <c r="T30" s="3">
        <f t="shared" si="0"/>
        <v>42620617.2090085</v>
      </c>
    </row>
    <row r="31" ht="13.85" spans="1:20">
      <c r="A31" s="3">
        <v>30</v>
      </c>
      <c r="B31" s="3" t="s">
        <v>148</v>
      </c>
      <c r="C31" s="3" t="s">
        <v>149</v>
      </c>
      <c r="D31" s="3">
        <v>39.73</v>
      </c>
      <c r="E31" s="3" t="s">
        <v>103</v>
      </c>
      <c r="F31" s="3">
        <v>154.1339</v>
      </c>
      <c r="G31" s="3">
        <v>47.9</v>
      </c>
      <c r="H31" s="3">
        <v>154.1358</v>
      </c>
      <c r="I31" s="3">
        <v>12.326944299585</v>
      </c>
      <c r="J31" s="3" t="s">
        <v>150</v>
      </c>
      <c r="K31" s="3" t="s">
        <v>36</v>
      </c>
      <c r="L31" s="3" t="s">
        <v>151</v>
      </c>
      <c r="M31" s="3" t="s">
        <v>26</v>
      </c>
      <c r="N31" s="3">
        <v>31103873.9638198</v>
      </c>
      <c r="O31" s="3">
        <v>41659506.8328066</v>
      </c>
      <c r="P31" s="3">
        <v>38819184.6704427</v>
      </c>
      <c r="Q31" s="3">
        <v>36560669.7859265</v>
      </c>
      <c r="R31" s="3">
        <v>44477589.4995517</v>
      </c>
      <c r="S31" s="3">
        <v>41010356.4130393</v>
      </c>
      <c r="T31" s="3">
        <f t="shared" si="0"/>
        <v>38938530.1942644</v>
      </c>
    </row>
    <row r="32" ht="13.85" spans="1:20">
      <c r="A32" s="3">
        <v>31</v>
      </c>
      <c r="B32" s="3" t="s">
        <v>152</v>
      </c>
      <c r="C32" s="3" t="s">
        <v>153</v>
      </c>
      <c r="D32" s="3">
        <v>17.93</v>
      </c>
      <c r="E32" s="3" t="s">
        <v>22</v>
      </c>
      <c r="F32" s="3">
        <v>270.049</v>
      </c>
      <c r="G32" s="3">
        <v>613.8</v>
      </c>
      <c r="H32" s="3">
        <v>270.0528</v>
      </c>
      <c r="I32" s="3">
        <v>1.38925065819598</v>
      </c>
      <c r="J32" s="3" t="s">
        <v>46</v>
      </c>
      <c r="K32" s="3" t="s">
        <v>154</v>
      </c>
      <c r="L32" s="3" t="s">
        <v>155</v>
      </c>
      <c r="M32" s="3" t="s">
        <v>43</v>
      </c>
      <c r="N32" s="3">
        <v>3564722.34755008</v>
      </c>
      <c r="O32" s="3">
        <v>30191139.3450037</v>
      </c>
      <c r="P32" s="3">
        <v>54737142.039564</v>
      </c>
      <c r="Q32" s="3">
        <v>6174009.20046452</v>
      </c>
      <c r="R32" s="3">
        <v>57806450.5938914</v>
      </c>
      <c r="S32" s="3">
        <v>55599970.5014757</v>
      </c>
      <c r="T32" s="3">
        <f t="shared" si="0"/>
        <v>34678905.6713249</v>
      </c>
    </row>
    <row r="33" ht="13.85" spans="1:20">
      <c r="A33" s="3">
        <v>32</v>
      </c>
      <c r="B33" s="3" t="s">
        <v>156</v>
      </c>
      <c r="C33" s="3" t="s">
        <v>157</v>
      </c>
      <c r="D33" s="3">
        <v>17.73</v>
      </c>
      <c r="E33" s="3" t="s">
        <v>158</v>
      </c>
      <c r="F33" s="3">
        <v>183.1017</v>
      </c>
      <c r="G33" s="3">
        <v>309.6</v>
      </c>
      <c r="H33" s="3">
        <v>182.079</v>
      </c>
      <c r="I33" s="3">
        <v>2.00097451846842</v>
      </c>
      <c r="J33" s="3" t="s">
        <v>159</v>
      </c>
      <c r="K33" s="3" t="s">
        <v>24</v>
      </c>
      <c r="L33" s="3" t="s">
        <v>160</v>
      </c>
      <c r="M33" s="3" t="s">
        <v>26</v>
      </c>
      <c r="N33" s="3">
        <v>31961553.8175961</v>
      </c>
      <c r="O33" s="3">
        <v>36678031.5091651</v>
      </c>
      <c r="P33" s="3">
        <v>34693695.4099737</v>
      </c>
      <c r="Q33" s="3">
        <v>32642304.682888</v>
      </c>
      <c r="R33" s="3">
        <v>32830015.9030491</v>
      </c>
      <c r="S33" s="3">
        <v>32183618.6157628</v>
      </c>
      <c r="T33" s="3">
        <f t="shared" si="0"/>
        <v>33498203.3230725</v>
      </c>
    </row>
    <row r="34" ht="15.4" spans="1:20">
      <c r="A34" s="3">
        <v>33</v>
      </c>
      <c r="B34" s="3" t="s">
        <v>161</v>
      </c>
      <c r="C34" s="3" t="s">
        <v>162</v>
      </c>
      <c r="D34" s="3">
        <v>11.93</v>
      </c>
      <c r="E34" s="4" t="s">
        <v>34</v>
      </c>
      <c r="F34" s="3">
        <v>337.0924</v>
      </c>
      <c r="G34" s="3">
        <v>259.5</v>
      </c>
      <c r="H34" s="3">
        <v>354.0951</v>
      </c>
      <c r="I34" s="3">
        <v>14.0436272072136</v>
      </c>
      <c r="J34" s="3" t="s">
        <v>163</v>
      </c>
      <c r="K34" s="3" t="s">
        <v>83</v>
      </c>
      <c r="L34" s="3" t="s">
        <v>164</v>
      </c>
      <c r="M34" s="3" t="s">
        <v>26</v>
      </c>
      <c r="N34" s="3">
        <v>33943438.8170268</v>
      </c>
      <c r="O34" s="3">
        <v>9126979.2221947</v>
      </c>
      <c r="P34" s="3">
        <v>40609426.1322912</v>
      </c>
      <c r="Q34" s="3">
        <v>40958972.9285752</v>
      </c>
      <c r="R34" s="3">
        <v>36318280.6908749</v>
      </c>
      <c r="S34" s="3">
        <v>34656416.780888</v>
      </c>
      <c r="T34" s="3">
        <f t="shared" si="0"/>
        <v>32602252.4286418</v>
      </c>
    </row>
    <row r="35" ht="13.85" spans="1:20">
      <c r="A35" s="3">
        <v>34</v>
      </c>
      <c r="B35" s="3" t="s">
        <v>165</v>
      </c>
      <c r="C35" s="3" t="s">
        <v>166</v>
      </c>
      <c r="D35" s="3">
        <v>56.24</v>
      </c>
      <c r="E35" s="3" t="s">
        <v>167</v>
      </c>
      <c r="F35" s="3">
        <v>165.0913</v>
      </c>
      <c r="G35" s="3">
        <v>425.6</v>
      </c>
      <c r="H35" s="3">
        <v>164.0837</v>
      </c>
      <c r="I35" s="3">
        <v>0.014618886639929</v>
      </c>
      <c r="J35" s="3" t="s">
        <v>168</v>
      </c>
      <c r="K35" s="3" t="s">
        <v>24</v>
      </c>
      <c r="L35" s="3" t="s">
        <v>169</v>
      </c>
      <c r="M35" s="3" t="s">
        <v>26</v>
      </c>
      <c r="N35" s="3">
        <v>54931747.6305293</v>
      </c>
      <c r="O35" s="3">
        <v>22849338.8598093</v>
      </c>
      <c r="P35" s="3">
        <v>22502993.5007333</v>
      </c>
      <c r="Q35" s="3">
        <v>32205209.1108711</v>
      </c>
      <c r="R35" s="3">
        <v>23867925.2692668</v>
      </c>
      <c r="S35" s="3">
        <v>31927667.6159973</v>
      </c>
      <c r="T35" s="3">
        <f t="shared" si="0"/>
        <v>31380813.6645345</v>
      </c>
    </row>
    <row r="36" ht="13.85" spans="1:20">
      <c r="A36" s="3">
        <v>35</v>
      </c>
      <c r="B36" s="3" t="s">
        <v>170</v>
      </c>
      <c r="C36" s="3" t="s">
        <v>171</v>
      </c>
      <c r="D36" s="3">
        <v>2.4</v>
      </c>
      <c r="E36" s="3" t="s">
        <v>22</v>
      </c>
      <c r="F36" s="3">
        <v>317.0642</v>
      </c>
      <c r="G36" s="3">
        <v>407.6</v>
      </c>
      <c r="H36" s="3">
        <v>316.0583</v>
      </c>
      <c r="I36" s="3">
        <v>4.33981509105532</v>
      </c>
      <c r="J36" s="3" t="s">
        <v>172</v>
      </c>
      <c r="K36" s="3" t="s">
        <v>24</v>
      </c>
      <c r="L36" s="3" t="s">
        <v>173</v>
      </c>
      <c r="M36" s="3" t="s">
        <v>26</v>
      </c>
      <c r="N36" s="3">
        <v>9745791.20268343</v>
      </c>
      <c r="O36" s="3">
        <v>33814219.8714592</v>
      </c>
      <c r="P36" s="3">
        <v>32813514.1943501</v>
      </c>
      <c r="Q36" s="3">
        <v>35988625.6710135</v>
      </c>
      <c r="R36" s="3">
        <v>39769990.6210665</v>
      </c>
      <c r="S36" s="3">
        <v>20440373.1723301</v>
      </c>
      <c r="T36" s="3">
        <f t="shared" ref="T36:T53" si="1">AVERAGE(N36:S36)</f>
        <v>28762085.7888171</v>
      </c>
    </row>
    <row r="37" ht="13.85" spans="1:20">
      <c r="A37" s="3">
        <v>36</v>
      </c>
      <c r="B37" s="3" t="s">
        <v>174</v>
      </c>
      <c r="C37" s="3" t="s">
        <v>175</v>
      </c>
      <c r="D37" s="3">
        <v>6.92</v>
      </c>
      <c r="E37" s="3" t="s">
        <v>22</v>
      </c>
      <c r="F37" s="3">
        <v>579.1722</v>
      </c>
      <c r="G37" s="3">
        <v>280</v>
      </c>
      <c r="H37" s="3">
        <v>580.1792</v>
      </c>
      <c r="I37" s="3">
        <v>0.476542209700825</v>
      </c>
      <c r="J37" s="3" t="s">
        <v>176</v>
      </c>
      <c r="K37" s="3" t="s">
        <v>41</v>
      </c>
      <c r="L37" s="3" t="s">
        <v>177</v>
      </c>
      <c r="M37" s="3" t="s">
        <v>43</v>
      </c>
      <c r="N37" s="3">
        <v>23475068.4779617</v>
      </c>
      <c r="O37" s="3">
        <v>23693439.6720192</v>
      </c>
      <c r="P37" s="3">
        <v>26666020.9952743</v>
      </c>
      <c r="Q37" s="3">
        <v>27387765.2455842</v>
      </c>
      <c r="R37" s="3">
        <v>28125505.9606664</v>
      </c>
      <c r="S37" s="3">
        <v>28281832.5237564</v>
      </c>
      <c r="T37" s="3">
        <f t="shared" si="1"/>
        <v>26271605.4792104</v>
      </c>
    </row>
    <row r="38" ht="15.4" spans="1:20">
      <c r="A38" s="3">
        <v>37</v>
      </c>
      <c r="B38" s="3" t="s">
        <v>178</v>
      </c>
      <c r="C38" s="3" t="s">
        <v>179</v>
      </c>
      <c r="D38" s="3">
        <v>17.21</v>
      </c>
      <c r="E38" s="4" t="s">
        <v>34</v>
      </c>
      <c r="F38" s="3">
        <v>297.2426</v>
      </c>
      <c r="G38" s="3">
        <v>572.6</v>
      </c>
      <c r="H38" s="3">
        <v>298.2872</v>
      </c>
      <c r="I38" s="3">
        <v>3.11819591135892</v>
      </c>
      <c r="J38" s="3" t="s">
        <v>180</v>
      </c>
      <c r="K38" s="3" t="s">
        <v>41</v>
      </c>
      <c r="L38" s="3" t="s">
        <v>181</v>
      </c>
      <c r="M38" s="3" t="s">
        <v>43</v>
      </c>
      <c r="N38" s="3">
        <v>6379662.46174048</v>
      </c>
      <c r="O38" s="3">
        <v>6594862.50355809</v>
      </c>
      <c r="P38" s="3">
        <v>8872962.64050612</v>
      </c>
      <c r="Q38" s="3">
        <v>6959762.39194385</v>
      </c>
      <c r="R38" s="3">
        <v>51054468.6165261</v>
      </c>
      <c r="S38" s="3">
        <v>50255992.4470353</v>
      </c>
      <c r="T38" s="3">
        <f t="shared" si="1"/>
        <v>21686285.176885</v>
      </c>
    </row>
    <row r="39" ht="13.85" spans="1:20">
      <c r="A39" s="3">
        <v>38</v>
      </c>
      <c r="B39" s="3" t="s">
        <v>182</v>
      </c>
      <c r="C39" s="3" t="s">
        <v>183</v>
      </c>
      <c r="D39" s="3">
        <v>0.47</v>
      </c>
      <c r="E39" s="3" t="s">
        <v>184</v>
      </c>
      <c r="F39" s="3">
        <v>104.1072</v>
      </c>
      <c r="G39" s="3">
        <v>617.7</v>
      </c>
      <c r="H39" s="3">
        <v>104.1075</v>
      </c>
      <c r="I39" s="3">
        <v>1.92109671575683</v>
      </c>
      <c r="J39" s="3" t="s">
        <v>185</v>
      </c>
      <c r="K39" s="3" t="s">
        <v>24</v>
      </c>
      <c r="L39" s="3" t="s">
        <v>186</v>
      </c>
      <c r="M39" s="3" t="s">
        <v>26</v>
      </c>
      <c r="N39" s="3">
        <v>6687022.3706946</v>
      </c>
      <c r="O39" s="3">
        <v>25755688.4048547</v>
      </c>
      <c r="P39" s="3">
        <v>7975400.87690859</v>
      </c>
      <c r="Q39" s="3">
        <v>47855948.1634477</v>
      </c>
      <c r="R39" s="3">
        <v>33747835.7592223</v>
      </c>
      <c r="S39" s="3">
        <v>5787290.6188324</v>
      </c>
      <c r="T39" s="3">
        <f t="shared" si="1"/>
        <v>21301531.0323267</v>
      </c>
    </row>
    <row r="40" ht="15.4" spans="1:20">
      <c r="A40" s="3">
        <v>39</v>
      </c>
      <c r="B40" s="3" t="s">
        <v>187</v>
      </c>
      <c r="C40" s="3" t="s">
        <v>188</v>
      </c>
      <c r="D40" s="3">
        <v>21.18</v>
      </c>
      <c r="E40" s="4" t="s">
        <v>34</v>
      </c>
      <c r="F40" s="3">
        <v>227.2017</v>
      </c>
      <c r="G40" s="3">
        <v>592.1</v>
      </c>
      <c r="H40" s="3">
        <v>228.2089</v>
      </c>
      <c r="I40" s="3">
        <v>0.334504539264665</v>
      </c>
      <c r="J40" s="3" t="s">
        <v>189</v>
      </c>
      <c r="K40" s="3" t="s">
        <v>41</v>
      </c>
      <c r="L40" s="3" t="s">
        <v>190</v>
      </c>
      <c r="M40" s="3" t="s">
        <v>43</v>
      </c>
      <c r="N40" s="3">
        <v>2054370.23616967</v>
      </c>
      <c r="O40" s="3">
        <v>18334878.0498663</v>
      </c>
      <c r="P40" s="3">
        <v>23784491.0064843</v>
      </c>
      <c r="Q40" s="3">
        <v>12809480.1885963</v>
      </c>
      <c r="R40" s="3">
        <v>35448967.3360258</v>
      </c>
      <c r="S40" s="3">
        <v>32262607.6465567</v>
      </c>
      <c r="T40" s="3">
        <f t="shared" si="1"/>
        <v>20782465.7439498</v>
      </c>
    </row>
    <row r="41" ht="13.85" spans="1:20">
      <c r="A41" s="3">
        <v>40</v>
      </c>
      <c r="B41" s="3" t="s">
        <v>191</v>
      </c>
      <c r="C41" s="3" t="s">
        <v>192</v>
      </c>
      <c r="D41" s="3">
        <v>29.7</v>
      </c>
      <c r="E41" s="3" t="s">
        <v>103</v>
      </c>
      <c r="F41" s="3">
        <v>205.1956</v>
      </c>
      <c r="G41" s="3">
        <v>643.8</v>
      </c>
      <c r="H41" s="3">
        <v>204.1878</v>
      </c>
      <c r="I41" s="3">
        <v>2.33737503639925</v>
      </c>
      <c r="J41" s="3" t="s">
        <v>193</v>
      </c>
      <c r="K41" s="3" t="s">
        <v>24</v>
      </c>
      <c r="L41" s="3" t="s">
        <v>194</v>
      </c>
      <c r="M41" s="3" t="s">
        <v>26</v>
      </c>
      <c r="N41" s="3">
        <v>5001144.86013796</v>
      </c>
      <c r="O41" s="3">
        <v>24248913.314638</v>
      </c>
      <c r="P41" s="3">
        <v>22037608.7854931</v>
      </c>
      <c r="Q41" s="3">
        <v>24375235.4222298</v>
      </c>
      <c r="R41" s="3">
        <v>24737451.4365369</v>
      </c>
      <c r="S41" s="3">
        <v>23663837.9448966</v>
      </c>
      <c r="T41" s="3">
        <f t="shared" si="1"/>
        <v>20677365.2939887</v>
      </c>
    </row>
    <row r="42" ht="15.4" spans="1:20">
      <c r="A42" s="3">
        <v>41</v>
      </c>
      <c r="B42" s="3" t="s">
        <v>195</v>
      </c>
      <c r="C42" s="3" t="s">
        <v>196</v>
      </c>
      <c r="D42" s="3">
        <v>20.18</v>
      </c>
      <c r="E42" s="4" t="s">
        <v>34</v>
      </c>
      <c r="F42" s="3">
        <v>241.217</v>
      </c>
      <c r="G42" s="3">
        <v>621.4</v>
      </c>
      <c r="H42" s="3">
        <v>242.2246</v>
      </c>
      <c r="I42" s="3">
        <v>1.26110514593908</v>
      </c>
      <c r="J42" s="3" t="s">
        <v>197</v>
      </c>
      <c r="K42" s="3" t="s">
        <v>41</v>
      </c>
      <c r="L42" s="3" t="s">
        <v>198</v>
      </c>
      <c r="M42" s="3" t="s">
        <v>43</v>
      </c>
      <c r="N42" s="3">
        <v>5512740.05454709</v>
      </c>
      <c r="O42" s="3">
        <v>7404801.06586134</v>
      </c>
      <c r="P42" s="3">
        <v>17713121.46441</v>
      </c>
      <c r="Q42" s="3">
        <v>6770383.56228008</v>
      </c>
      <c r="R42" s="3">
        <v>42096902.037998</v>
      </c>
      <c r="S42" s="3">
        <v>41673618.0688212</v>
      </c>
      <c r="T42" s="3">
        <f t="shared" si="1"/>
        <v>20195261.0423196</v>
      </c>
    </row>
    <row r="43" ht="13.85" spans="1:20">
      <c r="A43" s="3">
        <v>42</v>
      </c>
      <c r="B43" s="3" t="s">
        <v>199</v>
      </c>
      <c r="C43" s="3" t="s">
        <v>200</v>
      </c>
      <c r="D43" s="3">
        <v>32.63</v>
      </c>
      <c r="E43" s="3" t="s">
        <v>201</v>
      </c>
      <c r="F43" s="3">
        <v>107.0493</v>
      </c>
      <c r="G43" s="3">
        <v>227.9</v>
      </c>
      <c r="H43" s="3">
        <v>106.0419</v>
      </c>
      <c r="I43" s="3">
        <v>0.0010023325858619</v>
      </c>
      <c r="J43" s="3" t="s">
        <v>202</v>
      </c>
      <c r="K43" s="3" t="s">
        <v>24</v>
      </c>
      <c r="L43" s="3" t="s">
        <v>203</v>
      </c>
      <c r="M43" s="3" t="s">
        <v>26</v>
      </c>
      <c r="N43" s="3">
        <v>5069033.7795542</v>
      </c>
      <c r="O43" s="3">
        <v>22189614.1368487</v>
      </c>
      <c r="P43" s="3">
        <v>22039719.4737791</v>
      </c>
      <c r="Q43" s="3">
        <v>22941851.981531</v>
      </c>
      <c r="R43" s="3">
        <v>20365777.2733742</v>
      </c>
      <c r="S43" s="3">
        <v>21997514.2985076</v>
      </c>
      <c r="T43" s="3">
        <f t="shared" si="1"/>
        <v>19100585.1572658</v>
      </c>
    </row>
    <row r="44" ht="15.4" spans="1:20">
      <c r="A44" s="3">
        <v>43</v>
      </c>
      <c r="B44" s="3" t="s">
        <v>204</v>
      </c>
      <c r="C44" s="3" t="s">
        <v>205</v>
      </c>
      <c r="D44" s="3">
        <v>16.66</v>
      </c>
      <c r="E44" s="4" t="s">
        <v>34</v>
      </c>
      <c r="F44" s="3">
        <v>311.1691</v>
      </c>
      <c r="G44" s="3">
        <v>684.9</v>
      </c>
      <c r="H44" s="3">
        <v>312.3028</v>
      </c>
      <c r="I44" s="3">
        <v>2.26244799383064</v>
      </c>
      <c r="J44" s="3" t="s">
        <v>206</v>
      </c>
      <c r="K44" s="3" t="s">
        <v>41</v>
      </c>
      <c r="L44" s="3" t="s">
        <v>207</v>
      </c>
      <c r="M44" s="3" t="s">
        <v>43</v>
      </c>
      <c r="N44" s="3">
        <v>4538457.8139794</v>
      </c>
      <c r="O44" s="3">
        <v>12200588.1298498</v>
      </c>
      <c r="P44" s="3">
        <v>30943488.9344965</v>
      </c>
      <c r="Q44" s="3">
        <v>6335732.82978581</v>
      </c>
      <c r="R44" s="3">
        <v>32533862.0859939</v>
      </c>
      <c r="S44" s="3">
        <v>27581387.5601974</v>
      </c>
      <c r="T44" s="3">
        <f t="shared" si="1"/>
        <v>19022252.8923838</v>
      </c>
    </row>
    <row r="45" ht="15.4" spans="1:20">
      <c r="A45" s="3">
        <v>44</v>
      </c>
      <c r="B45" s="3" t="s">
        <v>208</v>
      </c>
      <c r="C45" s="3" t="s">
        <v>209</v>
      </c>
      <c r="D45" s="3">
        <v>43.29</v>
      </c>
      <c r="E45" s="4" t="s">
        <v>34</v>
      </c>
      <c r="F45" s="3">
        <v>163.0395</v>
      </c>
      <c r="G45" s="3">
        <v>77.7</v>
      </c>
      <c r="H45" s="3">
        <v>164.0473</v>
      </c>
      <c r="I45" s="3">
        <v>1.51579134512192</v>
      </c>
      <c r="J45" s="3" t="s">
        <v>210</v>
      </c>
      <c r="K45" s="3" t="s">
        <v>41</v>
      </c>
      <c r="L45" s="3" t="s">
        <v>211</v>
      </c>
      <c r="M45" s="3" t="s">
        <v>43</v>
      </c>
      <c r="N45" s="3">
        <v>16607703.3818141</v>
      </c>
      <c r="O45" s="3">
        <v>15706764.4817293</v>
      </c>
      <c r="P45" s="3">
        <v>18375772.9868569</v>
      </c>
      <c r="Q45" s="3">
        <v>17067415.5197329</v>
      </c>
      <c r="R45" s="3">
        <v>22071955.3761491</v>
      </c>
      <c r="S45" s="3">
        <v>23578698.2250041</v>
      </c>
      <c r="T45" s="3">
        <f t="shared" si="1"/>
        <v>18901384.9952144</v>
      </c>
    </row>
    <row r="46" ht="13.85" spans="1:20">
      <c r="A46" s="3">
        <v>45</v>
      </c>
      <c r="B46" s="3" t="s">
        <v>212</v>
      </c>
      <c r="C46" s="3" t="s">
        <v>213</v>
      </c>
      <c r="D46" s="3">
        <v>32.81</v>
      </c>
      <c r="E46" s="3" t="s">
        <v>103</v>
      </c>
      <c r="F46" s="3">
        <v>205.1959</v>
      </c>
      <c r="G46" s="3">
        <v>623.8</v>
      </c>
      <c r="H46" s="3">
        <v>204.1878</v>
      </c>
      <c r="I46" s="3">
        <v>3.57904708619799</v>
      </c>
      <c r="J46" s="3" t="s">
        <v>193</v>
      </c>
      <c r="K46" s="3" t="s">
        <v>24</v>
      </c>
      <c r="L46" s="3" t="s">
        <v>214</v>
      </c>
      <c r="M46" s="3" t="s">
        <v>26</v>
      </c>
      <c r="N46" s="3">
        <v>4301260.54082303</v>
      </c>
      <c r="O46" s="3">
        <v>4214606.4957569</v>
      </c>
      <c r="P46" s="3">
        <v>19689704.2564358</v>
      </c>
      <c r="Q46" s="3">
        <v>41031342.2153003</v>
      </c>
      <c r="R46" s="3">
        <v>20863515.1432702</v>
      </c>
      <c r="S46" s="3">
        <v>17202933.495055</v>
      </c>
      <c r="T46" s="3">
        <f t="shared" si="1"/>
        <v>17883893.6911069</v>
      </c>
    </row>
    <row r="47" ht="13.85" spans="1:20">
      <c r="A47" s="3">
        <v>46</v>
      </c>
      <c r="B47" s="3" t="s">
        <v>215</v>
      </c>
      <c r="C47" s="3" t="s">
        <v>216</v>
      </c>
      <c r="D47" s="3">
        <v>43.83</v>
      </c>
      <c r="E47" s="3" t="s">
        <v>217</v>
      </c>
      <c r="F47" s="3">
        <v>395.3656</v>
      </c>
      <c r="G47" s="3">
        <v>637.4</v>
      </c>
      <c r="H47" s="3">
        <v>412.3705</v>
      </c>
      <c r="I47" s="3">
        <v>5.56446994886806</v>
      </c>
      <c r="J47" s="3" t="s">
        <v>218</v>
      </c>
      <c r="K47" s="3" t="s">
        <v>83</v>
      </c>
      <c r="L47" s="3" t="s">
        <v>219</v>
      </c>
      <c r="M47" s="3" t="s">
        <v>26</v>
      </c>
      <c r="N47" s="3">
        <v>2887260.85657437</v>
      </c>
      <c r="O47" s="3">
        <v>4388251.93538272</v>
      </c>
      <c r="P47" s="3">
        <v>2736281.12840546</v>
      </c>
      <c r="Q47" s="3">
        <v>59628897.0411977</v>
      </c>
      <c r="R47" s="3">
        <v>14454632.7086872</v>
      </c>
      <c r="S47" s="3">
        <v>11705926.7318461</v>
      </c>
      <c r="T47" s="3">
        <f t="shared" si="1"/>
        <v>15966875.0670156</v>
      </c>
    </row>
    <row r="48" ht="13.85" spans="1:20">
      <c r="A48" s="3">
        <v>47</v>
      </c>
      <c r="B48" s="3" t="s">
        <v>220</v>
      </c>
      <c r="C48" s="3" t="s">
        <v>221</v>
      </c>
      <c r="D48" s="3">
        <v>46.24</v>
      </c>
      <c r="E48" s="3" t="s">
        <v>103</v>
      </c>
      <c r="F48" s="3">
        <v>135.1171</v>
      </c>
      <c r="G48" s="3">
        <v>449.9</v>
      </c>
      <c r="H48" s="3">
        <v>152.1201</v>
      </c>
      <c r="I48" s="3">
        <v>2.22029632082067</v>
      </c>
      <c r="J48" s="3" t="s">
        <v>117</v>
      </c>
      <c r="K48" s="3" t="s">
        <v>83</v>
      </c>
      <c r="L48" s="3" t="s">
        <v>222</v>
      </c>
      <c r="M48" s="3" t="s">
        <v>26</v>
      </c>
      <c r="N48" s="3">
        <v>19671150.2697502</v>
      </c>
      <c r="O48" s="3">
        <v>17647723.2018338</v>
      </c>
      <c r="P48" s="3">
        <v>21521418.4522406</v>
      </c>
      <c r="Q48" s="3">
        <v>20012226.281416</v>
      </c>
      <c r="R48" s="3">
        <v>4590888.50476618</v>
      </c>
      <c r="S48" s="3">
        <v>4144345.69686413</v>
      </c>
      <c r="T48" s="3">
        <f t="shared" si="1"/>
        <v>14597958.7344785</v>
      </c>
    </row>
    <row r="49" ht="13.85" spans="1:20">
      <c r="A49" s="3">
        <v>48</v>
      </c>
      <c r="B49" s="3" t="s">
        <v>223</v>
      </c>
      <c r="C49" s="3" t="s">
        <v>224</v>
      </c>
      <c r="D49" s="3">
        <v>49.6</v>
      </c>
      <c r="E49" s="3" t="s">
        <v>22</v>
      </c>
      <c r="F49" s="3">
        <v>317.066</v>
      </c>
      <c r="G49" s="3">
        <v>273.1</v>
      </c>
      <c r="H49" s="3">
        <v>316.0583</v>
      </c>
      <c r="I49" s="3">
        <v>0.0610177818895193</v>
      </c>
      <c r="J49" s="3" t="s">
        <v>172</v>
      </c>
      <c r="K49" s="3" t="s">
        <v>24</v>
      </c>
      <c r="L49" s="3" t="s">
        <v>225</v>
      </c>
      <c r="M49" s="3" t="s">
        <v>26</v>
      </c>
      <c r="N49" s="3">
        <v>20679727.2771666</v>
      </c>
      <c r="O49" s="3">
        <v>5678008.15230116</v>
      </c>
      <c r="P49" s="3">
        <v>6378918.25876777</v>
      </c>
      <c r="Q49" s="3">
        <v>6092041.12192716</v>
      </c>
      <c r="R49" s="3">
        <v>24092690.5021081</v>
      </c>
      <c r="S49" s="3">
        <v>22992150.3047403</v>
      </c>
      <c r="T49" s="3">
        <f t="shared" si="1"/>
        <v>14318922.6028352</v>
      </c>
    </row>
    <row r="50" ht="13.85" spans="1:20">
      <c r="A50" s="3">
        <v>49</v>
      </c>
      <c r="B50" s="3" t="s">
        <v>226</v>
      </c>
      <c r="C50" s="3" t="s">
        <v>227</v>
      </c>
      <c r="D50" s="3">
        <v>19.85</v>
      </c>
      <c r="E50" s="3" t="s">
        <v>129</v>
      </c>
      <c r="F50" s="3">
        <v>266.0886</v>
      </c>
      <c r="G50" s="3">
        <v>91.9</v>
      </c>
      <c r="H50" s="3">
        <v>267.0968</v>
      </c>
      <c r="I50" s="3">
        <v>3.38233205030751</v>
      </c>
      <c r="J50" s="3" t="s">
        <v>228</v>
      </c>
      <c r="K50" s="3" t="s">
        <v>41</v>
      </c>
      <c r="L50" s="3" t="s">
        <v>229</v>
      </c>
      <c r="M50" s="3" t="s">
        <v>43</v>
      </c>
      <c r="N50" s="3">
        <v>11097944.0628245</v>
      </c>
      <c r="O50" s="3">
        <v>10820076.780403</v>
      </c>
      <c r="P50" s="3">
        <v>10467029.080066</v>
      </c>
      <c r="Q50" s="3">
        <v>11508576.9028048</v>
      </c>
      <c r="R50" s="3">
        <v>11026840.8515012</v>
      </c>
      <c r="S50" s="3">
        <v>13626863.4802223</v>
      </c>
      <c r="T50" s="3">
        <f t="shared" si="1"/>
        <v>11424555.1929703</v>
      </c>
    </row>
    <row r="51" ht="13.85" spans="1:20">
      <c r="A51" s="3">
        <v>50</v>
      </c>
      <c r="B51" s="3" t="s">
        <v>230</v>
      </c>
      <c r="C51" s="3" t="s">
        <v>231</v>
      </c>
      <c r="D51" s="3">
        <v>70.31</v>
      </c>
      <c r="E51" s="3" t="s">
        <v>22</v>
      </c>
      <c r="F51" s="3">
        <v>302.0752</v>
      </c>
      <c r="G51" s="3">
        <v>389.7</v>
      </c>
      <c r="H51" s="3">
        <v>302.079</v>
      </c>
      <c r="I51" s="3">
        <v>2.54199200072386</v>
      </c>
      <c r="J51" s="3" t="s">
        <v>232</v>
      </c>
      <c r="K51" s="3" t="s">
        <v>154</v>
      </c>
      <c r="L51" s="3" t="s">
        <v>233</v>
      </c>
      <c r="M51" s="3" t="s">
        <v>43</v>
      </c>
      <c r="N51" s="3">
        <v>9878948.3938668</v>
      </c>
      <c r="O51" s="3">
        <v>9942696.15040742</v>
      </c>
      <c r="P51" s="3">
        <v>10427144.9984164</v>
      </c>
      <c r="Q51" s="3">
        <v>10952767.1334036</v>
      </c>
      <c r="R51" s="3">
        <v>13213433.3932648</v>
      </c>
      <c r="S51" s="3">
        <v>12609100.0908591</v>
      </c>
      <c r="T51" s="3">
        <f t="shared" si="1"/>
        <v>11170681.6933697</v>
      </c>
    </row>
    <row r="52" ht="15.4" spans="1:20">
      <c r="A52" s="3">
        <v>51</v>
      </c>
      <c r="B52" s="3" t="s">
        <v>234</v>
      </c>
      <c r="C52" s="3" t="s">
        <v>235</v>
      </c>
      <c r="D52" s="3">
        <v>56.22</v>
      </c>
      <c r="E52" s="4" t="s">
        <v>34</v>
      </c>
      <c r="F52" s="3">
        <v>191.0201</v>
      </c>
      <c r="G52" s="3">
        <v>111.5</v>
      </c>
      <c r="H52" s="3">
        <v>192.027</v>
      </c>
      <c r="I52" s="3">
        <v>1.96837924394883</v>
      </c>
      <c r="J52" s="3" t="s">
        <v>236</v>
      </c>
      <c r="K52" s="3" t="s">
        <v>41</v>
      </c>
      <c r="L52" s="3" t="s">
        <v>237</v>
      </c>
      <c r="M52" s="3" t="s">
        <v>43</v>
      </c>
      <c r="N52" s="3">
        <v>10884912.1335851</v>
      </c>
      <c r="O52" s="3">
        <v>5858972.81222343</v>
      </c>
      <c r="P52" s="3">
        <v>3798577.16189505</v>
      </c>
      <c r="Q52" s="3">
        <v>3124916.31107304</v>
      </c>
      <c r="R52" s="3">
        <v>2670746.0461556</v>
      </c>
      <c r="S52" s="3">
        <v>3271885.06650441</v>
      </c>
      <c r="T52" s="3">
        <f t="shared" si="1"/>
        <v>4935001.58857277</v>
      </c>
    </row>
    <row r="53" ht="15.4" spans="1:20">
      <c r="A53" s="3">
        <v>52</v>
      </c>
      <c r="B53" s="3" t="s">
        <v>238</v>
      </c>
      <c r="C53" s="3" t="s">
        <v>239</v>
      </c>
      <c r="D53" s="3">
        <v>16.4</v>
      </c>
      <c r="E53" s="4" t="s">
        <v>34</v>
      </c>
      <c r="F53" s="3">
        <v>125.097</v>
      </c>
      <c r="G53" s="3">
        <v>72.9</v>
      </c>
      <c r="H53" s="3">
        <v>144.115</v>
      </c>
      <c r="I53" s="3">
        <v>3.11758075729949</v>
      </c>
      <c r="J53" s="3" t="s">
        <v>240</v>
      </c>
      <c r="K53" s="3" t="s">
        <v>113</v>
      </c>
      <c r="L53" s="3" t="s">
        <v>241</v>
      </c>
      <c r="M53" s="3" t="s">
        <v>43</v>
      </c>
      <c r="N53" s="3">
        <v>6279847.05040883</v>
      </c>
      <c r="O53" s="3">
        <v>6583035.72969363</v>
      </c>
      <c r="P53" s="3">
        <v>1074869.02078374</v>
      </c>
      <c r="Q53" s="3">
        <v>6802805.90434982</v>
      </c>
      <c r="R53" s="3">
        <v>1324137.95437866</v>
      </c>
      <c r="S53" s="3">
        <v>7090365.44930944</v>
      </c>
      <c r="T53" s="3">
        <f t="shared" si="1"/>
        <v>4859176.85148735</v>
      </c>
    </row>
  </sheetData>
  <sortState ref="A2:AC53">
    <sortCondition ref="T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All ingredients in YQQFG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天生励志</cp:lastModifiedBy>
  <dcterms:created xsi:type="dcterms:W3CDTF">2023-09-28T09:13:00Z</dcterms:created>
  <dcterms:modified xsi:type="dcterms:W3CDTF">2024-08-03T08:08:33Z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B9399BBC538A4C93BA1B4605DD73C8C9_13</vt:lpwstr>
  </property>
</Properties>
</file>