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algo\Documents\AA-Publikacje\Hokej3 szybkość\"/>
    </mc:Choice>
  </mc:AlternateContent>
  <xr:revisionPtr revIDLastSave="0" documentId="13_ncr:1_{347B57BA-B966-46A2-A60D-E374393EB752}" xr6:coauthVersionLast="47" xr6:coauthVersionMax="47" xr10:uidLastSave="{00000000-0000-0000-0000-000000000000}"/>
  <bookViews>
    <workbookView xWindow="-120" yWindow="-120" windowWidth="29040" windowHeight="15720" xr2:uid="{741C21D8-66E3-4235-8EF8-4E2400B2957A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" i="1" l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</calcChain>
</file>

<file path=xl/sharedStrings.xml><?xml version="1.0" encoding="utf-8"?>
<sst xmlns="http://schemas.openxmlformats.org/spreadsheetml/2006/main" count="71" uniqueCount="30">
  <si>
    <t>FULL SPEDD1</t>
  </si>
  <si>
    <t>FULL SPEED2</t>
  </si>
  <si>
    <t>E</t>
  </si>
  <si>
    <t>group</t>
  </si>
  <si>
    <t>C</t>
  </si>
  <si>
    <t>Time1 5m F</t>
  </si>
  <si>
    <t>Time2 5m F</t>
  </si>
  <si>
    <t>Age</t>
  </si>
  <si>
    <t>body mass</t>
  </si>
  <si>
    <t>body height</t>
  </si>
  <si>
    <t>Differ. fullspeed (1-2)</t>
  </si>
  <si>
    <t>Differ. ability (1-2)</t>
  </si>
  <si>
    <t>Time1 15m F</t>
  </si>
  <si>
    <t>Time2 15m F</t>
  </si>
  <si>
    <t>Time1 30m F</t>
  </si>
  <si>
    <t>Time2 30m F</t>
  </si>
  <si>
    <t>Differ. Time 5m F (1-2)</t>
  </si>
  <si>
    <t>Differ. Time 15m F (1-2)</t>
  </si>
  <si>
    <t>Differ. 30m F (1-2)</t>
  </si>
  <si>
    <t>Time1 5m B</t>
  </si>
  <si>
    <t>Time2 5m B</t>
  </si>
  <si>
    <t>Time1 15m B</t>
  </si>
  <si>
    <t>Time2 15m B</t>
  </si>
  <si>
    <t>Time1 30m B</t>
  </si>
  <si>
    <t>Time2 30m B</t>
  </si>
  <si>
    <t>Differ. 5m B (1-2)</t>
  </si>
  <si>
    <t>Differ. 15m B (1-2)</t>
  </si>
  <si>
    <t>Differ.30m B (1-2)</t>
  </si>
  <si>
    <t>Ability1</t>
  </si>
  <si>
    <t>Ability2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</si>
</sst>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Aptos Narrow"/>
      <family val="2"/>
      <charset val="238"/>
      <scheme val="minor"/>
    </font>
    <font>
      <sz val="10"/>
      <name val="Arial"/>
      <family val="2"/>
      <charset val="238"/>
    </font>
    <font>
      <sz val="12"/>
      <color indexed="8"/>
      <name val="Aptos Narrow"/>
      <family val="2"/>
      <charset val="238"/>
      <scheme val="minor"/>
    </font>
    <font>
      <sz val="10"/>
      <color indexed="8"/>
      <name val="Arial"/>
      <family val="2"/>
      <charset val="238"/>
    </font>
    <font>
      <sz val="11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rgb="FF000000"/>
      <name val="Calibri"/>
      <family val="2"/>
      <charset val="238"/>
    </font>
    <font>
      <b/>
      <sz val="11"/>
      <color indexed="10"/>
      <name val="Calibri"/>
      <family val="2"/>
      <charset val="238"/>
    </font>
    <font>
      <b/>
      <sz val="11"/>
      <color indexed="18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DDEBF7"/>
        <bgColor rgb="FFDDEBF7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5">
    <xf numFmtId="0" fontId="0" fillId="0" borderId="0" xfId="0"/>
    <xf numFmtId="0" fontId="1" fillId="0" borderId="0" xfId="1" applyAlignment="1">
      <alignment horizontal="right"/>
    </xf>
    <xf numFmtId="0" fontId="2" fillId="0" borderId="0" xfId="1" applyFont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3" fillId="0" borderId="0" xfId="1" applyFont="1" applyAlignment="1">
      <alignment vertical="center"/>
    </xf>
    <xf numFmtId="0" fontId="4" fillId="0" borderId="0" xfId="1" applyFont="1"/>
    <xf numFmtId="0" fontId="5" fillId="0" borderId="0" xfId="1" applyFont="1" applyAlignment="1">
      <alignment horizontal="right"/>
    </xf>
    <xf numFmtId="0" fontId="6" fillId="0" borderId="0" xfId="1" applyFont="1" applyAlignment="1">
      <alignment horizontal="right"/>
    </xf>
    <xf numFmtId="0" fontId="7" fillId="2" borderId="0" xfId="0" applyFont="1" applyFill="1"/>
    <xf numFmtId="0" fontId="5" fillId="0" borderId="0" xfId="1" applyFont="1"/>
    <xf numFmtId="0" fontId="7" fillId="0" borderId="0" xfId="0" applyFont="1"/>
    <xf numFmtId="0" fontId="8" fillId="0" borderId="0" xfId="1" applyFont="1" applyAlignment="1">
      <alignment horizontal="right"/>
    </xf>
    <xf numFmtId="2" fontId="6" fillId="0" borderId="0" xfId="1" applyNumberFormat="1" applyFont="1" applyAlignment="1">
      <alignment horizontal="right"/>
    </xf>
    <xf numFmtId="2" fontId="5" fillId="0" borderId="0" xfId="1" applyNumberFormat="1" applyFont="1" applyAlignment="1">
      <alignment horizontal="right"/>
    </xf>
    <xf numFmtId="0" fontId="9" fillId="0" borderId="0" xfId="1" applyFont="1" applyAlignment="1">
      <alignment horizontal="right"/>
    </xf>
  </cellXfs>
  <cellStyles count="2">
    <cellStyle name="Normalny" xfId="0" builtinId="0"/>
    <cellStyle name="Normalny_Arkusz1" xfId="1" xr:uid="{AD81B58E-BF05-4060-B25B-EBD3E42AA1FF}"/>
  </cellStyles>
  <dxfs count="2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charset val="238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charset val="238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10"/>
        <name val="Calibri"/>
        <family val="2"/>
        <charset val="238"/>
        <scheme val="none"/>
      </font>
      <numFmt numFmtId="0" formatCode="General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10"/>
        <name val="Calibri"/>
        <family val="2"/>
        <charset val="238"/>
        <scheme val="none"/>
      </font>
      <numFmt numFmtId="0" formatCode="General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charset val="238"/>
        <scheme val="none"/>
      </font>
      <numFmt numFmtId="0" formatCode="General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10"/>
        <name val="Calibri"/>
        <family val="2"/>
        <charset val="238"/>
        <scheme val="none"/>
      </font>
      <numFmt numFmtId="0" formatCode="General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10"/>
        <name val="Calibri"/>
        <family val="2"/>
        <charset val="238"/>
        <scheme val="none"/>
      </font>
      <numFmt numFmtId="0" formatCode="General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charset val="238"/>
        <scheme val="none"/>
      </font>
      <numFmt numFmtId="0" formatCode="General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10"/>
        <name val="Calibri"/>
        <family val="2"/>
        <charset val="238"/>
        <scheme val="none"/>
      </font>
      <numFmt numFmtId="0" formatCode="General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10"/>
        <name val="Calibri"/>
        <family val="2"/>
        <charset val="238"/>
        <scheme val="none"/>
      </font>
      <numFmt numFmtId="0" formatCode="General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10"/>
        <name val="Calibri"/>
        <family val="2"/>
        <charset val="238"/>
        <scheme val="none"/>
      </font>
      <numFmt numFmtId="0" formatCode="General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10"/>
        <name val="Calibri"/>
        <family val="2"/>
        <charset val="238"/>
        <scheme val="none"/>
      </font>
      <numFmt numFmtId="0" formatCode="General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charset val="238"/>
        <scheme val="none"/>
      </font>
      <numFmt numFmtId="0" formatCode="General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10"/>
        <name val="Calibri"/>
        <family val="2"/>
        <charset val="238"/>
        <scheme val="none"/>
      </font>
      <numFmt numFmtId="0" formatCode="General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charset val="238"/>
        <scheme val="none"/>
      </font>
      <numFmt numFmtId="0" formatCode="General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10"/>
        <name val="Calibri"/>
        <family val="2"/>
        <charset val="238"/>
        <scheme val="none"/>
      </font>
      <numFmt numFmtId="0" formatCode="General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charset val="238"/>
        <scheme val="none"/>
      </font>
      <numFmt numFmtId="0" formatCode="General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10"/>
        <name val="Calibri"/>
        <family val="2"/>
        <charset val="238"/>
        <scheme val="none"/>
      </font>
      <numFmt numFmtId="0" formatCode="General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10"/>
        <name val="Calibri"/>
        <family val="2"/>
        <charset val="238"/>
        <scheme val="none"/>
      </font>
      <numFmt numFmtId="0" formatCode="General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10"/>
        <name val="Calibri"/>
        <family val="2"/>
        <charset val="238"/>
        <scheme val="none"/>
      </font>
      <numFmt numFmtId="0" formatCode="General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10"/>
        <name val="Calibri"/>
        <family val="2"/>
        <charset val="238"/>
        <scheme val="none"/>
      </font>
      <numFmt numFmtId="0" formatCode="General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charset val="238"/>
        <scheme val="none"/>
      </font>
      <numFmt numFmtId="0" formatCode="General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10"/>
        <name val="Calibri"/>
        <family val="2"/>
        <charset val="238"/>
        <scheme val="none"/>
      </font>
      <numFmt numFmtId="0" formatCode="General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charset val="238"/>
        <scheme val="none"/>
      </font>
      <numFmt numFmtId="0" formatCode="General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10"/>
        <name val="Calibri"/>
        <family val="2"/>
        <charset val="238"/>
        <scheme val="none"/>
      </font>
      <numFmt numFmtId="0" formatCode="General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charset val="238"/>
        <scheme val="none"/>
      </font>
      <numFmt numFmtId="0" formatCode="General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charset val="238"/>
        <scheme val="none"/>
      </font>
      <numFmt numFmtId="0" formatCode="General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family val="2"/>
        <charset val="238"/>
        <scheme val="none"/>
      </font>
      <numFmt numFmtId="0" formatCode="General"/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B98918B-C8B6-4532-ACD8-12555FB0AD38}" name="Tabela1" displayName="Tabela1" ref="B1:AC44" totalsRowShown="0" headerRowDxfId="27">
  <autoFilter ref="B1:AC44" xr:uid="{DB98918B-C8B6-4532-ACD8-12555FB0AD38}"/>
  <tableColumns count="28">
    <tableColumn id="1" xr3:uid="{DCB4BE82-BEFF-4729-B7E6-F5DE647D22F7}" name="group" dataDxfId="26"/>
    <tableColumn id="2" xr3:uid="{2A0A723A-5764-461F-B6DE-057A339F20CC}" name="Time1 5m F" dataDxfId="25"/>
    <tableColumn id="3" xr3:uid="{229F0661-4FB9-42F3-B074-9757801C1E3B}" name="Time2 5m F" dataDxfId="24"/>
    <tableColumn id="4" xr3:uid="{FE0D91A1-CE24-4967-B8B8-DD9C285B1757}" name="Time1 15m F" dataDxfId="23"/>
    <tableColumn id="5" xr3:uid="{B47C3FC0-4228-49CC-8F8E-178045980694}" name="Time2 15m F" dataDxfId="22"/>
    <tableColumn id="6" xr3:uid="{33515AA5-8769-4931-95F1-7BAA5B7B87C3}" name="Time1 30m F" dataDxfId="21"/>
    <tableColumn id="7" xr3:uid="{DC784A96-3D2E-4E7D-A695-C16198AA8938}" name="Time2 30m F" dataDxfId="20"/>
    <tableColumn id="8" xr3:uid="{208BF7A8-B72E-41D6-A5AF-ADCED331E7A3}" name="Differ. Time 5m F (1-2)" dataDxfId="19"/>
    <tableColumn id="9" xr3:uid="{ED89014E-4ADA-43CD-9318-82391A34151C}" name="Differ. Time 15m F (1-2)" dataDxfId="18"/>
    <tableColumn id="10" xr3:uid="{FD0CF62D-E733-4C62-A5C6-F5763418DE56}" name="Differ. 30m F (1-2)" dataDxfId="17"/>
    <tableColumn id="11" xr3:uid="{6F60C1E4-29EB-4723-BFAD-8AE1E7F38943}" name="Time1 5m B" dataDxfId="16"/>
    <tableColumn id="12" xr3:uid="{3867C417-6C07-48F8-B316-342B039C6EDD}" name="Time2 5m B" dataDxfId="15"/>
    <tableColumn id="13" xr3:uid="{9F925CBA-90DC-4697-9379-04BCC9ECDBF9}" name="Time1 15m B" dataDxfId="14"/>
    <tableColumn id="14" xr3:uid="{CA00A71F-CAEA-4D10-8653-71A22F832C13}" name="Time2 15m B" dataDxfId="13"/>
    <tableColumn id="15" xr3:uid="{4F867874-C42C-40ED-AEA0-8D83EB541409}" name="Time1 30m B" dataDxfId="12"/>
    <tableColumn id="16" xr3:uid="{3DACEA6B-FD10-4D2B-883F-273B6F81A44C}" name="Time2 30m B" dataDxfId="11"/>
    <tableColumn id="17" xr3:uid="{13D514D7-5708-4AD7-8B48-9CB183104B53}" name="Differ. 5m B (1-2)" dataDxfId="10"/>
    <tableColumn id="18" xr3:uid="{69317C1C-5C19-4EE5-ADA5-E238E21D9F6D}" name="Differ. 15m B (1-2)" dataDxfId="9"/>
    <tableColumn id="19" xr3:uid="{ACDE0880-F78D-4A4F-958F-D745EB18DFB3}" name="Differ.30m B (1-2)" dataDxfId="8"/>
    <tableColumn id="20" xr3:uid="{7F61A559-9FFD-4B77-9F0D-00431F6BE8FF}" name="Ability1" dataDxfId="7"/>
    <tableColumn id="21" xr3:uid="{CD5CE776-1678-4727-8D84-482EE588F07D}" name="Ability2" dataDxfId="6"/>
    <tableColumn id="22" xr3:uid="{8EDD2A5A-88FC-40A9-AC7A-7AD411D2CAB9}" name="Differ. ability (1-2)" dataDxfId="5"/>
    <tableColumn id="23" xr3:uid="{9DEDBD15-E297-462D-9B08-913E77624206}" name="FULL SPEDD1" dataDxfId="4"/>
    <tableColumn id="24" xr3:uid="{D654B515-5B21-4ACD-BF98-66D40AAAAB5F}" name="FULL SPEED2" dataDxfId="3"/>
    <tableColumn id="25" xr3:uid="{FC53FB5F-B940-4CBE-85FE-40FD1D141944}" name="Differ. fullspeed (1-2)" dataDxfId="2"/>
    <tableColumn id="26" xr3:uid="{79C9F4FA-38D2-445F-B9D6-53C91A7A132B}" name="Age"/>
    <tableColumn id="27" xr3:uid="{E4160E1D-DE0A-40D0-8CAA-3E1E63FE5CA0}" name="body mass" dataDxfId="1"/>
    <tableColumn id="28" xr3:uid="{DE1EF0B0-B4DD-486E-B9EE-0580B61DA9DB}" name="body height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E3FACB-14E3-4681-8EC7-E2A02E47F979}">
  <dimension ref="A1:AC44"/>
  <sheetViews>
    <sheetView tabSelected="1" workbookViewId="0">
      <selection activeCell="I40" sqref="I40"/>
    </sheetView>
  </sheetViews>
  <sheetFormatPr defaultRowHeight="15" x14ac:dyDescent="0.25"/>
  <sheetData>
    <row r="1" spans="1:29" ht="63" x14ac:dyDescent="0.25">
      <c r="A1" s="1"/>
      <c r="B1" s="2" t="s">
        <v>3</v>
      </c>
      <c r="C1" s="2" t="s">
        <v>5</v>
      </c>
      <c r="D1" s="2" t="s">
        <v>6</v>
      </c>
      <c r="E1" s="2" t="s">
        <v>12</v>
      </c>
      <c r="F1" s="2" t="s">
        <v>13</v>
      </c>
      <c r="G1" s="2" t="s">
        <v>14</v>
      </c>
      <c r="H1" s="2" t="s">
        <v>15</v>
      </c>
      <c r="I1" s="2" t="s">
        <v>16</v>
      </c>
      <c r="J1" s="2" t="s">
        <v>17</v>
      </c>
      <c r="K1" s="2" t="s">
        <v>18</v>
      </c>
      <c r="L1" s="2" t="s">
        <v>19</v>
      </c>
      <c r="M1" s="2" t="s">
        <v>20</v>
      </c>
      <c r="N1" s="2" t="s">
        <v>21</v>
      </c>
      <c r="O1" s="2" t="s">
        <v>22</v>
      </c>
      <c r="P1" s="2" t="s">
        <v>23</v>
      </c>
      <c r="Q1" s="2" t="s">
        <v>24</v>
      </c>
      <c r="R1" s="2" t="s">
        <v>25</v>
      </c>
      <c r="S1" s="2" t="s">
        <v>26</v>
      </c>
      <c r="T1" s="2" t="s">
        <v>27</v>
      </c>
      <c r="U1" s="2" t="s">
        <v>28</v>
      </c>
      <c r="V1" s="2" t="s">
        <v>29</v>
      </c>
      <c r="W1" s="2" t="s">
        <v>11</v>
      </c>
      <c r="X1" s="2" t="s">
        <v>0</v>
      </c>
      <c r="Y1" s="2" t="s">
        <v>1</v>
      </c>
      <c r="Z1" s="2" t="s">
        <v>10</v>
      </c>
      <c r="AA1" s="3" t="s">
        <v>7</v>
      </c>
      <c r="AB1" s="3" t="s">
        <v>8</v>
      </c>
      <c r="AC1" s="3" t="s">
        <v>9</v>
      </c>
    </row>
    <row r="2" spans="1:29" x14ac:dyDescent="0.25">
      <c r="A2" s="4">
        <v>1</v>
      </c>
      <c r="B2" s="5" t="s">
        <v>4</v>
      </c>
      <c r="C2" s="6">
        <v>1.9950000000000001</v>
      </c>
      <c r="D2" s="7">
        <v>1.9670000000000001</v>
      </c>
      <c r="E2" s="6">
        <v>2.2490000000000001</v>
      </c>
      <c r="F2" s="7">
        <v>2.2559999999999998</v>
      </c>
      <c r="G2" s="6">
        <v>4.2439999999999998</v>
      </c>
      <c r="H2" s="7">
        <v>4.2229999999999999</v>
      </c>
      <c r="I2" s="7">
        <v>2.8000000000000025E-2</v>
      </c>
      <c r="J2" s="7">
        <v>-6.9999999999996732E-3</v>
      </c>
      <c r="K2" s="7">
        <v>2.0999999999999908E-2</v>
      </c>
      <c r="L2" s="6">
        <v>1.1180000000000001</v>
      </c>
      <c r="M2" s="7">
        <v>1.9410000000000001</v>
      </c>
      <c r="N2" s="6">
        <v>4.125</v>
      </c>
      <c r="O2" s="7">
        <v>3.1440000000000001</v>
      </c>
      <c r="P2" s="6">
        <v>5.2430000000000003</v>
      </c>
      <c r="Q2" s="7">
        <v>5.085</v>
      </c>
      <c r="R2" s="7">
        <v>-0.82299999999999995</v>
      </c>
      <c r="S2" s="7">
        <v>0.98099999999999987</v>
      </c>
      <c r="T2" s="7">
        <v>0.15800000000000036</v>
      </c>
      <c r="U2" s="6">
        <v>14.975</v>
      </c>
      <c r="V2" s="7">
        <v>14.917999999999999</v>
      </c>
      <c r="W2" s="7">
        <v>5.7000000000000384E-2</v>
      </c>
      <c r="X2" s="6">
        <v>15.609</v>
      </c>
      <c r="Y2" s="7">
        <v>15.37</v>
      </c>
      <c r="Z2" s="7">
        <v>0.23900000000000077</v>
      </c>
      <c r="AA2" s="8">
        <v>18</v>
      </c>
      <c r="AB2" s="9">
        <v>79.5</v>
      </c>
      <c r="AC2" s="9">
        <v>185</v>
      </c>
    </row>
    <row r="3" spans="1:29" x14ac:dyDescent="0.25">
      <c r="A3" s="4">
        <f>A2+1</f>
        <v>2</v>
      </c>
      <c r="B3" s="5" t="s">
        <v>4</v>
      </c>
      <c r="C3" s="6">
        <v>1.7609999999999999</v>
      </c>
      <c r="D3" s="7">
        <v>1.71</v>
      </c>
      <c r="E3" s="6">
        <v>2.581</v>
      </c>
      <c r="F3" s="7">
        <v>3.2610000000000001</v>
      </c>
      <c r="G3" s="6">
        <v>4.3419999999999996</v>
      </c>
      <c r="H3" s="7">
        <v>4.2670000000000003</v>
      </c>
      <c r="I3" s="7">
        <v>5.0999999999999934E-2</v>
      </c>
      <c r="J3" s="7">
        <v>-0.68000000000000016</v>
      </c>
      <c r="K3" s="7">
        <v>7.4999999999999289E-2</v>
      </c>
      <c r="L3" s="6">
        <v>2.36</v>
      </c>
      <c r="M3" s="7">
        <v>1.2390000000000001</v>
      </c>
      <c r="N3" s="6">
        <v>3.4670000000000001</v>
      </c>
      <c r="O3" s="7">
        <v>4.085</v>
      </c>
      <c r="P3" s="6">
        <v>5.827</v>
      </c>
      <c r="Q3" s="7">
        <v>5.3239999999999998</v>
      </c>
      <c r="R3" s="7">
        <v>1.1209999999999998</v>
      </c>
      <c r="S3" s="7">
        <v>-0.61799999999999988</v>
      </c>
      <c r="T3" s="7">
        <v>0.50300000000000011</v>
      </c>
      <c r="U3" s="6">
        <v>15.111000000000001</v>
      </c>
      <c r="V3" s="7">
        <v>15.456</v>
      </c>
      <c r="W3" s="7">
        <v>-0.34499999999999886</v>
      </c>
      <c r="X3" s="6">
        <v>15.624000000000001</v>
      </c>
      <c r="Y3" s="7">
        <v>16.428000000000001</v>
      </c>
      <c r="Z3" s="7">
        <v>-0.80400000000000027</v>
      </c>
      <c r="AA3" s="10">
        <v>17</v>
      </c>
      <c r="AB3" s="9">
        <v>84.7</v>
      </c>
      <c r="AC3" s="9">
        <v>185</v>
      </c>
    </row>
    <row r="4" spans="1:29" x14ac:dyDescent="0.25">
      <c r="A4" s="4">
        <f t="shared" ref="A4:A44" si="0">A3+1</f>
        <v>3</v>
      </c>
      <c r="B4" s="9" t="s">
        <v>2</v>
      </c>
      <c r="C4" s="6">
        <v>1.071</v>
      </c>
      <c r="D4" s="7">
        <v>1.476</v>
      </c>
      <c r="E4" s="6">
        <v>3.2530000000000001</v>
      </c>
      <c r="F4" s="7">
        <v>2.5430000000000001</v>
      </c>
      <c r="G4" s="6">
        <v>4.3239999999999998</v>
      </c>
      <c r="H4" s="7">
        <v>4.0190000000000001</v>
      </c>
      <c r="I4" s="7">
        <v>-0.40500000000000003</v>
      </c>
      <c r="J4" s="7">
        <v>0.71</v>
      </c>
      <c r="K4" s="7">
        <v>0.30499999999999972</v>
      </c>
      <c r="L4" s="6">
        <v>1.159</v>
      </c>
      <c r="M4" s="7">
        <v>2.6150000000000002</v>
      </c>
      <c r="N4" s="6">
        <v>3.81</v>
      </c>
      <c r="O4" s="7">
        <v>2.419</v>
      </c>
      <c r="P4" s="6">
        <v>4.9690000000000003</v>
      </c>
      <c r="Q4" s="7">
        <v>5.0339999999999998</v>
      </c>
      <c r="R4" s="7">
        <v>-1.4560000000000002</v>
      </c>
      <c r="S4" s="7">
        <v>1.391</v>
      </c>
      <c r="T4" s="7">
        <v>-6.4999999999999503E-2</v>
      </c>
      <c r="U4" s="6">
        <v>14.987</v>
      </c>
      <c r="V4" s="7">
        <v>14</v>
      </c>
      <c r="W4" s="7">
        <v>0.9870000000000001</v>
      </c>
      <c r="X4" s="6">
        <v>15.856</v>
      </c>
      <c r="Y4" s="7">
        <v>15.318</v>
      </c>
      <c r="Z4" s="7">
        <v>0.53800000000000026</v>
      </c>
      <c r="AA4" s="8">
        <v>15</v>
      </c>
      <c r="AB4" s="9">
        <v>75</v>
      </c>
      <c r="AC4" s="9">
        <v>180</v>
      </c>
    </row>
    <row r="5" spans="1:29" x14ac:dyDescent="0.25">
      <c r="A5" s="4">
        <f t="shared" si="0"/>
        <v>4</v>
      </c>
      <c r="B5" s="9" t="s">
        <v>2</v>
      </c>
      <c r="C5" s="6">
        <v>1.8009999999999999</v>
      </c>
      <c r="D5" s="7">
        <v>1.9339999999999999</v>
      </c>
      <c r="E5" s="6">
        <v>2.6240000000000001</v>
      </c>
      <c r="F5" s="7">
        <v>2.625</v>
      </c>
      <c r="G5" s="6">
        <v>4.4249999999999998</v>
      </c>
      <c r="H5" s="7">
        <v>4.5590000000000002</v>
      </c>
      <c r="I5" s="7">
        <v>-0.13300000000000001</v>
      </c>
      <c r="J5" s="7">
        <v>-9.9999999999988987E-4</v>
      </c>
      <c r="K5" s="7">
        <v>-0.13400000000000034</v>
      </c>
      <c r="L5" s="6">
        <v>2.395</v>
      </c>
      <c r="M5" s="7">
        <v>2.399</v>
      </c>
      <c r="N5" s="6">
        <v>3.08</v>
      </c>
      <c r="O5" s="7">
        <v>3.2320000000000002</v>
      </c>
      <c r="P5" s="6">
        <v>5.4749999999999996</v>
      </c>
      <c r="Q5" s="7">
        <v>5.6310000000000002</v>
      </c>
      <c r="R5" s="7">
        <v>-4.0000000000000036E-3</v>
      </c>
      <c r="S5" s="7">
        <v>-0.15200000000000014</v>
      </c>
      <c r="T5" s="7">
        <v>-0.15600000000000058</v>
      </c>
      <c r="U5" s="6">
        <v>14.62</v>
      </c>
      <c r="V5" s="7">
        <v>14.76</v>
      </c>
      <c r="W5" s="7">
        <v>-0.14000000000000057</v>
      </c>
      <c r="X5" s="6">
        <v>15.286</v>
      </c>
      <c r="Y5" s="7">
        <v>15.38</v>
      </c>
      <c r="Z5" s="7">
        <v>-9.4000000000001194E-2</v>
      </c>
      <c r="AA5" s="10">
        <v>15</v>
      </c>
      <c r="AB5" s="9">
        <v>85</v>
      </c>
      <c r="AC5" s="9">
        <v>184</v>
      </c>
    </row>
    <row r="6" spans="1:29" x14ac:dyDescent="0.25">
      <c r="A6" s="4">
        <f t="shared" si="0"/>
        <v>5</v>
      </c>
      <c r="B6" s="9" t="s">
        <v>2</v>
      </c>
      <c r="C6" s="6">
        <v>1.7669999999999999</v>
      </c>
      <c r="D6" s="7">
        <v>1.6419999999999999</v>
      </c>
      <c r="E6" s="6">
        <v>2.5289999999999999</v>
      </c>
      <c r="F6" s="7">
        <v>2.5270000000000001</v>
      </c>
      <c r="G6" s="6">
        <v>4.2960000000000003</v>
      </c>
      <c r="H6" s="7">
        <v>4.1689999999999996</v>
      </c>
      <c r="I6" s="7">
        <v>0.125</v>
      </c>
      <c r="J6" s="7">
        <v>1.9999999999997797E-3</v>
      </c>
      <c r="K6" s="7">
        <v>0.12700000000000067</v>
      </c>
      <c r="L6" s="6">
        <v>2.3029999999999999</v>
      </c>
      <c r="M6" s="7">
        <v>2.298</v>
      </c>
      <c r="N6" s="6">
        <v>3.0169999999999999</v>
      </c>
      <c r="O6" s="7">
        <v>2.9990000000000001</v>
      </c>
      <c r="P6" s="6">
        <v>5.32</v>
      </c>
      <c r="Q6" s="7">
        <v>5.2969999999999997</v>
      </c>
      <c r="R6" s="7">
        <v>4.9999999999998934E-3</v>
      </c>
      <c r="S6" s="7">
        <v>1.7999999999999794E-2</v>
      </c>
      <c r="T6" s="7">
        <v>2.3000000000000576E-2</v>
      </c>
      <c r="U6" s="6">
        <v>14.718999999999999</v>
      </c>
      <c r="V6" s="7">
        <v>14.14</v>
      </c>
      <c r="W6" s="7">
        <v>0.57899999999999885</v>
      </c>
      <c r="X6" s="6">
        <v>14.927</v>
      </c>
      <c r="Y6" s="7">
        <v>14.75</v>
      </c>
      <c r="Z6" s="7">
        <v>0.1769999999999996</v>
      </c>
      <c r="AA6" s="8">
        <v>16</v>
      </c>
      <c r="AB6" s="9">
        <v>79</v>
      </c>
      <c r="AC6" s="9">
        <v>183</v>
      </c>
    </row>
    <row r="7" spans="1:29" x14ac:dyDescent="0.25">
      <c r="A7" s="4">
        <f t="shared" si="0"/>
        <v>6</v>
      </c>
      <c r="B7" s="9" t="s">
        <v>2</v>
      </c>
      <c r="C7" s="6">
        <v>1.034</v>
      </c>
      <c r="D7" s="7">
        <v>1.022</v>
      </c>
      <c r="E7" s="6">
        <v>3.419</v>
      </c>
      <c r="F7" s="7">
        <v>2.5670000000000002</v>
      </c>
      <c r="G7" s="6">
        <v>4.4530000000000003</v>
      </c>
      <c r="H7" s="7">
        <v>3.589</v>
      </c>
      <c r="I7" s="7">
        <v>1.2000000000000011E-2</v>
      </c>
      <c r="J7" s="7">
        <v>0.85199999999999987</v>
      </c>
      <c r="K7" s="7">
        <v>0.86400000000000032</v>
      </c>
      <c r="L7" s="6">
        <v>2.09</v>
      </c>
      <c r="M7" s="7">
        <v>2.2400000000000002</v>
      </c>
      <c r="N7" s="6">
        <v>3.2559999999999998</v>
      </c>
      <c r="O7" s="7">
        <v>2.3239999999999998</v>
      </c>
      <c r="P7" s="6">
        <v>5.3460000000000001</v>
      </c>
      <c r="Q7" s="7">
        <v>5.3460000000000001</v>
      </c>
      <c r="R7" s="7">
        <v>-0.15000000000000036</v>
      </c>
      <c r="S7" s="7">
        <v>0.93199999999999994</v>
      </c>
      <c r="T7" s="7">
        <v>0</v>
      </c>
      <c r="U7" s="6">
        <v>14.154</v>
      </c>
      <c r="V7" s="7">
        <v>13.89</v>
      </c>
      <c r="W7" s="7">
        <v>0.26399999999999935</v>
      </c>
      <c r="X7" s="6">
        <v>14.670999999999999</v>
      </c>
      <c r="Y7" s="7">
        <v>14.512</v>
      </c>
      <c r="Z7" s="7">
        <v>0.15899999999999892</v>
      </c>
      <c r="AA7" s="10">
        <v>15</v>
      </c>
      <c r="AB7" s="9">
        <v>77</v>
      </c>
      <c r="AC7" s="9">
        <v>193</v>
      </c>
    </row>
    <row r="8" spans="1:29" x14ac:dyDescent="0.25">
      <c r="A8" s="4">
        <f t="shared" si="0"/>
        <v>7</v>
      </c>
      <c r="B8" s="9" t="s">
        <v>2</v>
      </c>
      <c r="C8" s="6">
        <v>1.7210000000000001</v>
      </c>
      <c r="D8" s="7">
        <v>1.718</v>
      </c>
      <c r="E8" s="6">
        <v>2.4569999999999999</v>
      </c>
      <c r="F8" s="7">
        <v>2.4510000000000001</v>
      </c>
      <c r="G8" s="6">
        <v>4.1779999999999999</v>
      </c>
      <c r="H8" s="7">
        <v>4.1689999999999996</v>
      </c>
      <c r="I8" s="7">
        <v>3.0000000000001137E-3</v>
      </c>
      <c r="J8" s="7">
        <v>5.9999999999997833E-3</v>
      </c>
      <c r="K8" s="7">
        <v>9.0000000000003411E-3</v>
      </c>
      <c r="L8" s="6">
        <v>2.1949999999999998</v>
      </c>
      <c r="M8" s="7">
        <v>2.3460000000000001</v>
      </c>
      <c r="N8" s="6">
        <v>2.9860000000000002</v>
      </c>
      <c r="O8" s="7">
        <v>2.3780000000000001</v>
      </c>
      <c r="P8" s="6">
        <v>5.181</v>
      </c>
      <c r="Q8" s="7">
        <v>4.7240000000000002</v>
      </c>
      <c r="R8" s="7">
        <v>-0.15100000000000025</v>
      </c>
      <c r="S8" s="7">
        <v>0.6080000000000001</v>
      </c>
      <c r="T8" s="7">
        <v>0.45699999999999985</v>
      </c>
      <c r="U8" s="6">
        <v>14.837999999999999</v>
      </c>
      <c r="V8" s="7">
        <v>14.074</v>
      </c>
      <c r="W8" s="7">
        <v>0.76399999999999935</v>
      </c>
      <c r="X8" s="6">
        <v>14.599</v>
      </c>
      <c r="Y8" s="7">
        <v>14.413</v>
      </c>
      <c r="Z8" s="7">
        <v>0.18599999999999994</v>
      </c>
      <c r="AA8" s="8">
        <v>16</v>
      </c>
      <c r="AB8" s="9">
        <v>85</v>
      </c>
      <c r="AC8" s="9">
        <v>185</v>
      </c>
    </row>
    <row r="9" spans="1:29" x14ac:dyDescent="0.25">
      <c r="A9" s="4">
        <f t="shared" si="0"/>
        <v>8</v>
      </c>
      <c r="B9" s="9" t="s">
        <v>2</v>
      </c>
      <c r="C9" s="6">
        <v>1.7649999999999999</v>
      </c>
      <c r="D9" s="7">
        <v>1.74</v>
      </c>
      <c r="E9" s="6">
        <v>2.915</v>
      </c>
      <c r="F9" s="7">
        <v>2.38</v>
      </c>
      <c r="G9" s="6">
        <v>4.68</v>
      </c>
      <c r="H9" s="11">
        <v>4.12</v>
      </c>
      <c r="I9" s="7">
        <v>2.4999999999999911E-2</v>
      </c>
      <c r="J9" s="7">
        <v>0.53500000000000014</v>
      </c>
      <c r="K9" s="7">
        <v>0.55999999999999961</v>
      </c>
      <c r="L9" s="6">
        <v>2.2799999999999998</v>
      </c>
      <c r="M9" s="7">
        <v>2.2999999999999998</v>
      </c>
      <c r="N9" s="6">
        <v>2.8820000000000001</v>
      </c>
      <c r="O9" s="7">
        <v>2.5339999999999998</v>
      </c>
      <c r="P9" s="6">
        <v>5.1619999999999999</v>
      </c>
      <c r="Q9" s="7">
        <v>4.8339999999999996</v>
      </c>
      <c r="R9" s="7">
        <v>-2.0000000000000018E-2</v>
      </c>
      <c r="S9" s="7">
        <v>0.34800000000000031</v>
      </c>
      <c r="T9" s="7">
        <v>0.32800000000000029</v>
      </c>
      <c r="U9" s="6">
        <v>12.75</v>
      </c>
      <c r="V9" s="7">
        <v>12.2</v>
      </c>
      <c r="W9" s="7">
        <v>0.55000000000000071</v>
      </c>
      <c r="X9" s="6">
        <v>14.308</v>
      </c>
      <c r="Y9" s="7">
        <v>14.271000000000001</v>
      </c>
      <c r="Z9" s="7">
        <v>3.6999999999999034E-2</v>
      </c>
      <c r="AA9" s="10">
        <v>16</v>
      </c>
      <c r="AB9" s="9">
        <v>75</v>
      </c>
      <c r="AC9" s="9">
        <v>176</v>
      </c>
    </row>
    <row r="10" spans="1:29" x14ac:dyDescent="0.25">
      <c r="A10" s="4">
        <f t="shared" si="0"/>
        <v>9</v>
      </c>
      <c r="B10" s="9" t="s">
        <v>2</v>
      </c>
      <c r="C10" s="6">
        <v>1.6990000000000001</v>
      </c>
      <c r="D10" s="7">
        <v>1.216</v>
      </c>
      <c r="E10" s="6">
        <v>2.411</v>
      </c>
      <c r="F10" s="7">
        <v>2.391</v>
      </c>
      <c r="G10" s="6">
        <v>4.1100000000000003</v>
      </c>
      <c r="H10" s="7">
        <v>3.6070000000000002</v>
      </c>
      <c r="I10" s="7">
        <v>0.4830000000000001</v>
      </c>
      <c r="J10" s="7">
        <v>2.0000000000000018E-2</v>
      </c>
      <c r="K10" s="7">
        <v>0.50300000000000011</v>
      </c>
      <c r="L10" s="6">
        <v>2.052</v>
      </c>
      <c r="M10" s="7">
        <v>2.129</v>
      </c>
      <c r="N10" s="6">
        <v>2.8860000000000001</v>
      </c>
      <c r="O10" s="7">
        <v>2.5990000000000002</v>
      </c>
      <c r="P10" s="6">
        <v>4.9379999999999997</v>
      </c>
      <c r="Q10" s="7">
        <v>4.7279999999999998</v>
      </c>
      <c r="R10" s="7">
        <v>-7.6999999999999957E-2</v>
      </c>
      <c r="S10" s="7">
        <v>0.28699999999999992</v>
      </c>
      <c r="T10" s="7">
        <v>0.20999999999999996</v>
      </c>
      <c r="U10" s="6">
        <v>13.683999999999999</v>
      </c>
      <c r="V10" s="7">
        <v>13.58</v>
      </c>
      <c r="W10" s="7">
        <v>0.1039999999999992</v>
      </c>
      <c r="X10" s="6">
        <v>14.144</v>
      </c>
      <c r="Y10" s="7">
        <v>14</v>
      </c>
      <c r="Z10" s="7">
        <v>0.14400000000000013</v>
      </c>
      <c r="AA10" s="8">
        <v>17</v>
      </c>
      <c r="AB10" s="9">
        <v>79</v>
      </c>
      <c r="AC10" s="9">
        <v>185</v>
      </c>
    </row>
    <row r="11" spans="1:29" x14ac:dyDescent="0.25">
      <c r="A11" s="4">
        <f t="shared" si="0"/>
        <v>10</v>
      </c>
      <c r="B11" s="9" t="s">
        <v>2</v>
      </c>
      <c r="C11" s="6">
        <v>1.744</v>
      </c>
      <c r="D11" s="7">
        <v>0.91800000000000004</v>
      </c>
      <c r="E11" s="6">
        <v>2.4350000000000001</v>
      </c>
      <c r="F11" s="7">
        <v>2.399</v>
      </c>
      <c r="G11" s="6">
        <v>4.1790000000000003</v>
      </c>
      <c r="H11" s="7">
        <v>4.117</v>
      </c>
      <c r="I11" s="7">
        <v>0.82599999999999996</v>
      </c>
      <c r="J11" s="7">
        <v>3.6000000000000032E-2</v>
      </c>
      <c r="K11" s="7">
        <v>6.2000000000000277E-2</v>
      </c>
      <c r="L11" s="6">
        <v>2.3969999999999998</v>
      </c>
      <c r="M11" s="7">
        <v>1.1739999999999999</v>
      </c>
      <c r="N11" s="6">
        <v>3.2109999999999999</v>
      </c>
      <c r="O11" s="7">
        <v>4.0549999999999997</v>
      </c>
      <c r="P11" s="6">
        <v>5.6079999999999997</v>
      </c>
      <c r="Q11" s="7">
        <v>5.2290000000000001</v>
      </c>
      <c r="R11" s="7">
        <v>1.2229999999999999</v>
      </c>
      <c r="S11" s="7">
        <v>-0.84399999999999986</v>
      </c>
      <c r="T11" s="7">
        <v>0.37899999999999956</v>
      </c>
      <c r="U11" s="6">
        <v>14.169</v>
      </c>
      <c r="V11" s="7">
        <v>13.9</v>
      </c>
      <c r="W11" s="7">
        <v>0.26900000000000013</v>
      </c>
      <c r="X11" s="6">
        <v>14.62</v>
      </c>
      <c r="Y11" s="7">
        <v>15.617000000000001</v>
      </c>
      <c r="Z11" s="7">
        <v>-0.99700000000000166</v>
      </c>
      <c r="AA11" s="10">
        <v>17</v>
      </c>
      <c r="AB11" s="9">
        <v>80</v>
      </c>
      <c r="AC11" s="9">
        <v>180</v>
      </c>
    </row>
    <row r="12" spans="1:29" x14ac:dyDescent="0.25">
      <c r="A12" s="4">
        <f t="shared" si="0"/>
        <v>11</v>
      </c>
      <c r="B12" s="9" t="s">
        <v>2</v>
      </c>
      <c r="C12" s="6">
        <v>0.996</v>
      </c>
      <c r="D12" s="7">
        <v>0.99099999999999999</v>
      </c>
      <c r="E12" s="6">
        <v>3.1760000000000002</v>
      </c>
      <c r="F12" s="7">
        <v>3.1259999999999999</v>
      </c>
      <c r="G12" s="6">
        <v>4.1719999999999997</v>
      </c>
      <c r="H12" s="7">
        <v>4.0999999999999996</v>
      </c>
      <c r="I12" s="7">
        <v>5.0000000000000044E-3</v>
      </c>
      <c r="J12" s="7">
        <v>5.0000000000000266E-2</v>
      </c>
      <c r="K12" s="7">
        <v>7.2000000000000064E-2</v>
      </c>
      <c r="L12" s="6">
        <v>1.167</v>
      </c>
      <c r="M12" s="7">
        <v>2.2389999999999999</v>
      </c>
      <c r="N12" s="6">
        <v>4.0579999999999998</v>
      </c>
      <c r="O12" s="7">
        <v>2.3119999999999998</v>
      </c>
      <c r="P12" s="6">
        <v>5.2249999999999996</v>
      </c>
      <c r="Q12" s="7">
        <v>4.5510000000000002</v>
      </c>
      <c r="R12" s="7">
        <v>-1.0719999999999998</v>
      </c>
      <c r="S12" s="7">
        <v>1.746</v>
      </c>
      <c r="T12" s="7">
        <v>0.67399999999999949</v>
      </c>
      <c r="U12" s="6">
        <v>14.882</v>
      </c>
      <c r="V12" s="7">
        <v>14.781000000000001</v>
      </c>
      <c r="W12" s="7">
        <v>0.10099999999999909</v>
      </c>
      <c r="X12" s="6">
        <v>16.550999999999998</v>
      </c>
      <c r="Y12" s="7">
        <v>15.894</v>
      </c>
      <c r="Z12" s="7">
        <v>0.65699999999999825</v>
      </c>
      <c r="AA12" s="8">
        <v>16</v>
      </c>
      <c r="AB12" s="9">
        <v>74</v>
      </c>
      <c r="AC12" s="9">
        <v>182</v>
      </c>
    </row>
    <row r="13" spans="1:29" x14ac:dyDescent="0.25">
      <c r="A13" s="4">
        <f t="shared" si="0"/>
        <v>12</v>
      </c>
      <c r="B13" s="9" t="s">
        <v>2</v>
      </c>
      <c r="C13" s="6">
        <v>1.7769999999999999</v>
      </c>
      <c r="D13" s="7">
        <v>0.999</v>
      </c>
      <c r="E13" s="6">
        <v>2.4910000000000001</v>
      </c>
      <c r="F13" s="7">
        <v>2.4980000000000002</v>
      </c>
      <c r="G13" s="6">
        <v>4.2679999999999998</v>
      </c>
      <c r="H13" s="7">
        <v>3.4969999999999999</v>
      </c>
      <c r="I13" s="7">
        <v>0.77799999999999991</v>
      </c>
      <c r="J13" s="7">
        <v>-7.0000000000001172E-3</v>
      </c>
      <c r="K13" s="7">
        <v>0.77099999999999991</v>
      </c>
      <c r="L13" s="6">
        <v>2.069</v>
      </c>
      <c r="M13" s="7">
        <v>2.0339999999999998</v>
      </c>
      <c r="N13" s="6">
        <v>2.871</v>
      </c>
      <c r="O13" s="7">
        <v>2.7909999999999999</v>
      </c>
      <c r="P13" s="6">
        <v>4.9400000000000004</v>
      </c>
      <c r="Q13" s="7">
        <v>4.8250000000000002</v>
      </c>
      <c r="R13" s="7">
        <v>3.5000000000000142E-2</v>
      </c>
      <c r="S13" s="7">
        <v>8.0000000000000071E-2</v>
      </c>
      <c r="T13" s="7">
        <v>0.11500000000000021</v>
      </c>
      <c r="U13" s="6">
        <v>13.813000000000001</v>
      </c>
      <c r="V13" s="7">
        <v>13.8</v>
      </c>
      <c r="W13" s="7">
        <v>1.2999999999999901E-2</v>
      </c>
      <c r="X13" s="6">
        <v>14.186</v>
      </c>
      <c r="Y13" s="7">
        <v>14.148</v>
      </c>
      <c r="Z13" s="7">
        <v>3.8000000000000256E-2</v>
      </c>
      <c r="AA13" s="10">
        <v>17</v>
      </c>
      <c r="AB13" s="9">
        <v>72</v>
      </c>
      <c r="AC13" s="9">
        <v>182</v>
      </c>
    </row>
    <row r="14" spans="1:29" x14ac:dyDescent="0.25">
      <c r="A14" s="4">
        <f t="shared" si="0"/>
        <v>13</v>
      </c>
      <c r="B14" s="9" t="s">
        <v>2</v>
      </c>
      <c r="C14" s="6">
        <v>1.6559999999999999</v>
      </c>
      <c r="D14" s="7">
        <v>1.0980000000000001</v>
      </c>
      <c r="E14" s="6">
        <v>2.3929999999999998</v>
      </c>
      <c r="F14" s="7">
        <v>2.2989999999999999</v>
      </c>
      <c r="G14" s="6">
        <v>4.0490000000000004</v>
      </c>
      <c r="H14" s="7">
        <v>3.3969999999999998</v>
      </c>
      <c r="I14" s="7">
        <v>0.55799999999999983</v>
      </c>
      <c r="J14" s="7">
        <v>9.3999999999999861E-2</v>
      </c>
      <c r="K14" s="7">
        <v>0.65200000000000058</v>
      </c>
      <c r="L14" s="6">
        <v>1.9790000000000001</v>
      </c>
      <c r="M14" s="7">
        <v>1.8979999999999999</v>
      </c>
      <c r="N14" s="6">
        <v>2.738</v>
      </c>
      <c r="O14" s="7">
        <v>2.742</v>
      </c>
      <c r="P14" s="6">
        <v>4.7169999999999996</v>
      </c>
      <c r="Q14" s="7">
        <v>4.6399999999999997</v>
      </c>
      <c r="R14" s="7">
        <v>8.1000000000000183E-2</v>
      </c>
      <c r="S14" s="7">
        <v>-4.0000000000000036E-3</v>
      </c>
      <c r="T14" s="7">
        <v>7.6999999999999957E-2</v>
      </c>
      <c r="U14" s="6">
        <v>13.743</v>
      </c>
      <c r="V14" s="7">
        <v>13.79</v>
      </c>
      <c r="W14" s="7">
        <v>-4.699999999999882E-2</v>
      </c>
      <c r="X14" s="6">
        <v>14.071</v>
      </c>
      <c r="Y14" s="7">
        <v>14.018000000000001</v>
      </c>
      <c r="Z14" s="7">
        <v>5.2999999999999048E-2</v>
      </c>
      <c r="AA14" s="8">
        <v>17</v>
      </c>
      <c r="AB14" s="9">
        <v>85</v>
      </c>
      <c r="AC14" s="9">
        <v>185</v>
      </c>
    </row>
    <row r="15" spans="1:29" x14ac:dyDescent="0.25">
      <c r="A15" s="4">
        <f t="shared" si="0"/>
        <v>14</v>
      </c>
      <c r="B15" s="9" t="s">
        <v>2</v>
      </c>
      <c r="C15" s="6">
        <v>1.794</v>
      </c>
      <c r="D15" s="7">
        <v>1.0609999999999999</v>
      </c>
      <c r="E15" s="6">
        <v>2.5209999999999999</v>
      </c>
      <c r="F15" s="7">
        <v>2.5</v>
      </c>
      <c r="G15" s="6">
        <v>4.3150000000000004</v>
      </c>
      <c r="H15" s="7">
        <v>4.415</v>
      </c>
      <c r="I15" s="7">
        <v>0.7330000000000001</v>
      </c>
      <c r="J15" s="7">
        <v>2.0999999999999908E-2</v>
      </c>
      <c r="K15" s="7">
        <v>-9.9999999999999645E-2</v>
      </c>
      <c r="L15" s="6">
        <v>2.3490000000000002</v>
      </c>
      <c r="M15" s="7">
        <v>1.413</v>
      </c>
      <c r="N15" s="6">
        <v>3.0720000000000001</v>
      </c>
      <c r="O15" s="7">
        <v>4.0119999999999996</v>
      </c>
      <c r="P15" s="6">
        <v>5.4210000000000003</v>
      </c>
      <c r="Q15" s="7">
        <v>5.4249999999999998</v>
      </c>
      <c r="R15" s="7">
        <v>0.93600000000000017</v>
      </c>
      <c r="S15" s="7">
        <v>-0.9399999999999995</v>
      </c>
      <c r="T15" s="7">
        <v>-3.9999999999995595E-3</v>
      </c>
      <c r="U15" s="6">
        <v>14.497999999999999</v>
      </c>
      <c r="V15" s="7">
        <v>14.327999999999999</v>
      </c>
      <c r="W15" s="7">
        <v>0.16999999999999993</v>
      </c>
      <c r="X15" s="6">
        <v>15.076000000000001</v>
      </c>
      <c r="Y15" s="7">
        <v>15.666</v>
      </c>
      <c r="Z15" s="7">
        <v>-0.58999999999999986</v>
      </c>
      <c r="AA15" s="10">
        <v>16</v>
      </c>
      <c r="AB15" s="9">
        <v>74</v>
      </c>
      <c r="AC15" s="9">
        <v>187</v>
      </c>
    </row>
    <row r="16" spans="1:29" x14ac:dyDescent="0.25">
      <c r="A16" s="4">
        <f t="shared" si="0"/>
        <v>15</v>
      </c>
      <c r="B16" s="9" t="s">
        <v>2</v>
      </c>
      <c r="C16" s="6">
        <v>1.115</v>
      </c>
      <c r="D16" s="7">
        <v>1.2949999999999999</v>
      </c>
      <c r="E16" s="6">
        <v>3.2589999999999999</v>
      </c>
      <c r="F16" s="7">
        <v>2.7149999999999999</v>
      </c>
      <c r="G16" s="6">
        <v>4.3739999999999997</v>
      </c>
      <c r="H16" s="7">
        <v>4.01</v>
      </c>
      <c r="I16" s="7">
        <v>-0.17999999999999994</v>
      </c>
      <c r="J16" s="7">
        <v>0.54400000000000004</v>
      </c>
      <c r="K16" s="7">
        <v>0.36399999999999988</v>
      </c>
      <c r="L16" s="6">
        <v>2.798</v>
      </c>
      <c r="M16" s="7">
        <v>2.6589999999999998</v>
      </c>
      <c r="N16" s="6">
        <v>2.4940000000000002</v>
      </c>
      <c r="O16" s="7">
        <v>2.399</v>
      </c>
      <c r="P16" s="6">
        <v>5.202</v>
      </c>
      <c r="Q16" s="7">
        <v>5.0579999999999998</v>
      </c>
      <c r="R16" s="7">
        <v>0.13900000000000023</v>
      </c>
      <c r="S16" s="7">
        <v>9.5000000000000195E-2</v>
      </c>
      <c r="T16" s="7">
        <v>0.14400000000000013</v>
      </c>
      <c r="U16" s="6">
        <v>14.715</v>
      </c>
      <c r="V16" s="7">
        <v>13.989000000000001</v>
      </c>
      <c r="W16" s="7">
        <v>0.72599999999999909</v>
      </c>
      <c r="X16" s="6">
        <v>14.234</v>
      </c>
      <c r="Y16" s="7">
        <v>14.792</v>
      </c>
      <c r="Z16" s="7">
        <v>-0.55799999999999983</v>
      </c>
      <c r="AA16" s="8">
        <v>16</v>
      </c>
      <c r="AB16" s="9">
        <v>77</v>
      </c>
      <c r="AC16" s="9">
        <v>190</v>
      </c>
    </row>
    <row r="17" spans="1:29" x14ac:dyDescent="0.25">
      <c r="A17" s="4">
        <f t="shared" si="0"/>
        <v>16</v>
      </c>
      <c r="B17" s="9" t="s">
        <v>4</v>
      </c>
      <c r="C17" s="6">
        <v>1.89</v>
      </c>
      <c r="D17" s="12">
        <v>1.75</v>
      </c>
      <c r="E17" s="6">
        <v>3.8</v>
      </c>
      <c r="F17" s="12">
        <v>3.09</v>
      </c>
      <c r="G17" s="6">
        <v>5.69</v>
      </c>
      <c r="H17" s="12">
        <v>4.6399999999999997</v>
      </c>
      <c r="I17" s="7">
        <v>0.1399999999999999</v>
      </c>
      <c r="J17" s="7">
        <v>0.71</v>
      </c>
      <c r="K17" s="7">
        <v>1.0500000000000007</v>
      </c>
      <c r="L17" s="13">
        <v>2.88</v>
      </c>
      <c r="M17" s="12">
        <v>2.42</v>
      </c>
      <c r="N17" s="13">
        <v>2.734</v>
      </c>
      <c r="O17" s="12">
        <v>4.18</v>
      </c>
      <c r="P17" s="13">
        <v>5.61</v>
      </c>
      <c r="Q17" s="12">
        <v>6.6</v>
      </c>
      <c r="R17" s="7">
        <v>0.45999999999999996</v>
      </c>
      <c r="S17" s="7">
        <v>-1.4459999999999997</v>
      </c>
      <c r="T17" s="7">
        <v>-0.98999999999999932</v>
      </c>
      <c r="U17" s="13">
        <v>18.899999999999999</v>
      </c>
      <c r="V17" s="12">
        <v>18.23</v>
      </c>
      <c r="W17" s="7">
        <v>0.66999999999999815</v>
      </c>
      <c r="X17" s="13">
        <v>16.015000000000001</v>
      </c>
      <c r="Y17" s="12">
        <v>16.23</v>
      </c>
      <c r="Z17" s="7">
        <v>-0.21499999999999986</v>
      </c>
      <c r="AA17" s="10">
        <v>17</v>
      </c>
      <c r="AB17" s="9">
        <v>93</v>
      </c>
      <c r="AC17" s="9">
        <v>190</v>
      </c>
    </row>
    <row r="18" spans="1:29" x14ac:dyDescent="0.25">
      <c r="A18" s="4">
        <f t="shared" si="0"/>
        <v>17</v>
      </c>
      <c r="B18" s="9" t="s">
        <v>4</v>
      </c>
      <c r="C18" s="6">
        <v>1.7909999999999999</v>
      </c>
      <c r="D18" s="7">
        <v>1.9810000000000001</v>
      </c>
      <c r="E18" s="6">
        <v>2.5230000000000001</v>
      </c>
      <c r="F18" s="7">
        <v>2.5579999999999998</v>
      </c>
      <c r="G18" s="6">
        <v>4.3140000000000001</v>
      </c>
      <c r="H18" s="7">
        <v>4.5389999999999997</v>
      </c>
      <c r="I18" s="7">
        <v>-0.19000000000000017</v>
      </c>
      <c r="J18" s="7">
        <v>-3.4999999999999698E-2</v>
      </c>
      <c r="K18" s="7">
        <v>-0.22499999999999964</v>
      </c>
      <c r="L18" s="6">
        <v>2.129</v>
      </c>
      <c r="M18" s="7">
        <v>2.2429999999999999</v>
      </c>
      <c r="N18" s="6">
        <v>2.944</v>
      </c>
      <c r="O18" s="7">
        <v>2.891</v>
      </c>
      <c r="P18" s="6">
        <v>5.0730000000000004</v>
      </c>
      <c r="Q18" s="7">
        <v>5.1340000000000003</v>
      </c>
      <c r="R18" s="7">
        <v>-0.11399999999999988</v>
      </c>
      <c r="S18" s="7">
        <v>5.2999999999999936E-2</v>
      </c>
      <c r="T18" s="7">
        <v>-6.0999999999999943E-2</v>
      </c>
      <c r="U18" s="6">
        <v>14.385</v>
      </c>
      <c r="V18" s="7">
        <v>14.449</v>
      </c>
      <c r="W18" s="7">
        <v>-6.4000000000000057E-2</v>
      </c>
      <c r="X18" s="6">
        <v>14.791</v>
      </c>
      <c r="Y18" s="7">
        <v>14.679</v>
      </c>
      <c r="Z18" s="7">
        <v>0.1120000000000001</v>
      </c>
      <c r="AA18" s="8">
        <v>16</v>
      </c>
      <c r="AB18" s="9">
        <v>79</v>
      </c>
      <c r="AC18" s="9">
        <v>178</v>
      </c>
    </row>
    <row r="19" spans="1:29" x14ac:dyDescent="0.25">
      <c r="A19" s="4">
        <f t="shared" si="0"/>
        <v>18</v>
      </c>
      <c r="B19" s="9" t="s">
        <v>4</v>
      </c>
      <c r="C19" s="6">
        <v>1.9159999999999999</v>
      </c>
      <c r="D19" s="7">
        <v>1.923</v>
      </c>
      <c r="E19" s="6">
        <v>2.4910000000000001</v>
      </c>
      <c r="F19" s="7">
        <v>2.3929999999999998</v>
      </c>
      <c r="G19" s="6">
        <v>4.407</v>
      </c>
      <c r="H19" s="7">
        <v>4.3159999999999998</v>
      </c>
      <c r="I19" s="7">
        <v>-7.0000000000001172E-3</v>
      </c>
      <c r="J19" s="7">
        <v>9.8000000000000309E-2</v>
      </c>
      <c r="K19" s="7">
        <v>9.1000000000000192E-2</v>
      </c>
      <c r="L19" s="6">
        <v>2.76</v>
      </c>
      <c r="M19" s="7">
        <v>2.83</v>
      </c>
      <c r="N19" s="6">
        <v>2.31</v>
      </c>
      <c r="O19" s="7">
        <v>3.19</v>
      </c>
      <c r="P19" s="6">
        <v>5.07</v>
      </c>
      <c r="Q19" s="7">
        <v>6.02</v>
      </c>
      <c r="R19" s="7">
        <v>-7.0000000000000284E-2</v>
      </c>
      <c r="S19" s="7">
        <v>-0.87999999999999989</v>
      </c>
      <c r="T19" s="7">
        <v>-0.94999999999999929</v>
      </c>
      <c r="U19" s="6">
        <v>15.5</v>
      </c>
      <c r="V19" s="7">
        <v>14.87</v>
      </c>
      <c r="W19" s="7">
        <v>0.63000000000000078</v>
      </c>
      <c r="X19" s="6">
        <v>14.31</v>
      </c>
      <c r="Y19" s="7">
        <v>14.46</v>
      </c>
      <c r="Z19" s="7">
        <v>-0.15000000000000036</v>
      </c>
      <c r="AA19" s="10">
        <v>16</v>
      </c>
      <c r="AB19" s="9">
        <v>70</v>
      </c>
      <c r="AC19" s="9">
        <v>170</v>
      </c>
    </row>
    <row r="20" spans="1:29" x14ac:dyDescent="0.25">
      <c r="A20" s="4">
        <f t="shared" si="0"/>
        <v>19</v>
      </c>
      <c r="B20" s="9" t="s">
        <v>2</v>
      </c>
      <c r="C20" s="6">
        <v>1.722</v>
      </c>
      <c r="D20" s="7">
        <v>0.95699999999999996</v>
      </c>
      <c r="E20" s="6">
        <v>2.4790000000000001</v>
      </c>
      <c r="F20" s="7">
        <v>2.5499999999999998</v>
      </c>
      <c r="G20" s="6">
        <v>4.2009999999999996</v>
      </c>
      <c r="H20" s="7">
        <v>4.0529999999999999</v>
      </c>
      <c r="I20" s="7">
        <v>0.76500000000000001</v>
      </c>
      <c r="J20" s="7">
        <v>-7.099999999999973E-2</v>
      </c>
      <c r="K20" s="7">
        <v>0.14799999999999969</v>
      </c>
      <c r="L20" s="6">
        <v>2.1640000000000001</v>
      </c>
      <c r="M20" s="7">
        <v>1.141</v>
      </c>
      <c r="N20" s="6">
        <v>3.1419999999999999</v>
      </c>
      <c r="O20" s="7">
        <v>3.9350000000000001</v>
      </c>
      <c r="P20" s="6">
        <v>5.306</v>
      </c>
      <c r="Q20" s="7">
        <v>5.0759999999999996</v>
      </c>
      <c r="R20" s="7">
        <v>1.0230000000000001</v>
      </c>
      <c r="S20" s="7">
        <v>-0.79300000000000015</v>
      </c>
      <c r="T20" s="7">
        <v>0.23000000000000043</v>
      </c>
      <c r="U20" s="6">
        <v>14.388999999999999</v>
      </c>
      <c r="V20" s="7">
        <v>13.98</v>
      </c>
      <c r="W20" s="7">
        <v>0.40899999999999892</v>
      </c>
      <c r="X20" s="6">
        <v>14.414999999999999</v>
      </c>
      <c r="Y20" s="7">
        <v>14.917999999999999</v>
      </c>
      <c r="Z20" s="7">
        <v>-0.50300000000000011</v>
      </c>
      <c r="AA20" s="8">
        <v>16</v>
      </c>
      <c r="AB20" s="9">
        <v>82</v>
      </c>
      <c r="AC20" s="9">
        <v>183</v>
      </c>
    </row>
    <row r="21" spans="1:29" x14ac:dyDescent="0.25">
      <c r="A21" s="4">
        <f t="shared" si="0"/>
        <v>20</v>
      </c>
      <c r="B21" s="9" t="s">
        <v>2</v>
      </c>
      <c r="C21" s="6">
        <v>1.748</v>
      </c>
      <c r="D21" s="7">
        <v>1.837</v>
      </c>
      <c r="E21" s="6">
        <v>2.496</v>
      </c>
      <c r="F21" s="7">
        <v>2.4990000000000001</v>
      </c>
      <c r="G21" s="6">
        <v>4.2439999999999998</v>
      </c>
      <c r="H21" s="7">
        <v>4.0999999999999996</v>
      </c>
      <c r="I21" s="7">
        <v>-8.8999999999999968E-2</v>
      </c>
      <c r="J21" s="7">
        <v>-3.0000000000001137E-3</v>
      </c>
      <c r="K21" s="7">
        <v>0.14400000000000013</v>
      </c>
      <c r="L21" s="6">
        <v>2.2909999999999999</v>
      </c>
      <c r="M21" s="7">
        <v>2.891</v>
      </c>
      <c r="N21" s="6">
        <v>3.2519999999999998</v>
      </c>
      <c r="O21" s="7">
        <v>3.069</v>
      </c>
      <c r="P21" s="6">
        <v>5.5430000000000001</v>
      </c>
      <c r="Q21" s="7">
        <v>5.96</v>
      </c>
      <c r="R21" s="7">
        <v>-0.60000000000000009</v>
      </c>
      <c r="S21" s="7">
        <v>0.18299999999999983</v>
      </c>
      <c r="T21" s="7">
        <v>-0.41699999999999982</v>
      </c>
      <c r="U21" s="6">
        <v>15.08</v>
      </c>
      <c r="V21" s="7">
        <v>13.99</v>
      </c>
      <c r="W21" s="7">
        <v>1.0899999999999999</v>
      </c>
      <c r="X21" s="6">
        <v>15.17</v>
      </c>
      <c r="Y21" s="7">
        <v>15.1</v>
      </c>
      <c r="Z21" s="7">
        <v>7.0000000000000284E-2</v>
      </c>
      <c r="AA21" s="10">
        <v>16</v>
      </c>
      <c r="AB21" s="9">
        <v>72</v>
      </c>
      <c r="AC21" s="9">
        <v>184</v>
      </c>
    </row>
    <row r="22" spans="1:29" x14ac:dyDescent="0.25">
      <c r="A22" s="4">
        <f t="shared" si="0"/>
        <v>21</v>
      </c>
      <c r="B22" s="9" t="s">
        <v>2</v>
      </c>
      <c r="C22" s="6">
        <v>0.91</v>
      </c>
      <c r="D22" s="7">
        <v>1.669</v>
      </c>
      <c r="E22" s="6">
        <v>3.15</v>
      </c>
      <c r="F22" s="7">
        <v>3.0609999999999999</v>
      </c>
      <c r="G22" s="14">
        <v>4.0599999999999996</v>
      </c>
      <c r="H22" s="7">
        <v>4.01</v>
      </c>
      <c r="I22" s="7">
        <v>-0.75900000000000001</v>
      </c>
      <c r="J22" s="7">
        <v>8.8999999999999968E-2</v>
      </c>
      <c r="K22" s="7">
        <v>4.9999999999999822E-2</v>
      </c>
      <c r="L22" s="6">
        <v>2.149</v>
      </c>
      <c r="M22" s="7">
        <v>2.15</v>
      </c>
      <c r="N22" s="6">
        <v>2.99</v>
      </c>
      <c r="O22" s="7">
        <v>2.923</v>
      </c>
      <c r="P22" s="6">
        <v>5.1390000000000002</v>
      </c>
      <c r="Q22" s="7">
        <v>5.0730000000000004</v>
      </c>
      <c r="R22" s="7">
        <v>-9.9999999999988987E-4</v>
      </c>
      <c r="S22" s="7">
        <v>6.7000000000000171E-2</v>
      </c>
      <c r="T22" s="7">
        <v>6.5999999999999837E-2</v>
      </c>
      <c r="U22" s="6">
        <v>13.31</v>
      </c>
      <c r="V22" s="7">
        <v>13</v>
      </c>
      <c r="W22" s="7">
        <v>0.3100000000000005</v>
      </c>
      <c r="X22" s="6">
        <v>14.289</v>
      </c>
      <c r="Y22" s="7">
        <v>14</v>
      </c>
      <c r="Z22" s="7">
        <v>0.2889999999999997</v>
      </c>
      <c r="AA22" s="8">
        <v>16</v>
      </c>
      <c r="AB22" s="9">
        <v>73</v>
      </c>
      <c r="AC22" s="9">
        <v>182</v>
      </c>
    </row>
    <row r="23" spans="1:29" x14ac:dyDescent="0.25">
      <c r="A23" s="4">
        <f t="shared" si="0"/>
        <v>22</v>
      </c>
      <c r="B23" s="9" t="s">
        <v>4</v>
      </c>
      <c r="C23" s="6">
        <v>1.8540000000000001</v>
      </c>
      <c r="D23" s="7">
        <v>1.984</v>
      </c>
      <c r="E23" s="6">
        <v>2.367</v>
      </c>
      <c r="F23" s="7">
        <v>2.4889999999999999</v>
      </c>
      <c r="G23" s="6">
        <v>4.2210000000000001</v>
      </c>
      <c r="H23" s="7">
        <v>4.4729999999999999</v>
      </c>
      <c r="I23" s="7">
        <v>-0.12999999999999989</v>
      </c>
      <c r="J23" s="7">
        <v>-0.12199999999999989</v>
      </c>
      <c r="K23" s="7">
        <v>-0.25199999999999978</v>
      </c>
      <c r="L23" s="6">
        <v>1.9219999999999999</v>
      </c>
      <c r="M23" s="7">
        <v>2.0979999999999999</v>
      </c>
      <c r="N23" s="6">
        <v>2.3919999999999999</v>
      </c>
      <c r="O23" s="7">
        <v>2.4889999999999999</v>
      </c>
      <c r="P23" s="6">
        <v>4.3140000000000001</v>
      </c>
      <c r="Q23" s="7">
        <v>4.5869999999999997</v>
      </c>
      <c r="R23" s="7">
        <v>-0.17599999999999993</v>
      </c>
      <c r="S23" s="7">
        <v>-9.6999999999999975E-2</v>
      </c>
      <c r="T23" s="7">
        <v>-0.27299999999999969</v>
      </c>
      <c r="U23" s="6">
        <v>15.023</v>
      </c>
      <c r="V23" s="7">
        <v>15</v>
      </c>
      <c r="W23" s="7">
        <v>2.2999999999999687E-2</v>
      </c>
      <c r="X23" s="6">
        <v>16.289000000000001</v>
      </c>
      <c r="Y23" s="7">
        <v>15.97</v>
      </c>
      <c r="Z23" s="7">
        <v>0.31900000000000084</v>
      </c>
      <c r="AA23" s="10">
        <v>16</v>
      </c>
      <c r="AB23" s="9">
        <v>79</v>
      </c>
      <c r="AC23" s="9">
        <v>184</v>
      </c>
    </row>
    <row r="24" spans="1:29" x14ac:dyDescent="0.25">
      <c r="A24" s="4">
        <f t="shared" si="0"/>
        <v>23</v>
      </c>
      <c r="B24" s="9" t="s">
        <v>2</v>
      </c>
      <c r="C24" s="6">
        <v>1.0389999999999999</v>
      </c>
      <c r="D24" s="7">
        <v>1.089</v>
      </c>
      <c r="E24" s="6">
        <v>3.137</v>
      </c>
      <c r="F24" s="7">
        <v>3.1379999999999999</v>
      </c>
      <c r="G24" s="6">
        <v>4.1760000000000002</v>
      </c>
      <c r="H24" s="7">
        <v>4.2270000000000003</v>
      </c>
      <c r="I24" s="7">
        <v>-5.0000000000000044E-2</v>
      </c>
      <c r="J24" s="7">
        <v>-9.9999999999988987E-4</v>
      </c>
      <c r="K24" s="7">
        <v>-5.1000000000000156E-2</v>
      </c>
      <c r="L24" s="6">
        <v>1.1519999999999999</v>
      </c>
      <c r="M24" s="7">
        <v>1.1519999999999999</v>
      </c>
      <c r="N24" s="6">
        <v>3.746</v>
      </c>
      <c r="O24" s="7">
        <v>3.746</v>
      </c>
      <c r="P24" s="6">
        <v>4.8979999999999997</v>
      </c>
      <c r="Q24" s="7">
        <v>4.8979999999999997</v>
      </c>
      <c r="R24" s="7">
        <v>0</v>
      </c>
      <c r="S24" s="7">
        <v>0</v>
      </c>
      <c r="T24" s="7">
        <v>0</v>
      </c>
      <c r="U24" s="6">
        <v>15.042999999999999</v>
      </c>
      <c r="V24" s="7">
        <v>14.988</v>
      </c>
      <c r="W24" s="7">
        <v>5.4999999999999716E-2</v>
      </c>
      <c r="X24" s="6">
        <v>16.437000000000001</v>
      </c>
      <c r="Y24" s="7">
        <v>16.431000000000001</v>
      </c>
      <c r="Z24" s="7">
        <v>6.0000000000002274E-3</v>
      </c>
      <c r="AA24" s="8">
        <v>16</v>
      </c>
      <c r="AB24" s="9">
        <v>82</v>
      </c>
      <c r="AC24" s="9">
        <v>180</v>
      </c>
    </row>
    <row r="25" spans="1:29" x14ac:dyDescent="0.25">
      <c r="A25" s="4">
        <f t="shared" si="0"/>
        <v>24</v>
      </c>
      <c r="B25" s="9" t="s">
        <v>2</v>
      </c>
      <c r="C25" s="6">
        <v>1.819</v>
      </c>
      <c r="D25" s="7">
        <v>0.998</v>
      </c>
      <c r="E25" s="6">
        <v>2.5369999999999999</v>
      </c>
      <c r="F25" s="7">
        <v>2.35</v>
      </c>
      <c r="G25" s="6">
        <v>4.3559999999999999</v>
      </c>
      <c r="H25" s="7">
        <v>4.266</v>
      </c>
      <c r="I25" s="7">
        <v>0.82099999999999995</v>
      </c>
      <c r="J25" s="7">
        <v>0.18699999999999983</v>
      </c>
      <c r="K25" s="7">
        <v>8.9999999999999858E-2</v>
      </c>
      <c r="L25" s="6">
        <v>2.31</v>
      </c>
      <c r="M25" s="7">
        <v>1.2010000000000001</v>
      </c>
      <c r="N25" s="6">
        <v>3.1349999999999998</v>
      </c>
      <c r="O25" s="7">
        <v>3.8570000000000002</v>
      </c>
      <c r="P25" s="6">
        <v>5.4450000000000003</v>
      </c>
      <c r="Q25" s="7">
        <v>5.0579999999999998</v>
      </c>
      <c r="R25" s="7">
        <v>1.109</v>
      </c>
      <c r="S25" s="7">
        <v>-0.72200000000000042</v>
      </c>
      <c r="T25" s="7">
        <v>0.38700000000000045</v>
      </c>
      <c r="U25" s="6">
        <v>14.587999999999999</v>
      </c>
      <c r="V25" s="7">
        <v>14.14</v>
      </c>
      <c r="W25" s="7">
        <v>0.44799999999999862</v>
      </c>
      <c r="X25" s="6">
        <v>15.028</v>
      </c>
      <c r="Y25" s="7">
        <v>15.353999999999999</v>
      </c>
      <c r="Z25" s="7">
        <v>-0.32599999999999874</v>
      </c>
      <c r="AA25" s="10">
        <v>17</v>
      </c>
      <c r="AB25" s="9">
        <v>87.9</v>
      </c>
      <c r="AC25" s="9">
        <v>186</v>
      </c>
    </row>
    <row r="26" spans="1:29" x14ac:dyDescent="0.25">
      <c r="A26" s="4">
        <f t="shared" si="0"/>
        <v>25</v>
      </c>
      <c r="B26" s="9" t="s">
        <v>4</v>
      </c>
      <c r="C26" s="6">
        <v>1.669</v>
      </c>
      <c r="D26" s="7">
        <v>1.6659999999999999</v>
      </c>
      <c r="E26" s="6">
        <v>2.3929999999999998</v>
      </c>
      <c r="F26" s="7">
        <v>2.4990000000000001</v>
      </c>
      <c r="G26" s="6">
        <v>4.0620000000000003</v>
      </c>
      <c r="H26" s="7">
        <v>4.165</v>
      </c>
      <c r="I26" s="7">
        <v>3.0000000000001137E-3</v>
      </c>
      <c r="J26" s="7">
        <v>-0.10600000000000032</v>
      </c>
      <c r="K26" s="7">
        <v>-0.10299999999999976</v>
      </c>
      <c r="L26" s="6">
        <v>2.145</v>
      </c>
      <c r="M26" s="7">
        <v>2.23</v>
      </c>
      <c r="N26" s="6">
        <v>2.952</v>
      </c>
      <c r="O26" s="7">
        <v>2.871</v>
      </c>
      <c r="P26" s="6">
        <v>5.0970000000000004</v>
      </c>
      <c r="Q26" s="7">
        <v>5.101</v>
      </c>
      <c r="R26" s="7">
        <v>-8.4999999999999964E-2</v>
      </c>
      <c r="S26" s="7">
        <v>8.0999999999999961E-2</v>
      </c>
      <c r="T26" s="7">
        <v>-3.9999999999995595E-3</v>
      </c>
      <c r="U26" s="6">
        <v>13.61</v>
      </c>
      <c r="V26" s="7">
        <v>14.018000000000001</v>
      </c>
      <c r="W26" s="7">
        <v>-0.40800000000000125</v>
      </c>
      <c r="X26" s="6">
        <v>14.273</v>
      </c>
      <c r="Y26" s="7">
        <v>15.89</v>
      </c>
      <c r="Z26" s="7">
        <v>-1.6170000000000009</v>
      </c>
      <c r="AA26" s="8">
        <v>17</v>
      </c>
      <c r="AB26" s="9">
        <v>83</v>
      </c>
      <c r="AC26" s="9">
        <v>170</v>
      </c>
    </row>
    <row r="27" spans="1:29" x14ac:dyDescent="0.25">
      <c r="A27" s="4">
        <f t="shared" si="0"/>
        <v>26</v>
      </c>
      <c r="B27" s="9" t="s">
        <v>4</v>
      </c>
      <c r="C27" s="6">
        <v>1.9570000000000001</v>
      </c>
      <c r="D27" s="7">
        <v>1.9930000000000001</v>
      </c>
      <c r="E27" s="6">
        <v>2.4750000000000001</v>
      </c>
      <c r="F27" s="7">
        <v>2.81</v>
      </c>
      <c r="G27" s="6">
        <v>4.4320000000000004</v>
      </c>
      <c r="H27" s="7">
        <v>4.8029999999999999</v>
      </c>
      <c r="I27" s="7">
        <v>-3.6000000000000032E-2</v>
      </c>
      <c r="J27" s="7">
        <v>-0.33499999999999996</v>
      </c>
      <c r="K27" s="7">
        <v>-0.37099999999999955</v>
      </c>
      <c r="L27" s="6">
        <v>2.1320000000000001</v>
      </c>
      <c r="M27" s="7">
        <v>2.218</v>
      </c>
      <c r="N27" s="6">
        <v>2.89</v>
      </c>
      <c r="O27" s="7">
        <v>2.899</v>
      </c>
      <c r="P27" s="6">
        <v>5.0220000000000002</v>
      </c>
      <c r="Q27" s="7">
        <v>5.117</v>
      </c>
      <c r="R27" s="7">
        <v>-8.5999999999999854E-2</v>
      </c>
      <c r="S27" s="7">
        <v>-8.999999999999897E-3</v>
      </c>
      <c r="T27" s="7">
        <v>-9.4999999999999751E-2</v>
      </c>
      <c r="U27" s="6">
        <v>14.612</v>
      </c>
      <c r="V27" s="7">
        <v>14.871</v>
      </c>
      <c r="W27" s="7">
        <v>-0.25900000000000034</v>
      </c>
      <c r="X27" s="6">
        <v>14.444000000000001</v>
      </c>
      <c r="Y27" s="7">
        <v>14.789</v>
      </c>
      <c r="Z27" s="7">
        <v>-0.34499999999999886</v>
      </c>
      <c r="AA27" s="10">
        <v>17</v>
      </c>
      <c r="AB27" s="9">
        <v>77</v>
      </c>
      <c r="AC27" s="9">
        <v>180</v>
      </c>
    </row>
    <row r="28" spans="1:29" x14ac:dyDescent="0.25">
      <c r="A28" s="4">
        <f t="shared" si="0"/>
        <v>27</v>
      </c>
      <c r="B28" s="9" t="s">
        <v>4</v>
      </c>
      <c r="C28" s="6">
        <v>1.6579999999999999</v>
      </c>
      <c r="D28" s="7">
        <v>1.9119999999999999</v>
      </c>
      <c r="E28" s="6">
        <v>2.419</v>
      </c>
      <c r="F28" s="7">
        <v>2.39</v>
      </c>
      <c r="G28" s="6">
        <v>4.077</v>
      </c>
      <c r="H28" s="7">
        <v>4.3019999999999996</v>
      </c>
      <c r="I28" s="7">
        <v>-0.254</v>
      </c>
      <c r="J28" s="7">
        <v>2.8999999999999915E-2</v>
      </c>
      <c r="K28" s="7">
        <v>-0.22499999999999964</v>
      </c>
      <c r="L28" s="6">
        <v>2.3610000000000002</v>
      </c>
      <c r="M28" s="7">
        <v>2.2890000000000001</v>
      </c>
      <c r="N28" s="6">
        <v>3.254</v>
      </c>
      <c r="O28" s="7">
        <v>3.387</v>
      </c>
      <c r="P28" s="6">
        <v>5.6150000000000002</v>
      </c>
      <c r="Q28" s="7">
        <v>5.6760000000000002</v>
      </c>
      <c r="R28" s="7">
        <v>7.2000000000000064E-2</v>
      </c>
      <c r="S28" s="7">
        <v>-0.13300000000000001</v>
      </c>
      <c r="T28" s="7">
        <v>-6.0999999999999943E-2</v>
      </c>
      <c r="U28" s="6">
        <v>14.374000000000001</v>
      </c>
      <c r="V28" s="7">
        <v>14.218</v>
      </c>
      <c r="W28" s="7">
        <v>0.15600000000000058</v>
      </c>
      <c r="X28" s="6">
        <v>14.137</v>
      </c>
      <c r="Y28" s="7">
        <v>14.265000000000001</v>
      </c>
      <c r="Z28" s="7">
        <v>-0.12800000000000011</v>
      </c>
      <c r="AA28" s="8">
        <v>17</v>
      </c>
      <c r="AB28" s="9">
        <v>80</v>
      </c>
      <c r="AC28" s="9">
        <v>188</v>
      </c>
    </row>
    <row r="29" spans="1:29" x14ac:dyDescent="0.25">
      <c r="A29" s="4">
        <f t="shared" si="0"/>
        <v>28</v>
      </c>
      <c r="B29" s="9" t="s">
        <v>4</v>
      </c>
      <c r="C29" s="6">
        <v>1.7549999999999999</v>
      </c>
      <c r="D29" s="7">
        <v>1.855</v>
      </c>
      <c r="E29" s="6">
        <v>2.5009999999999999</v>
      </c>
      <c r="F29" s="7">
        <v>2.8929999999999998</v>
      </c>
      <c r="G29" s="6">
        <v>4.2560000000000002</v>
      </c>
      <c r="H29" s="7">
        <v>4.7480000000000002</v>
      </c>
      <c r="I29" s="7">
        <v>-0.10000000000000009</v>
      </c>
      <c r="J29" s="7">
        <v>-0.3919999999999999</v>
      </c>
      <c r="K29" s="7">
        <v>-0.49199999999999999</v>
      </c>
      <c r="L29" s="6">
        <v>2.1549999999999998</v>
      </c>
      <c r="M29" s="7">
        <v>2.891</v>
      </c>
      <c r="N29" s="6">
        <v>3.032</v>
      </c>
      <c r="O29" s="7">
        <v>2.9169999999999998</v>
      </c>
      <c r="P29" s="6">
        <v>5.1870000000000003</v>
      </c>
      <c r="Q29" s="7">
        <v>5.8079999999999998</v>
      </c>
      <c r="R29" s="7">
        <v>-0.73600000000000021</v>
      </c>
      <c r="S29" s="7">
        <v>0.11500000000000021</v>
      </c>
      <c r="T29" s="7">
        <v>-0.62099999999999955</v>
      </c>
      <c r="U29" s="6">
        <v>15.154999999999999</v>
      </c>
      <c r="V29" s="7">
        <v>15.098000000000001</v>
      </c>
      <c r="W29" s="7">
        <v>5.6999999999998607E-2</v>
      </c>
      <c r="X29" s="6">
        <v>15.079000000000001</v>
      </c>
      <c r="Y29" s="7">
        <v>15.750999999999999</v>
      </c>
      <c r="Z29" s="7">
        <v>-0.67199999999999882</v>
      </c>
      <c r="AA29" s="10">
        <v>16</v>
      </c>
      <c r="AB29" s="9">
        <v>78</v>
      </c>
      <c r="AC29" s="9">
        <v>170</v>
      </c>
    </row>
    <row r="30" spans="1:29" x14ac:dyDescent="0.25">
      <c r="A30" s="4">
        <f t="shared" si="0"/>
        <v>29</v>
      </c>
      <c r="B30" s="9" t="s">
        <v>4</v>
      </c>
      <c r="C30" s="6">
        <v>1.762</v>
      </c>
      <c r="D30" s="7">
        <v>1.8879999999999999</v>
      </c>
      <c r="E30" s="6">
        <v>2.5670000000000002</v>
      </c>
      <c r="F30" s="7">
        <v>2.6179999999999999</v>
      </c>
      <c r="G30" s="6">
        <v>4.3289999999999997</v>
      </c>
      <c r="H30" s="7">
        <v>4.5060000000000002</v>
      </c>
      <c r="I30" s="7">
        <v>-0.12599999999999989</v>
      </c>
      <c r="J30" s="7">
        <v>-5.0999999999999712E-2</v>
      </c>
      <c r="K30" s="7">
        <v>-0.17700000000000049</v>
      </c>
      <c r="L30" s="6">
        <v>2.4449999999999998</v>
      </c>
      <c r="M30" s="7">
        <v>2.2890000000000001</v>
      </c>
      <c r="N30" s="6">
        <v>3.1659999999999999</v>
      </c>
      <c r="O30" s="7">
        <v>3.9889999999999999</v>
      </c>
      <c r="P30" s="6">
        <v>5.6109999999999998</v>
      </c>
      <c r="Q30" s="7">
        <v>6.2779999999999996</v>
      </c>
      <c r="R30" s="7">
        <v>0.15599999999999969</v>
      </c>
      <c r="S30" s="7">
        <v>-0.82299999999999995</v>
      </c>
      <c r="T30" s="7">
        <v>-0.66699999999999982</v>
      </c>
      <c r="U30" s="6">
        <v>15.525</v>
      </c>
      <c r="V30" s="7">
        <v>15.529</v>
      </c>
      <c r="W30" s="7">
        <v>-3.9999999999995595E-3</v>
      </c>
      <c r="X30" s="6">
        <v>15.654</v>
      </c>
      <c r="Y30" s="7">
        <v>16.18</v>
      </c>
      <c r="Z30" s="7">
        <v>-0.5259999999999998</v>
      </c>
      <c r="AA30" s="8">
        <v>16</v>
      </c>
      <c r="AB30" s="9">
        <v>79</v>
      </c>
      <c r="AC30" s="9">
        <v>177</v>
      </c>
    </row>
    <row r="31" spans="1:29" x14ac:dyDescent="0.25">
      <c r="A31" s="4">
        <f t="shared" si="0"/>
        <v>30</v>
      </c>
      <c r="B31" s="9" t="s">
        <v>4</v>
      </c>
      <c r="C31" s="6">
        <v>1.6870000000000001</v>
      </c>
      <c r="D31" s="7">
        <v>1.7889999999999999</v>
      </c>
      <c r="E31" s="6">
        <v>2.34</v>
      </c>
      <c r="F31" s="7">
        <v>2.488</v>
      </c>
      <c r="G31" s="6">
        <v>4.0270000000000001</v>
      </c>
      <c r="H31" s="7">
        <v>4.2770000000000001</v>
      </c>
      <c r="I31" s="7">
        <v>-0.10199999999999987</v>
      </c>
      <c r="J31" s="7">
        <v>-0.14800000000000013</v>
      </c>
      <c r="K31" s="7">
        <v>-0.25</v>
      </c>
      <c r="L31" s="6">
        <v>2.141</v>
      </c>
      <c r="M31" s="7">
        <v>2.3180000000000001</v>
      </c>
      <c r="N31" s="6">
        <v>2.8969999999999998</v>
      </c>
      <c r="O31" s="7">
        <v>2.7919999999999998</v>
      </c>
      <c r="P31" s="6">
        <v>5.0380000000000003</v>
      </c>
      <c r="Q31" s="7">
        <v>5.29</v>
      </c>
      <c r="R31" s="7">
        <v>-0.17700000000000005</v>
      </c>
      <c r="S31" s="7">
        <v>0.10499999999999998</v>
      </c>
      <c r="T31" s="7">
        <v>-0.25199999999999978</v>
      </c>
      <c r="U31" s="6">
        <v>13.849</v>
      </c>
      <c r="V31" s="7">
        <v>13.8</v>
      </c>
      <c r="W31" s="7">
        <v>4.8999999999999488E-2</v>
      </c>
      <c r="X31" s="6">
        <v>14.311</v>
      </c>
      <c r="Y31" s="7">
        <v>14.189</v>
      </c>
      <c r="Z31" s="7">
        <v>0.12199999999999989</v>
      </c>
      <c r="AA31" s="10">
        <v>16</v>
      </c>
      <c r="AB31" s="9">
        <v>60</v>
      </c>
      <c r="AC31" s="9">
        <v>170</v>
      </c>
    </row>
    <row r="32" spans="1:29" x14ac:dyDescent="0.25">
      <c r="A32" s="4">
        <f t="shared" si="0"/>
        <v>31</v>
      </c>
      <c r="B32" s="9" t="s">
        <v>4</v>
      </c>
      <c r="C32" s="6">
        <v>1.7330000000000001</v>
      </c>
      <c r="D32" s="7">
        <v>1.69</v>
      </c>
      <c r="E32" s="6">
        <v>2.4009999999999998</v>
      </c>
      <c r="F32" s="7">
        <v>2.4900000000000002</v>
      </c>
      <c r="G32" s="6">
        <v>4.1340000000000003</v>
      </c>
      <c r="H32" s="7">
        <v>4.18</v>
      </c>
      <c r="I32" s="7">
        <v>4.3000000000000149E-2</v>
      </c>
      <c r="J32" s="7">
        <v>-8.9000000000000412E-2</v>
      </c>
      <c r="K32" s="7">
        <v>-4.5999999999999375E-2</v>
      </c>
      <c r="L32" s="6">
        <v>2.2610000000000001</v>
      </c>
      <c r="M32" s="7">
        <v>2.21</v>
      </c>
      <c r="N32" s="6">
        <v>3.0430000000000001</v>
      </c>
      <c r="O32" s="7">
        <v>2.96</v>
      </c>
      <c r="P32" s="6">
        <v>5.3040000000000003</v>
      </c>
      <c r="Q32" s="7">
        <v>5.17</v>
      </c>
      <c r="R32" s="7">
        <v>5.1000000000000156E-2</v>
      </c>
      <c r="S32" s="7">
        <v>8.3000000000000185E-2</v>
      </c>
      <c r="T32" s="7">
        <v>0.13400000000000034</v>
      </c>
      <c r="U32" s="6">
        <v>14.927</v>
      </c>
      <c r="V32" s="7">
        <v>14.89</v>
      </c>
      <c r="W32" s="7">
        <v>3.6999999999999034E-2</v>
      </c>
      <c r="X32" s="6">
        <v>14.819000000000001</v>
      </c>
      <c r="Y32" s="7">
        <v>14.789</v>
      </c>
      <c r="Z32" s="7">
        <v>3.0000000000001137E-2</v>
      </c>
      <c r="AA32" s="8">
        <v>17</v>
      </c>
      <c r="AB32" s="9">
        <v>88</v>
      </c>
      <c r="AC32" s="9">
        <v>186</v>
      </c>
    </row>
    <row r="33" spans="1:29" x14ac:dyDescent="0.25">
      <c r="A33" s="4">
        <f t="shared" si="0"/>
        <v>32</v>
      </c>
      <c r="B33" s="9" t="s">
        <v>2</v>
      </c>
      <c r="C33" s="6">
        <v>1.8320000000000001</v>
      </c>
      <c r="D33" s="12">
        <v>1.56</v>
      </c>
      <c r="E33" s="6">
        <v>2.5950000000000002</v>
      </c>
      <c r="F33" s="12">
        <v>2.34</v>
      </c>
      <c r="G33" s="6">
        <v>4.4269999999999996</v>
      </c>
      <c r="H33" s="12">
        <v>4.63</v>
      </c>
      <c r="I33" s="7">
        <v>0.27200000000000002</v>
      </c>
      <c r="J33" s="7">
        <v>0.25500000000000034</v>
      </c>
      <c r="K33" s="7">
        <v>-0.20300000000000029</v>
      </c>
      <c r="L33" s="6">
        <v>2.1280000000000001</v>
      </c>
      <c r="M33" s="7">
        <v>2.8250000000000002</v>
      </c>
      <c r="N33" s="6">
        <v>3.0059999999999998</v>
      </c>
      <c r="O33" s="7">
        <v>2.6850000000000001</v>
      </c>
      <c r="P33" s="6">
        <v>5.1340000000000003</v>
      </c>
      <c r="Q33" s="7">
        <v>5.51</v>
      </c>
      <c r="R33" s="7">
        <v>-0.69700000000000006</v>
      </c>
      <c r="S33" s="7">
        <v>0.32099999999999973</v>
      </c>
      <c r="T33" s="7">
        <v>-0.37599999999999945</v>
      </c>
      <c r="U33" s="6">
        <v>14.285</v>
      </c>
      <c r="V33" s="7">
        <v>14.98</v>
      </c>
      <c r="W33" s="7">
        <v>-0.69500000000000028</v>
      </c>
      <c r="X33" s="6">
        <v>16.024999999999999</v>
      </c>
      <c r="Y33" s="12">
        <v>16.190000000000001</v>
      </c>
      <c r="Z33" s="7">
        <v>-0.1650000000000027</v>
      </c>
      <c r="AA33" s="10">
        <v>17</v>
      </c>
      <c r="AB33" s="9">
        <v>84</v>
      </c>
      <c r="AC33" s="9">
        <v>181</v>
      </c>
    </row>
    <row r="34" spans="1:29" x14ac:dyDescent="0.25">
      <c r="A34" s="4">
        <f t="shared" si="0"/>
        <v>33</v>
      </c>
      <c r="B34" s="9" t="s">
        <v>4</v>
      </c>
      <c r="C34" s="6">
        <v>0.95299999999999996</v>
      </c>
      <c r="D34" s="12">
        <v>1.425</v>
      </c>
      <c r="E34" s="6">
        <v>3.4089999999999998</v>
      </c>
      <c r="F34" s="12">
        <v>2.9249999999999998</v>
      </c>
      <c r="G34" s="6">
        <v>4.3620000000000001</v>
      </c>
      <c r="H34" s="12">
        <v>4.3499999999999996</v>
      </c>
      <c r="I34" s="7">
        <v>-0.47200000000000009</v>
      </c>
      <c r="J34" s="7">
        <v>0.48399999999999999</v>
      </c>
      <c r="K34" s="7">
        <v>1.2000000000000455E-2</v>
      </c>
      <c r="L34" s="6">
        <v>1.2470000000000001</v>
      </c>
      <c r="M34" s="7">
        <v>1.4870000000000001</v>
      </c>
      <c r="N34" s="6">
        <v>4.298</v>
      </c>
      <c r="O34" s="7">
        <v>2.6829999999999998</v>
      </c>
      <c r="P34" s="6">
        <v>5.5449999999999999</v>
      </c>
      <c r="Q34" s="7">
        <v>4.17</v>
      </c>
      <c r="R34" s="7">
        <v>-0.24</v>
      </c>
      <c r="S34" s="7">
        <v>1.6150000000000002</v>
      </c>
      <c r="T34" s="7">
        <v>1.375</v>
      </c>
      <c r="U34" s="6">
        <v>15.86</v>
      </c>
      <c r="V34" s="7">
        <v>14.88</v>
      </c>
      <c r="W34" s="7">
        <v>0.97999999999999865</v>
      </c>
      <c r="X34" s="6">
        <v>16.550999999999998</v>
      </c>
      <c r="Y34" s="7">
        <v>16.489000000000001</v>
      </c>
      <c r="Z34" s="7">
        <v>6.1999999999997613E-2</v>
      </c>
      <c r="AA34" s="8">
        <v>16</v>
      </c>
      <c r="AB34" s="9">
        <v>84</v>
      </c>
      <c r="AC34" s="9">
        <v>182</v>
      </c>
    </row>
    <row r="35" spans="1:29" x14ac:dyDescent="0.25">
      <c r="A35" s="4">
        <f t="shared" si="0"/>
        <v>34</v>
      </c>
      <c r="B35" s="9" t="s">
        <v>2</v>
      </c>
      <c r="C35" s="6">
        <v>1.0369999999999999</v>
      </c>
      <c r="D35" s="7">
        <v>1.028</v>
      </c>
      <c r="E35" s="6">
        <v>3.31</v>
      </c>
      <c r="F35" s="7">
        <v>2.93</v>
      </c>
      <c r="G35" s="6">
        <v>4.3470000000000004</v>
      </c>
      <c r="H35" s="7">
        <v>3.9550000000000001</v>
      </c>
      <c r="I35" s="7">
        <v>8.999999999999897E-3</v>
      </c>
      <c r="J35" s="7">
        <v>0.37999999999999989</v>
      </c>
      <c r="K35" s="7">
        <v>0.39200000000000035</v>
      </c>
      <c r="L35" s="6">
        <v>1.2270000000000001</v>
      </c>
      <c r="M35" s="7">
        <v>1.81</v>
      </c>
      <c r="N35" s="6">
        <v>4.101</v>
      </c>
      <c r="O35" s="7">
        <v>3.9169999999999998</v>
      </c>
      <c r="P35" s="6">
        <v>5.3280000000000003</v>
      </c>
      <c r="Q35" s="7">
        <v>5.72</v>
      </c>
      <c r="R35" s="7">
        <v>-0.58299999999999996</v>
      </c>
      <c r="S35" s="7">
        <v>0.18400000000000016</v>
      </c>
      <c r="T35" s="7">
        <v>-0.39199999999999946</v>
      </c>
      <c r="U35" s="6">
        <v>14.846</v>
      </c>
      <c r="V35" s="7">
        <v>15.9</v>
      </c>
      <c r="W35" s="7">
        <v>-1.0540000000000003</v>
      </c>
      <c r="X35" s="6">
        <v>15.728</v>
      </c>
      <c r="Y35" s="7">
        <v>16.09</v>
      </c>
      <c r="Z35" s="7">
        <v>-0.3620000000000001</v>
      </c>
      <c r="AA35" s="10">
        <v>16</v>
      </c>
      <c r="AB35" s="9">
        <v>73</v>
      </c>
      <c r="AC35" s="9">
        <v>180</v>
      </c>
    </row>
    <row r="36" spans="1:29" x14ac:dyDescent="0.25">
      <c r="A36" s="4">
        <f t="shared" si="0"/>
        <v>35</v>
      </c>
      <c r="B36" s="9" t="s">
        <v>4</v>
      </c>
      <c r="C36" s="6">
        <v>1.101</v>
      </c>
      <c r="D36" s="7">
        <v>1.625</v>
      </c>
      <c r="E36" s="6">
        <v>3.339</v>
      </c>
      <c r="F36" s="7">
        <v>3.2290000000000001</v>
      </c>
      <c r="G36" s="6">
        <v>4.4400000000000004</v>
      </c>
      <c r="H36" s="7">
        <v>4.8540000000000001</v>
      </c>
      <c r="I36" s="7">
        <v>-0.52400000000000002</v>
      </c>
      <c r="J36" s="7">
        <v>0.10999999999999988</v>
      </c>
      <c r="K36" s="7">
        <v>-0.4139999999999997</v>
      </c>
      <c r="L36" s="6">
        <v>1.272</v>
      </c>
      <c r="M36" s="7">
        <v>2.0979999999999999</v>
      </c>
      <c r="N36" s="6">
        <v>3.972</v>
      </c>
      <c r="O36" s="7">
        <v>2.7690000000000001</v>
      </c>
      <c r="P36" s="6">
        <v>5.2439999999999998</v>
      </c>
      <c r="Q36" s="7">
        <v>4.867</v>
      </c>
      <c r="R36" s="7">
        <v>-0.82599999999999985</v>
      </c>
      <c r="S36" s="7">
        <v>1.2029999999999998</v>
      </c>
      <c r="T36" s="7">
        <v>0.37699999999999978</v>
      </c>
      <c r="U36" s="6">
        <v>15.618</v>
      </c>
      <c r="V36" s="7">
        <v>15.239000000000001</v>
      </c>
      <c r="W36" s="7">
        <v>0.37899999999999956</v>
      </c>
      <c r="X36" s="6">
        <v>16.190999999999999</v>
      </c>
      <c r="Y36" s="7">
        <v>16.192</v>
      </c>
      <c r="Z36" s="7">
        <v>-1.0000000000012221E-3</v>
      </c>
      <c r="AA36" s="8">
        <v>16</v>
      </c>
      <c r="AB36" s="9">
        <v>79</v>
      </c>
      <c r="AC36" s="9">
        <v>179</v>
      </c>
    </row>
    <row r="37" spans="1:29" x14ac:dyDescent="0.25">
      <c r="A37" s="4">
        <f t="shared" si="0"/>
        <v>36</v>
      </c>
      <c r="B37" s="9" t="s">
        <v>4</v>
      </c>
      <c r="C37" s="6">
        <v>0.995</v>
      </c>
      <c r="D37" s="7">
        <v>1.7809999999999999</v>
      </c>
      <c r="E37" s="6">
        <v>3.4710000000000001</v>
      </c>
      <c r="F37" s="7">
        <v>2.99</v>
      </c>
      <c r="G37" s="6">
        <v>4.4660000000000002</v>
      </c>
      <c r="H37" s="7">
        <v>4.7709999999999999</v>
      </c>
      <c r="I37" s="7">
        <v>-0.78599999999999992</v>
      </c>
      <c r="J37" s="7">
        <v>0.48099999999999987</v>
      </c>
      <c r="K37" s="7">
        <v>-0.30499999999999972</v>
      </c>
      <c r="L37" s="6">
        <v>1.4370000000000001</v>
      </c>
      <c r="M37" s="7">
        <v>2.4500000000000002</v>
      </c>
      <c r="N37" s="6">
        <v>4.6520000000000001</v>
      </c>
      <c r="O37" s="7">
        <v>3.899</v>
      </c>
      <c r="P37" s="6">
        <v>6.0890000000000004</v>
      </c>
      <c r="Q37" s="7">
        <v>6.3490000000000002</v>
      </c>
      <c r="R37" s="7">
        <v>-1.0130000000000001</v>
      </c>
      <c r="S37" s="7">
        <v>0.75300000000000011</v>
      </c>
      <c r="T37" s="7">
        <v>-0.25999999999999979</v>
      </c>
      <c r="U37" s="6">
        <v>15.304</v>
      </c>
      <c r="V37" s="7">
        <v>15.98</v>
      </c>
      <c r="W37" s="7">
        <v>-0.67600000000000016</v>
      </c>
      <c r="X37" s="6">
        <v>16.518999999999998</v>
      </c>
      <c r="Y37" s="7">
        <v>16.552</v>
      </c>
      <c r="Z37" s="7">
        <v>-3.3000000000001251E-2</v>
      </c>
      <c r="AA37" s="10">
        <v>15</v>
      </c>
      <c r="AB37" s="9">
        <v>80</v>
      </c>
      <c r="AC37" s="9">
        <v>181</v>
      </c>
    </row>
    <row r="38" spans="1:29" x14ac:dyDescent="0.25">
      <c r="A38" s="4">
        <f t="shared" si="0"/>
        <v>37</v>
      </c>
      <c r="B38" s="9" t="s">
        <v>4</v>
      </c>
      <c r="C38" s="6">
        <v>1.081</v>
      </c>
      <c r="D38" s="7">
        <v>0.98099999999999998</v>
      </c>
      <c r="E38" s="6">
        <v>3.444</v>
      </c>
      <c r="F38" s="7">
        <v>2.9870000000000001</v>
      </c>
      <c r="G38" s="6">
        <v>4.5250000000000004</v>
      </c>
      <c r="H38" s="7">
        <v>3.968</v>
      </c>
      <c r="I38" s="7">
        <v>9.9999999999999978E-2</v>
      </c>
      <c r="J38" s="7">
        <v>0.45699999999999985</v>
      </c>
      <c r="K38" s="7">
        <v>0.55700000000000038</v>
      </c>
      <c r="L38" s="6">
        <v>1.276</v>
      </c>
      <c r="M38" s="7">
        <v>1.212</v>
      </c>
      <c r="N38" s="6">
        <v>4.2290000000000001</v>
      </c>
      <c r="O38" s="7">
        <v>3.956</v>
      </c>
      <c r="P38" s="6">
        <v>5.5049999999999999</v>
      </c>
      <c r="Q38" s="7">
        <v>5.1680000000000001</v>
      </c>
      <c r="R38" s="7">
        <v>6.4000000000000057E-2</v>
      </c>
      <c r="S38" s="7">
        <v>0.27300000000000013</v>
      </c>
      <c r="T38" s="7">
        <v>0.33699999999999974</v>
      </c>
      <c r="U38" s="6">
        <v>15.644</v>
      </c>
      <c r="V38" s="7">
        <v>15.631</v>
      </c>
      <c r="W38" s="7">
        <v>1.2999999999999901E-2</v>
      </c>
      <c r="X38" s="6">
        <v>16.582999999999998</v>
      </c>
      <c r="Y38" s="7">
        <v>15.89</v>
      </c>
      <c r="Z38" s="7">
        <v>0.69299999999999784</v>
      </c>
      <c r="AA38" s="8">
        <v>17</v>
      </c>
      <c r="AB38" s="9">
        <v>82</v>
      </c>
      <c r="AC38" s="9">
        <v>182</v>
      </c>
    </row>
    <row r="39" spans="1:29" x14ac:dyDescent="0.25">
      <c r="A39" s="4">
        <f t="shared" si="0"/>
        <v>38</v>
      </c>
      <c r="B39" s="9" t="s">
        <v>4</v>
      </c>
      <c r="C39" s="6">
        <v>1.0669999999999999</v>
      </c>
      <c r="D39" s="7">
        <v>1.0489999999999999</v>
      </c>
      <c r="E39" s="6">
        <v>3.3650000000000002</v>
      </c>
      <c r="F39" s="7">
        <v>3.59</v>
      </c>
      <c r="G39" s="6">
        <v>4.4320000000000004</v>
      </c>
      <c r="H39" s="7">
        <v>4.6390000000000002</v>
      </c>
      <c r="I39" s="7">
        <v>1.8000000000000016E-2</v>
      </c>
      <c r="J39" s="7">
        <v>-0.22499999999999964</v>
      </c>
      <c r="K39" s="7">
        <v>-0.20699999999999985</v>
      </c>
      <c r="L39" s="6">
        <v>1.2070000000000001</v>
      </c>
      <c r="M39" s="7">
        <v>1.2290000000000001</v>
      </c>
      <c r="N39" s="6">
        <v>3.9790000000000001</v>
      </c>
      <c r="O39" s="7">
        <v>3.9809999999999999</v>
      </c>
      <c r="P39" s="6">
        <v>5.1859999999999999</v>
      </c>
      <c r="Q39" s="7">
        <v>5.21</v>
      </c>
      <c r="R39" s="7">
        <v>-2.200000000000002E-2</v>
      </c>
      <c r="S39" s="7">
        <v>-1.9999999999997797E-3</v>
      </c>
      <c r="T39" s="7">
        <v>-2.4000000000000021E-2</v>
      </c>
      <c r="U39" s="6">
        <v>14.717000000000001</v>
      </c>
      <c r="V39" s="7">
        <v>14.912000000000001</v>
      </c>
      <c r="W39" s="7">
        <v>-0.19500000000000028</v>
      </c>
      <c r="X39" s="6">
        <v>16.222999999999999</v>
      </c>
      <c r="Y39" s="7">
        <v>16.018000000000001</v>
      </c>
      <c r="Z39" s="7">
        <v>0.20499999999999829</v>
      </c>
      <c r="AA39" s="10">
        <v>16</v>
      </c>
      <c r="AB39" s="9">
        <v>87</v>
      </c>
      <c r="AC39" s="9">
        <v>185</v>
      </c>
    </row>
    <row r="40" spans="1:29" x14ac:dyDescent="0.25">
      <c r="A40" s="4">
        <f t="shared" si="0"/>
        <v>39</v>
      </c>
      <c r="B40" s="9" t="s">
        <v>4</v>
      </c>
      <c r="C40" s="6">
        <v>1.0569999999999999</v>
      </c>
      <c r="D40" s="7">
        <v>1.02</v>
      </c>
      <c r="E40" s="6">
        <v>3.2679999999999998</v>
      </c>
      <c r="F40" s="7">
        <v>3.198</v>
      </c>
      <c r="G40" s="6">
        <v>4.3250000000000002</v>
      </c>
      <c r="H40" s="7">
        <v>4.218</v>
      </c>
      <c r="I40" s="7">
        <v>3.6999999999999922E-2</v>
      </c>
      <c r="J40" s="7">
        <v>6.999999999999984E-2</v>
      </c>
      <c r="K40" s="7">
        <v>0.10700000000000021</v>
      </c>
      <c r="L40" s="6">
        <v>1.163</v>
      </c>
      <c r="M40" s="7">
        <v>1.619</v>
      </c>
      <c r="N40" s="6">
        <v>3.843</v>
      </c>
      <c r="O40" s="7">
        <v>3.2309999999999999</v>
      </c>
      <c r="P40" s="6">
        <v>5.0060000000000002</v>
      </c>
      <c r="Q40" s="7">
        <v>4.8499999999999996</v>
      </c>
      <c r="R40" s="7">
        <v>-0.45599999999999996</v>
      </c>
      <c r="S40" s="7">
        <v>0.6120000000000001</v>
      </c>
      <c r="T40" s="7">
        <v>0.15600000000000058</v>
      </c>
      <c r="U40" s="6">
        <v>14.879</v>
      </c>
      <c r="V40" s="7">
        <v>14.69</v>
      </c>
      <c r="W40" s="7">
        <v>0.18900000000000006</v>
      </c>
      <c r="X40" s="6">
        <v>15.510999999999999</v>
      </c>
      <c r="Y40" s="7">
        <v>15.819000000000001</v>
      </c>
      <c r="Z40" s="7">
        <v>-0.30800000000000161</v>
      </c>
      <c r="AA40" s="8">
        <v>17</v>
      </c>
      <c r="AB40" s="9">
        <v>89</v>
      </c>
      <c r="AC40" s="9">
        <v>196</v>
      </c>
    </row>
    <row r="41" spans="1:29" x14ac:dyDescent="0.25">
      <c r="A41" s="4">
        <f t="shared" si="0"/>
        <v>40</v>
      </c>
      <c r="B41" s="9" t="s">
        <v>4</v>
      </c>
      <c r="C41" s="6">
        <v>1.0880000000000001</v>
      </c>
      <c r="D41" s="7">
        <v>1.0329999999999999</v>
      </c>
      <c r="E41" s="6">
        <v>3.2650000000000001</v>
      </c>
      <c r="F41" s="7">
        <v>3.1880000000000002</v>
      </c>
      <c r="G41" s="6">
        <v>4.3529999999999998</v>
      </c>
      <c r="H41" s="7">
        <v>4.2210000000000001</v>
      </c>
      <c r="I41" s="7">
        <v>5.500000000000016E-2</v>
      </c>
      <c r="J41" s="7">
        <v>7.6999999999999957E-2</v>
      </c>
      <c r="K41" s="7">
        <v>0.13199999999999967</v>
      </c>
      <c r="L41" s="6">
        <v>1.2110000000000001</v>
      </c>
      <c r="M41" s="7">
        <v>1.87</v>
      </c>
      <c r="N41" s="6">
        <v>4.907</v>
      </c>
      <c r="O41" s="7">
        <v>3.99</v>
      </c>
      <c r="P41" s="6">
        <v>6.1180000000000003</v>
      </c>
      <c r="Q41" s="7">
        <v>5.86</v>
      </c>
      <c r="R41" s="7">
        <v>-0.65900000000000003</v>
      </c>
      <c r="S41" s="7">
        <v>0.91699999999999982</v>
      </c>
      <c r="T41" s="7">
        <v>0.25800000000000001</v>
      </c>
      <c r="U41" s="6">
        <v>15.573</v>
      </c>
      <c r="V41" s="7">
        <v>15.869</v>
      </c>
      <c r="W41" s="7">
        <v>-0.29599999999999937</v>
      </c>
      <c r="X41" s="6">
        <v>16.071999999999999</v>
      </c>
      <c r="Y41" s="7">
        <v>16.018999999999998</v>
      </c>
      <c r="Z41" s="7">
        <v>5.3000000000000824E-2</v>
      </c>
      <c r="AA41" s="10">
        <v>15</v>
      </c>
      <c r="AB41" s="9">
        <v>85</v>
      </c>
      <c r="AC41" s="9">
        <v>178</v>
      </c>
    </row>
    <row r="42" spans="1:29" x14ac:dyDescent="0.25">
      <c r="A42" s="4">
        <f t="shared" si="0"/>
        <v>41</v>
      </c>
      <c r="B42" s="9" t="s">
        <v>2</v>
      </c>
      <c r="C42" s="6">
        <v>1.0149999999999999</v>
      </c>
      <c r="D42" s="12">
        <v>1.8</v>
      </c>
      <c r="E42" s="6">
        <v>3.1909999999999998</v>
      </c>
      <c r="F42" s="12">
        <v>2.2999999999999998</v>
      </c>
      <c r="G42" s="6">
        <v>4.2060000000000004</v>
      </c>
      <c r="H42" s="12">
        <v>4.0999999999999996</v>
      </c>
      <c r="I42" s="7">
        <v>-0.78500000000000014</v>
      </c>
      <c r="J42" s="7">
        <v>0.89100000000000001</v>
      </c>
      <c r="K42" s="7">
        <v>0.10600000000000076</v>
      </c>
      <c r="L42" s="6">
        <v>1.071</v>
      </c>
      <c r="M42" s="7">
        <v>1.415</v>
      </c>
      <c r="N42" s="6">
        <v>3.6339999999999999</v>
      </c>
      <c r="O42" s="7">
        <v>3.0550000000000002</v>
      </c>
      <c r="P42" s="6">
        <v>4.7050000000000001</v>
      </c>
      <c r="Q42" s="7">
        <v>4.47</v>
      </c>
      <c r="R42" s="7">
        <v>-0.34400000000000008</v>
      </c>
      <c r="S42" s="7">
        <v>0.57899999999999974</v>
      </c>
      <c r="T42" s="7">
        <v>0.23500000000000032</v>
      </c>
      <c r="U42" s="6">
        <v>15.016</v>
      </c>
      <c r="V42" s="7">
        <v>14.79</v>
      </c>
      <c r="W42" s="7">
        <v>0.22600000000000087</v>
      </c>
      <c r="X42" s="6">
        <v>14.916</v>
      </c>
      <c r="Y42" s="12">
        <v>14.82</v>
      </c>
      <c r="Z42" s="7">
        <v>9.6000000000000085E-2</v>
      </c>
      <c r="AA42" s="8">
        <v>15</v>
      </c>
      <c r="AB42" s="9">
        <v>80</v>
      </c>
      <c r="AC42" s="9">
        <v>177</v>
      </c>
    </row>
    <row r="43" spans="1:29" x14ac:dyDescent="0.25">
      <c r="A43" s="4">
        <f t="shared" si="0"/>
        <v>42</v>
      </c>
      <c r="B43" s="9" t="s">
        <v>4</v>
      </c>
      <c r="C43" s="6">
        <v>1.0249999999999999</v>
      </c>
      <c r="D43" s="7">
        <v>1.0289999999999999</v>
      </c>
      <c r="E43" s="6">
        <v>3.2029999999999998</v>
      </c>
      <c r="F43" s="7">
        <v>3.238</v>
      </c>
      <c r="G43" s="6">
        <v>4.2279999999999998</v>
      </c>
      <c r="H43" s="7">
        <v>4.2670000000000003</v>
      </c>
      <c r="I43" s="7">
        <v>-4.0000000000000036E-3</v>
      </c>
      <c r="J43" s="7">
        <v>-3.5000000000000142E-2</v>
      </c>
      <c r="K43" s="7">
        <v>-3.900000000000059E-2</v>
      </c>
      <c r="L43" s="6">
        <v>1.1739999999999999</v>
      </c>
      <c r="M43" s="7">
        <v>1.71</v>
      </c>
      <c r="N43" s="6">
        <v>3.7770000000000001</v>
      </c>
      <c r="O43" s="7">
        <v>3.819</v>
      </c>
      <c r="P43" s="6">
        <v>4.9509999999999996</v>
      </c>
      <c r="Q43" s="7">
        <v>5.5289999999999999</v>
      </c>
      <c r="R43" s="7">
        <v>-0.53600000000000003</v>
      </c>
      <c r="S43" s="7">
        <v>-4.1999999999999815E-2</v>
      </c>
      <c r="T43" s="7">
        <v>-0.57800000000000029</v>
      </c>
      <c r="U43" s="6">
        <v>14.728999999999999</v>
      </c>
      <c r="V43" s="7">
        <v>14.34</v>
      </c>
      <c r="W43" s="7">
        <v>0.38899999999999935</v>
      </c>
      <c r="X43" s="6">
        <v>15.590999999999999</v>
      </c>
      <c r="Y43" s="7">
        <v>15.89</v>
      </c>
      <c r="Z43" s="7">
        <v>-0.29900000000000126</v>
      </c>
      <c r="AA43" s="10">
        <v>15</v>
      </c>
      <c r="AB43" s="9">
        <v>88</v>
      </c>
      <c r="AC43" s="9">
        <v>188</v>
      </c>
    </row>
    <row r="44" spans="1:29" x14ac:dyDescent="0.25">
      <c r="A44" s="4">
        <f t="shared" si="0"/>
        <v>43</v>
      </c>
      <c r="B44" s="9" t="s">
        <v>2</v>
      </c>
      <c r="C44" s="6">
        <v>0.97799999999999998</v>
      </c>
      <c r="D44" s="7">
        <v>1.0189999999999999</v>
      </c>
      <c r="E44" s="6">
        <v>3.1720000000000002</v>
      </c>
      <c r="F44" s="7">
        <v>3.1840000000000002</v>
      </c>
      <c r="G44" s="6">
        <v>4.1500000000000004</v>
      </c>
      <c r="H44" s="7">
        <v>4.2030000000000003</v>
      </c>
      <c r="I44" s="7">
        <v>-4.0999999999999925E-2</v>
      </c>
      <c r="J44" s="7">
        <v>-1.2000000000000011E-2</v>
      </c>
      <c r="K44" s="7">
        <v>-5.2999999999999936E-2</v>
      </c>
      <c r="L44" s="6">
        <v>1.123</v>
      </c>
      <c r="M44" s="7">
        <v>1.1279999999999999</v>
      </c>
      <c r="N44" s="6">
        <v>3.8039999999999998</v>
      </c>
      <c r="O44" s="7">
        <v>3.95</v>
      </c>
      <c r="P44" s="6">
        <v>4.9269999999999996</v>
      </c>
      <c r="Q44" s="7">
        <v>5.0780000000000003</v>
      </c>
      <c r="R44" s="7">
        <v>-4.9999999999998934E-3</v>
      </c>
      <c r="S44" s="7">
        <v>-0.14600000000000035</v>
      </c>
      <c r="T44" s="7">
        <v>-0.15100000000000069</v>
      </c>
      <c r="U44" s="6">
        <v>14.545999999999999</v>
      </c>
      <c r="V44" s="7">
        <v>14.1</v>
      </c>
      <c r="W44" s="7">
        <v>0.44599999999999973</v>
      </c>
      <c r="X44" s="6">
        <v>15.42</v>
      </c>
      <c r="Y44" s="7">
        <v>14.87</v>
      </c>
      <c r="Z44" s="7">
        <v>0.55000000000000071</v>
      </c>
      <c r="AA44" s="8">
        <v>15</v>
      </c>
      <c r="AB44" s="9">
        <v>83</v>
      </c>
      <c r="AC44" s="9">
        <v>195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Małgorzata Grabara</dc:creator>
  <cp:lastModifiedBy>Małgorzata Grabara</cp:lastModifiedBy>
  <dcterms:created xsi:type="dcterms:W3CDTF">2024-06-13T09:28:08Z</dcterms:created>
  <dcterms:modified xsi:type="dcterms:W3CDTF">2024-06-13T09:33:42Z</dcterms:modified>
</cp:coreProperties>
</file>