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nduni.sharepoint.com/sites/JWThesis/Shared Documents/Systematic review/"/>
    </mc:Choice>
  </mc:AlternateContent>
  <xr:revisionPtr revIDLastSave="106" documentId="8_{E4A1B32B-06A1-4E46-A8E7-38233C249E8C}" xr6:coauthVersionLast="47" xr6:coauthVersionMax="47" xr10:uidLastSave="{F6F66A65-D521-4E32-8E56-2F9E6F395095}"/>
  <bookViews>
    <workbookView xWindow="28680" yWindow="-120" windowWidth="29040" windowHeight="15840" xr2:uid="{FE54C3BC-3421-4073-99C8-172B5DFACA17}"/>
  </bookViews>
  <sheets>
    <sheet name="File 1. Excluded studies" sheetId="1" r:id="rId1"/>
  </sheets>
  <definedNames>
    <definedName name="_xlnm._FilterDatabase" localSheetId="0" hidden="1">'File 1. Excluded studies'!$A$1:$D$344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6" i="1" l="1"/>
  <c r="E314" i="1"/>
  <c r="E294" i="1"/>
  <c r="E278" i="1"/>
  <c r="E269" i="1"/>
  <c r="E176" i="1"/>
  <c r="E138" i="1"/>
  <c r="E89" i="1"/>
  <c r="E80" i="1"/>
  <c r="E65" i="1"/>
  <c r="E29" i="1"/>
  <c r="E26" i="1"/>
  <c r="E2" i="1"/>
  <c r="E8" i="1"/>
  <c r="E345" i="1" l="1"/>
</calcChain>
</file>

<file path=xl/sharedStrings.xml><?xml version="1.0" encoding="utf-8"?>
<sst xmlns="http://schemas.openxmlformats.org/spreadsheetml/2006/main" count="1036" uniqueCount="665">
  <si>
    <t>Author</t>
  </si>
  <si>
    <t>Year</t>
  </si>
  <si>
    <t>Title</t>
  </si>
  <si>
    <t>Reason for exclusion</t>
  </si>
  <si>
    <t>Exploring the Relationship Between Athletic Identity on Certain Coping Mechanisms in Adolescent Athletes</t>
  </si>
  <si>
    <t>Not Academy based</t>
  </si>
  <si>
    <t>Dynamic Interactive Model of Sport Motivation</t>
  </si>
  <si>
    <t>A challenge culture: Reflections on implementing a psychological skills programme in elite youth soccer</t>
  </si>
  <si>
    <t>Book/ book chapter</t>
  </si>
  <si>
    <t>The Relationship Between Sport Specialization and Coping Mechanisms in Adolescent Athletes</t>
  </si>
  <si>
    <t>Reviewing the role of the environment in the talent development of a professional soccer club</t>
  </si>
  <si>
    <t>No male data</t>
  </si>
  <si>
    <t>Adolescent athletes' perceptions of both their coachs' leadership and their personal motivation</t>
  </si>
  <si>
    <t>Perceptual-cognitive expertise, practice history profiles and recall performance in soccer</t>
  </si>
  <si>
    <t>No pyschometric tool</t>
  </si>
  <si>
    <t>Babu, J., &amp; Nimkar, N.</t>
  </si>
  <si>
    <t>Study on talent identification of soccer for young Indian male players</t>
  </si>
  <si>
    <t>Wrong study design</t>
  </si>
  <si>
    <t>Exploring British adolescent rugby league players' experiences of professional academies and dropout</t>
  </si>
  <si>
    <t>Redesigning a youth soccer program: Holistic development of athletes</t>
  </si>
  <si>
    <t>Nationwide Subjective and Objective Assessments of Potential Talent Predictors in Elite Youth Soccer: An Investigation of Prognostic Validity in a Prospective Study</t>
  </si>
  <si>
    <t>Talent Development in Sport Requires Athlete Enrichment: Contemporary Insights from a Nonlinear Pedagogy and the Athletic Skills Model</t>
  </si>
  <si>
    <t>Appreciating Factors Beyond the Physical in Talent Identification and Development: Insights From the FC Barcelona Sporting Model</t>
  </si>
  <si>
    <t>Types, Sources, and Debilitating Factors of Sport Confidence in Elite Early Adolescent Academy Soccer Players</t>
  </si>
  <si>
    <t>Identifying and delivering a team-based intervention in elite youth soccer: Using personal-disclosure mutual-sharing to enhance team identification, resilience, and coping</t>
  </si>
  <si>
    <t>De Biasi, A</t>
  </si>
  <si>
    <t>The interplay of talent and discipline: A study of the experience of elite Italian volleyball players</t>
  </si>
  <si>
    <t>Social and Cultural Constraints on Football Player Development in Stockholm: Influencing Skill, Learning, and Wellbeing</t>
  </si>
  <si>
    <t>Ade, R.</t>
  </si>
  <si>
    <t>Perceptions and experiences of organisational stress within elite football academy environments</t>
  </si>
  <si>
    <t>Predicting perceived sport performance via self-determination theory</t>
  </si>
  <si>
    <t>Psychological distress related to psychological skills associated with sports performance in young athletes</t>
  </si>
  <si>
    <t>A Multidisciplinary Investigation into the Talent Development Processes at an English Football Academy: A Machine Learning Approach</t>
  </si>
  <si>
    <t>No youth data</t>
  </si>
  <si>
    <t>Construction and validation of the German coach-rating scale to assess achievement-motivated behavior in team sports (AMBIS</t>
  </si>
  <si>
    <t>Zuber, C.</t>
  </si>
  <si>
    <t>Introducing an integrated model of talent development: From research to practice</t>
  </si>
  <si>
    <t>Not available in English</t>
  </si>
  <si>
    <t>The relation between self-efficacy and sport performance: evidence from a sample of youth baseball players</t>
  </si>
  <si>
    <t>"An eye for talent": Talent identification and the "practical sense" of top-level soccer coaches</t>
  </si>
  <si>
    <t>Team Commitment as a Mediator Between Self-Esteem and Team Climate as Perceived by Korean Youth Soccer Players</t>
  </si>
  <si>
    <t>Christensen, M.</t>
  </si>
  <si>
    <t>Jung et. al.,</t>
  </si>
  <si>
    <t>Badenhorst, et al.,</t>
  </si>
  <si>
    <t>A prediction function for the classification of the soccer abilities of 16-year-old boys in the North West Province</t>
  </si>
  <si>
    <t>Chong, A.</t>
  </si>
  <si>
    <t>Hockey schools evolve as the game continues to change</t>
  </si>
  <si>
    <t>Spanish version of the Talent Development Environment Questionnaire for sport: Cultural adaptation and initial validation</t>
  </si>
  <si>
    <t>Eventual sport performance level: What about the role of type of sport, perception of critical life events, and practice quality?</t>
  </si>
  <si>
    <t>Toering, T.</t>
  </si>
  <si>
    <t>Developing creative thinking in a gifted sport enrichment program and the crucial role of attention processes</t>
  </si>
  <si>
    <t>Memmert, D.</t>
  </si>
  <si>
    <t>Differences in the Game Specific Skills of Elite and Sub-Elite Youth Football Players: Implications for Talent Identification</t>
  </si>
  <si>
    <t>Waldron, M., &amp; Worsfold, P.</t>
  </si>
  <si>
    <t>An investigation of the in-game behaviours of professional, top-level youth soccer coaches</t>
  </si>
  <si>
    <t>Smith, M., &amp; Cushion, C.</t>
  </si>
  <si>
    <t>Psychosocial factors associated with talent development in football: A systematic review</t>
  </si>
  <si>
    <t>Review</t>
  </si>
  <si>
    <t>Dispositional coping, coping effectiveness, and cognitive social maturity among adolescent athletes</t>
  </si>
  <si>
    <t>A qualitative evaluation of the effectiveness of a mental skills training program for youth athletes</t>
  </si>
  <si>
    <t>No pyschometric attribute</t>
  </si>
  <si>
    <t>Efficacy of using non-linear pedagogy to support attacking players’ individual learning objectives in elite-youth football: A randomised cross-over trial</t>
  </si>
  <si>
    <t>Roberts et al.</t>
  </si>
  <si>
    <t>Developing world-class soccer players: An example of the academy physical development program from an english premier league team</t>
  </si>
  <si>
    <t>Ryan et al.</t>
  </si>
  <si>
    <t>Performance diagnostics in the training of youth athletes in handball: a theoretical, mathematical model-based approach to the determination of the performance-relevance of tactical competition characteristics</t>
  </si>
  <si>
    <t>Pfeiffer, M.</t>
  </si>
  <si>
    <t>Embedding the psychosocial biographies of Olympic medalists in a (meta-)theoretical model of dynamic networks</t>
  </si>
  <si>
    <t>Den Hartigh, et al.</t>
  </si>
  <si>
    <t>A multilevel approach to the path to expertise in three different competitive settings</t>
  </si>
  <si>
    <t>Mental Skills Training in Soccer: A Drill-based Approach</t>
  </si>
  <si>
    <t>Diment, D.</t>
  </si>
  <si>
    <t>Proposal of multidimensional performance rating of young soccer players</t>
  </si>
  <si>
    <t>The temporal relationship between perceived competence and self-determined motivation</t>
  </si>
  <si>
    <t>Losier, G. &amp; Vallerand, R.</t>
  </si>
  <si>
    <t>The structure of volleyball playing dispositions in players aged 14-15, candidates for the Polish National Team</t>
  </si>
  <si>
    <t>Superlak, E.</t>
  </si>
  <si>
    <t>The influence of affect regulation on paradoxical performance effects or choking in sports</t>
  </si>
  <si>
    <t>Nichols, E.</t>
  </si>
  <si>
    <t>Sharp et al.,</t>
  </si>
  <si>
    <t>Nicholls et al., </t>
  </si>
  <si>
    <t>Gledhill et al.,</t>
  </si>
  <si>
    <t>Brazo-Sayavera et al.</t>
  </si>
  <si>
    <t xml:space="preserve">Watkins et al., </t>
  </si>
  <si>
    <t>Steger et al.</t>
  </si>
  <si>
    <t>Tušak et al.</t>
  </si>
  <si>
    <t>Goncalves et al.</t>
  </si>
  <si>
    <t>Menegassi et al.</t>
  </si>
  <si>
    <t>Coaching behaviours and players' motivation in elite youth football</t>
  </si>
  <si>
    <t>Morgan, G</t>
  </si>
  <si>
    <t>The identification and development of training behaviours in professional rugby players</t>
  </si>
  <si>
    <t>Hill, C.</t>
  </si>
  <si>
    <t>The impact of foreign player acquisition on the development and progression of young players in elite level english professional football</t>
  </si>
  <si>
    <t>Littlewood, M.</t>
  </si>
  <si>
    <t>Exploring the '5Cs' of positive youth development in sport</t>
  </si>
  <si>
    <t>Jones et al.</t>
  </si>
  <si>
    <t>Life skills development and enjoyment in youth soccer: The importance of parental behaviours</t>
  </si>
  <si>
    <t>Mossman, G. &amp; Cronin, L.</t>
  </si>
  <si>
    <t>Characteristics of juniors and schoolboys - ice hockey players.</t>
  </si>
  <si>
    <t>Novotny, L. &amp; Petrak, B.</t>
  </si>
  <si>
    <t>The path to the national level in sports in Sweden</t>
  </si>
  <si>
    <t>Carlson, R.</t>
  </si>
  <si>
    <t>Positioning and deciding: Key factors for talent development in soccer</t>
  </si>
  <si>
    <t>Kannekens et al.</t>
  </si>
  <si>
    <t>Toward a science of exceptional achievement: Attaining superior performance through deliberate practice</t>
  </si>
  <si>
    <t>Ericsson et al.</t>
  </si>
  <si>
    <t>Kusner, S. &amp; Harris, L.</t>
  </si>
  <si>
    <t>Dixon et al.</t>
  </si>
  <si>
    <t>A Framework for Understanding the Training Process Leading to Elite Performance</t>
  </si>
  <si>
    <t>Smith, D.</t>
  </si>
  <si>
    <t>Stressors and Coping Strategies among Early and Middle Adolescent Premier League Academy Soccer Players: Differences According to Age</t>
  </si>
  <si>
    <t>Reeves et al.</t>
  </si>
  <si>
    <t>Development and initial validation of the Psychological Characteristics of Developing Excellence Questionnaire</t>
  </si>
  <si>
    <t>Macnamara, A. &amp; Collins, D.</t>
  </si>
  <si>
    <t>Declared Pedagogical Values of Coaches at Hungarian Football Academies</t>
  </si>
  <si>
    <t>Varga et al.</t>
  </si>
  <si>
    <t>Being a SportParent: Buffering the effect of your talented child's poor performance on his or her subjective well-being</t>
  </si>
  <si>
    <t>Duplicate</t>
  </si>
  <si>
    <t>Van Yperen, N.</t>
  </si>
  <si>
    <t>Baxter-Jones, A. &amp; Maffulli, N.</t>
  </si>
  <si>
    <t>Parental influence on sport participation in elite young athletes</t>
  </si>
  <si>
    <t>The Complex Nature of Sports Specialization: It Can and Should Be Personal</t>
  </si>
  <si>
    <t>Geisler, P.</t>
  </si>
  <si>
    <t>Sport Psychology; Recent Findings from Umea University Provides New Insights into Sport Psychology (The predictive ability of the talent development environment on youth elite football players' well-being: A person-centered approach)</t>
  </si>
  <si>
    <t>No Author identified</t>
  </si>
  <si>
    <t>Psychological talent predictors in youth soccer: A systematic review of the prognostic relevance of psychomotor, perceptual-cognitive and personality-related factors</t>
  </si>
  <si>
    <t>Murr et al.</t>
  </si>
  <si>
    <t>Psychological issues related to injury in athletes and the team physician: A consensus statement</t>
  </si>
  <si>
    <t>Grey Literature</t>
  </si>
  <si>
    <t>Herring et al.</t>
  </si>
  <si>
    <t>Where stars are born: Barcelona's academy</t>
  </si>
  <si>
    <t>Pabst, K.</t>
  </si>
  <si>
    <t>Injury prediction in the young athlete: a preliminary report</t>
  </si>
  <si>
    <t>Jackson et al.</t>
  </si>
  <si>
    <t>The truth about talent</t>
  </si>
  <si>
    <t>Epstein, D.</t>
  </si>
  <si>
    <t>Delivery of psychological skills training to youngsters</t>
  </si>
  <si>
    <t>Foster et al.</t>
  </si>
  <si>
    <t>Talented male athletes: Exemplary character or questionable characters?</t>
  </si>
  <si>
    <t>Greenwood, P. &amp; Kanters, M.</t>
  </si>
  <si>
    <t>Fernández-Río, J. &amp; Méndez-Giménez, A.</t>
  </si>
  <si>
    <t>Types, sources, and debilitating factors of sport confidence in elite early adolescent academy soccer players.</t>
  </si>
  <si>
    <t>Talent detection and development in soccer. A review</t>
  </si>
  <si>
    <t>Thomas et al.</t>
  </si>
  <si>
    <t>Adequate stress control in young competitive athletes</t>
  </si>
  <si>
    <t>Beckmann, J. &amp; Zier, E.</t>
  </si>
  <si>
    <t>Sport psychological skills that distinguish successful from less successful soccer teams</t>
  </si>
  <si>
    <t>Coetzee et al.</t>
  </si>
  <si>
    <t>The interplay of autonomous and controlled motivation in youth team sports</t>
  </si>
  <si>
    <t>Rottensteiner et al.</t>
  </si>
  <si>
    <t>Athletic identity and well-being among young talented athletes who live at a Dutch elite sport center</t>
  </si>
  <si>
    <t>Verkooijen et al.</t>
  </si>
  <si>
    <t>Being a SportParent: buffering the effect of your talented child's poor performance on his or her subjective well-being.</t>
  </si>
  <si>
    <t>Van Yperen, N.</t>
  </si>
  <si>
    <t>Implementation of a goal setting strategy with a football team</t>
  </si>
  <si>
    <t>Roy, M. &amp; Savard, C.</t>
  </si>
  <si>
    <t>Restricted and unrestricted sleep schedules of Asian adolescent, high-level student athletes: Effects on sleep durations, marksmanship and cognitive performance</t>
  </si>
  <si>
    <t>Suppiah et al.</t>
  </si>
  <si>
    <t>Athletic identity and its relationship to sport participation levels</t>
  </si>
  <si>
    <t>Lamont-Mills, A. &amp; Christensen, S</t>
  </si>
  <si>
    <t>Assessment of abilities in basketball: A preliminary study</t>
  </si>
  <si>
    <t>Derri et al.</t>
  </si>
  <si>
    <t>Effects of 10-week soccer training program on anthropometric, psychological, technical skills and specific performance parameters in youth soccer players </t>
  </si>
  <si>
    <t>Miranda et al.</t>
  </si>
  <si>
    <t>A multidisciplinary investigation into the talent identification and development process in an english football academy</t>
  </si>
  <si>
    <t>Kelly, A.</t>
  </si>
  <si>
    <t>From play to practice: a developmental framework for the acquisition of expertise in team sports</t>
  </si>
  <si>
    <t>Cote et al.</t>
  </si>
  <si>
    <t>Effects of goal setting on fear of failure in young elite athletes</t>
  </si>
  <si>
    <t>Wikman</t>
  </si>
  <si>
    <t>An exploration of how the discourse within educational neuroscience might inform developmental understanding of decision making in the context of elite academy football</t>
  </si>
  <si>
    <t>Walter, P.</t>
  </si>
  <si>
    <t>Talent development programmes: A retrospective analysis of the age and support services for talented athletes in 15 nations</t>
  </si>
  <si>
    <t>De Bosscher, V. &amp; De Rycke, J.</t>
  </si>
  <si>
    <t>Parental conditional regard and the development of perfectionism in adolescent athletes: The mediating role of competence contingent self-worth</t>
  </si>
  <si>
    <t>Curran, T.</t>
  </si>
  <si>
    <t>Self-concept and skill development in youth soccer players</t>
  </si>
  <si>
    <t>Hopper et al.</t>
  </si>
  <si>
    <t>Discrimination of u-14 soccer players by level and position</t>
  </si>
  <si>
    <t>Coelho et al.</t>
  </si>
  <si>
    <t>Coaches' perceptions on qualities defining good adolescent rugby players and are important for player recruitment in talent identification programs: the SCRuM project</t>
  </si>
  <si>
    <t>Chiwaridzo et al.</t>
  </si>
  <si>
    <t>Psychological characteristics and talent identification in soccer</t>
  </si>
  <si>
    <t>Morris, T.</t>
  </si>
  <si>
    <t>Narrative-collaborative group coaching develops social capital-A randomised control trial and further implications of the social impact of the intervention</t>
  </si>
  <si>
    <t>Stelter et al.</t>
  </si>
  <si>
    <t>Machado, R.</t>
  </si>
  <si>
    <t>Mental toughness on soccer. A systematic review</t>
  </si>
  <si>
    <t>Unnatural selection: Talent identification and development in sport</t>
  </si>
  <si>
    <t>Abbott et al.</t>
  </si>
  <si>
    <t>Taylor, P.</t>
  </si>
  <si>
    <t>Personality differences between high school hockey players differentiated on the basis of ability</t>
  </si>
  <si>
    <t>From youth team to first team: An investigation into the transition experiences of young professional athletes in soccer</t>
  </si>
  <si>
    <t>Morris et al.</t>
  </si>
  <si>
    <t>Systematizing coaches' 'eye for talent': Player assessments based on expert coaches' subjective talent criteria in top-level youth soccer</t>
  </si>
  <si>
    <t xml:space="preserve">Jokuschies et al. </t>
  </si>
  <si>
    <t>Perceptual visual skills in young highly skilled basketball players</t>
  </si>
  <si>
    <t>Quintana et al.</t>
  </si>
  <si>
    <t>Start hard, finish better: further evidence for the reversal of the RAE advantage</t>
  </si>
  <si>
    <t>McCarthy et al.</t>
  </si>
  <si>
    <t>Predicting success in football. / La prediction du succes au football</t>
  </si>
  <si>
    <t>Daus et al.</t>
  </si>
  <si>
    <t>Motives for sports practice in young soccer and volleyball athletes. </t>
  </si>
  <si>
    <t>Zambrin Vignadelli et al.</t>
  </si>
  <si>
    <t>Preliminary stages in the validation of a talent identification model in cricket</t>
  </si>
  <si>
    <t>Barney, E.</t>
  </si>
  <si>
    <t>Leistungsbereitschaft und Bewaeltigungsressourcen Ueberlegungen zur Talentfoerderung im Fussball. / Readiness to perform and coping resources. Reflections on talent promotion in soccer</t>
  </si>
  <si>
    <t>Harttgen, U. &amp; Milles, D.</t>
  </si>
  <si>
    <t>The role of athlete narcissism in moderating the relationship between coaches' transformational leader behaviors and athlete motivation</t>
  </si>
  <si>
    <t>Arthur et al.</t>
  </si>
  <si>
    <t>Development and factorial validity of the Psychological Skills Inventory for Sports, Youth Version - Short Form: Assessment of the psychometric properties.</t>
  </si>
  <si>
    <t>Milavic et al.</t>
  </si>
  <si>
    <t>Psychosocial and Physiological Factors Affecting Selection to Regional Age-Grade Rugby Union Squads: A Machine Learning Approach</t>
  </si>
  <si>
    <t>Owen et al.</t>
  </si>
  <si>
    <t>Assessing the Ecological-Context Strengths of School-Based Talent Development Programs in Rugby League</t>
  </si>
  <si>
    <t>Cupples et al.</t>
  </si>
  <si>
    <t>Gesbert et al.</t>
  </si>
  <si>
    <t>Gender Differences in Psychosocial Factors Associated With Athletic Success During Childhood</t>
  </si>
  <si>
    <t>Holt, N. &amp; Morley, D.</t>
  </si>
  <si>
    <t>Establishing consensus of position-specific predictors for elite youth soccer in England</t>
  </si>
  <si>
    <t>Effects of creativity training in young soccer talents</t>
  </si>
  <si>
    <t>Kovac, T</t>
  </si>
  <si>
    <t>Impact of the talent development environment on achievement goals and life aspirations in Singapore</t>
  </si>
  <si>
    <t>Wang et al.</t>
  </si>
  <si>
    <t>The link between competitive sport participation and self-concept in early adolescence: A consideration of gender and sport orientation</t>
  </si>
  <si>
    <t>Findlay, L. &amp; Bowker, A.</t>
  </si>
  <si>
    <t>Motivational predictors of high performance and discontinuation in different types of sports among talented teenage athletes</t>
  </si>
  <si>
    <t>Hellandsig, E. </t>
  </si>
  <si>
    <t>Deliberate Practice, Functional Performance and Psychological Characteristics in Young Basketball Players: A Bayesian Multilevel Analysis</t>
  </si>
  <si>
    <t>Lima et al.</t>
  </si>
  <si>
    <t>Kelly et al.</t>
  </si>
  <si>
    <t>The effects of sports activities on the self-concept of adolescents</t>
  </si>
  <si>
    <t>Burmann, U.</t>
  </si>
  <si>
    <t>The rocky road to the top: why talent needs trauma</t>
  </si>
  <si>
    <t>Collins, D. &amp; MacNamara, A.</t>
  </si>
  <si>
    <t>High exercise levels are related to favorable sleep patterns and psychological functioning in adolescents: A comparison of athletes and controls</t>
  </si>
  <si>
    <t xml:space="preserve">Brand, et al. </t>
  </si>
  <si>
    <t>Prediction of excellence and discontinuation in different types of sport: the significance of motivation and EMG</t>
  </si>
  <si>
    <t>Braathen, E.</t>
  </si>
  <si>
    <t>Successful and unsuccessful transitions to the elite level: The youth national team pathways in Norwegian handball</t>
  </si>
  <si>
    <t>Bjørndal et al.</t>
  </si>
  <si>
    <t>Psychological characteristics and traits in male handball players - optimism, athlete engagement and mental energy</t>
  </si>
  <si>
    <t>Sindik, J. &amp; Čuk, A.</t>
  </si>
  <si>
    <t>Structure and content of initial prevocational training program for junior basketball players</t>
  </si>
  <si>
    <t>Ganiev et al.</t>
  </si>
  <si>
    <t>Influence of early environmental constraints on achievement in talented young handball players</t>
  </si>
  <si>
    <t>Schorer et al.</t>
  </si>
  <si>
    <t>The education, rights and welfare of young people in professional football in England: some implications of the White Paper on Sport</t>
  </si>
  <si>
    <t>Platts, C. &amp; Smith, A.</t>
  </si>
  <si>
    <t>Withdrawal from sport training of young talented basketball players and its impact on selection in sport</t>
  </si>
  <si>
    <t>Litkowycz et al.</t>
  </si>
  <si>
    <t>The reliability and validity of scores from the children's version of the Perception of Success Questionnaire</t>
  </si>
  <si>
    <t>Liukkonen, J. &amp; Leskinen, E.</t>
  </si>
  <si>
    <t>Acquisition of expertise in cricket fast bowling: Perceptions of expert players and coaches</t>
  </si>
  <si>
    <t>Phillips et al.</t>
  </si>
  <si>
    <t>The Training of High-Level Competition Football Players from the Perspective of Academy Coordinators</t>
  </si>
  <si>
    <t>Pazo Haro et al.</t>
  </si>
  <si>
    <t>Psychosocial determinants of young athletes' continued participation over time</t>
  </si>
  <si>
    <t>Joesaar, H. &amp; Hein, V.</t>
  </si>
  <si>
    <t>Situated learning in youth elite football: A Danish case study among talented male under-18 football players</t>
  </si>
  <si>
    <t>Christensen et al.</t>
  </si>
  <si>
    <t>Initial identification &amp; selection bias versus the eventual confirmation of talent: evidence for the benefits of a rocky road?</t>
  </si>
  <si>
    <t>McCarthy, N. &amp; Collins, D.</t>
  </si>
  <si>
    <t>The development of position-specific performance indicators in elite youth rugby league: A coach's perspective</t>
  </si>
  <si>
    <t>Cupples, B. &amp; O'Connor, D.</t>
  </si>
  <si>
    <t>Prediction of goal orientation and perceived competence on intensity and direction of precompetitive anxiety among adolescent handball players</t>
  </si>
  <si>
    <t>Li, C. &amp; Chi, L.</t>
  </si>
  <si>
    <t>Understanding the nature of talent identification and development in the nigerian context</t>
  </si>
  <si>
    <t>Elumaro, A.</t>
  </si>
  <si>
    <t>Psychosocial predictors of goal orientations in youth soccer</t>
  </si>
  <si>
    <t>Ebbeck, V. &amp; Becker, S.</t>
  </si>
  <si>
    <t>Qualitative examination of flow experience among top Japanese athletes</t>
  </si>
  <si>
    <t>Sugiyama, T. &amp; Inomata, K.</t>
  </si>
  <si>
    <t>Goal orientations, beliefs about success, and performance improvement among young elite Dutch soccer players</t>
  </si>
  <si>
    <t>Van-Yperen, N. &amp; Duda, J.</t>
  </si>
  <si>
    <t>Aptitude physique et psychologique pour la reprise du sport après reconstruction du ligament croisé antérieur du genou : score ACL-RSI et tests fonctionnels</t>
  </si>
  <si>
    <t>Raoul et al.</t>
  </si>
  <si>
    <t>A longitudinal examination of elite youth soccer players: The role of passion and basic need satisfaction in athletes' optimal functioning</t>
  </si>
  <si>
    <t>Verner-Filion, J. &amp; Vallerand, R.</t>
  </si>
  <si>
    <t>Psychobiological profile of individual performance in junior hockey players</t>
  </si>
  <si>
    <t>Deshaies et al.</t>
  </si>
  <si>
    <t>Giftedness in sports: some aspects of the relationship of creativity and coping in young football players</t>
  </si>
  <si>
    <t>Kovac, T.</t>
  </si>
  <si>
    <t>Motivational Profiles and Psychological Skills Use within Elite Youth Sport</t>
  </si>
  <si>
    <t>Harwood et al.</t>
  </si>
  <si>
    <t>Sports Medicine; Findings from C. Harwood and co-researchers advance knowledge in sports medicine</t>
  </si>
  <si>
    <t>Anonymous,</t>
  </si>
  <si>
    <t>Talent identification and early development of elite water-polo players: a 2-year follow-up study</t>
  </si>
  <si>
    <t>Falk et al.</t>
  </si>
  <si>
    <t>Competence model (MCJF) for the evaluation of soccer players in youth categories of Sevilla F.C</t>
  </si>
  <si>
    <t xml:space="preserve">Paulina et al. </t>
  </si>
  <si>
    <t>Lopez de Subijana et al.</t>
  </si>
  <si>
    <t>A multifactorial comparison of Australian youth soccer players' performance characteristics</t>
  </si>
  <si>
    <t>Bennett et al.</t>
  </si>
  <si>
    <t>Psychosocial Skills in a Youth Soccer Academy: A Holistic Ecological Perspective</t>
  </si>
  <si>
    <t>Larsen et al.</t>
  </si>
  <si>
    <t>Exploring the perceived effectiveness of a life skills development program for high-performance athletes</t>
  </si>
  <si>
    <t>Hardcastle et al.</t>
  </si>
  <si>
    <t>Motivational climate, approach-avoidance achievement goals and well-being in young soccer players</t>
  </si>
  <si>
    <t>Castillo et al.</t>
  </si>
  <si>
    <t>Sarmento et al.</t>
  </si>
  <si>
    <t>Talent Identification and Development in Male Football: A Systematic Review</t>
  </si>
  <si>
    <t>Exploring the importance of coaches in the development of the sports career in Handball. The perception of athletes from higher and lower levels of success</t>
  </si>
  <si>
    <t>Silva et al.</t>
  </si>
  <si>
    <t>Goal orientation, beliefs about success, and performance improvement among young elite Dutch soccer players</t>
  </si>
  <si>
    <t>Vanyperen, N. &amp; Duda, J.</t>
  </si>
  <si>
    <t>Do mental skills make champions? Examining the discriminant function of the psychological characteristics of developing excellence questionnaire</t>
  </si>
  <si>
    <t>MacNamara, A. &amp; Collins, D.</t>
  </si>
  <si>
    <t>The mediating role of coaches’ sense of humor in relationship of group emotional intelligence with teamwork effectiveness in collegiate athletes</t>
  </si>
  <si>
    <t>Devin, H. &amp; Farbod, D.</t>
  </si>
  <si>
    <t>Psychological demands in adolescent competitive sport - Causes, risks and options for action</t>
  </si>
  <si>
    <t>Seiler, R.</t>
  </si>
  <si>
    <t>Toward a Grounded Theory of the Psychosocial Competencies and Environmental Conditions Associated with Soccer Success</t>
  </si>
  <si>
    <t>Holt, N. &amp; Dunn, J.</t>
  </si>
  <si>
    <t>Making it to the top in team sports: Start later, intensify, and be determined!</t>
  </si>
  <si>
    <t>Moesch et al.</t>
  </si>
  <si>
    <t>Knowing what to do and doing it: Differences in self-assessed tactical skills of regional, sub-elite, and elite youth field hockey players</t>
  </si>
  <si>
    <t>Elferink-Gemser et al.</t>
  </si>
  <si>
    <t>Competition trait anxiety in youth sport: differences according to age, sex, race and playing status</t>
  </si>
  <si>
    <t>Smith, T.</t>
  </si>
  <si>
    <t>Talent development from the perspective of the motivation to the competition</t>
  </si>
  <si>
    <t>Geschke, F.</t>
  </si>
  <si>
    <t>Validation of a French Version of the Psychological Characteristics of Developing Excellence Questionnaire (MacNamara &amp; Collins, ): A Situated Approach to Talent Development</t>
  </si>
  <si>
    <t>The influence of sensomotor learning on intellectual efficiency and school marks in pupils with an aptitude for sports</t>
  </si>
  <si>
    <t>Kodym, M.</t>
  </si>
  <si>
    <t>Differences in personality features and achievement motivation in child athletes and non athletes</t>
  </si>
  <si>
    <t>Mladenović et al.</t>
  </si>
  <si>
    <t>The utility of well-being and physical performance assessments in managing the development of elite youth football players</t>
  </si>
  <si>
    <t>Noon, M.</t>
  </si>
  <si>
    <t>The relationship among perceived competence, intrinsic motivation, and control perceptions in youth soccer</t>
  </si>
  <si>
    <t>Weigand, D. &amp; Broadhurst, C.</t>
  </si>
  <si>
    <t>Examining the role of mental health and clinical issues within talent development</t>
  </si>
  <si>
    <t>Hill et al.</t>
  </si>
  <si>
    <t>Ability profile of the elite volleyball player</t>
  </si>
  <si>
    <t>Kioumourtzoglou et al.</t>
  </si>
  <si>
    <t>The Importance of psychological constructs for training volume and performance improvement. A structural equation model for youth speed skaters</t>
  </si>
  <si>
    <t>Mental qualities and employed mental techniques of young elite team sport athletes</t>
  </si>
  <si>
    <t>Holland et al.</t>
  </si>
  <si>
    <t>Multidimensional performance characteristics in talented male youth volleyball players</t>
  </si>
  <si>
    <t>Rikberg, A. &amp; Raudsepp, L.</t>
  </si>
  <si>
    <t>Talented players need physical and mental challenges</t>
  </si>
  <si>
    <t>Naul et al.</t>
  </si>
  <si>
    <t>Age differences in the vividness of youth sport performers' imagery ability</t>
  </si>
  <si>
    <t>Parker, J. &amp; Lovell, G.</t>
  </si>
  <si>
    <t>Psychological sporting talents and indicators of mental health at young male and female handball players</t>
  </si>
  <si>
    <t>PauŠEk et al.</t>
  </si>
  <si>
    <t>Editorial: Searching for the stars</t>
  </si>
  <si>
    <t>Williams, A. &amp; Reilly, T.</t>
  </si>
  <si>
    <t>Individual Motivations, Motivational Climate, Enjoyment, and Physical Competence Perceptions in Finnish Team Sport Athletes: A Prospective and Retrospective Study</t>
  </si>
  <si>
    <t>Zanatta et al.</t>
  </si>
  <si>
    <t>Talent identification and recruitment in youth soccer: Recruiter’s perceptions of the key attributes for player recruitment</t>
  </si>
  <si>
    <t>Larkin, P. &amp; O'Connor, D.</t>
  </si>
  <si>
    <t>Psychological and situational determinants of burnout in adolescent athletes</t>
  </si>
  <si>
    <t>Alexandra et al.</t>
  </si>
  <si>
    <t>A study of key cognitive skills in handball using the Vienna test system</t>
  </si>
  <si>
    <t>Kiss, B. &amp; Balogh, L.</t>
  </si>
  <si>
    <t>Trait self-control discriminates between youth football players selected and not selected for the German talent program: A Bayesian analysis. [References]</t>
  </si>
  <si>
    <t>Wolff et al.</t>
  </si>
  <si>
    <t>Williams et al.</t>
  </si>
  <si>
    <t>Mills et al.</t>
  </si>
  <si>
    <t>Talent Identification in Elite Adolescent Ice Hockey Players: The Discriminant Capacity of Fitness Tests, Skating Performance and Psychological Characteristics</t>
  </si>
  <si>
    <t>Lemoyne et al.</t>
  </si>
  <si>
    <t>Bortoli et al.</t>
  </si>
  <si>
    <t>Competence, achievement goals, motivational climate, and pleasant psychobiosocial states in youth sport</t>
  </si>
  <si>
    <t>Van Rossum, J.</t>
  </si>
  <si>
    <t>More or less talented: Physical features of young volleyball players</t>
  </si>
  <si>
    <t>Science and football: A review of applied research in the football codes</t>
  </si>
  <si>
    <t>Reilly, T. &amp; Gilbourne, D.</t>
  </si>
  <si>
    <t>Partridge, J.</t>
  </si>
  <si>
    <t>Effects of peer influence on psychosocial outcomes in the sport context</t>
  </si>
  <si>
    <t>From talent to high performance: The view of coaches, players and club coordinators on the relevant factors in the development of a basketball player</t>
  </si>
  <si>
    <t>Movement imagery ability: development and assessment of a revised version of the vividness of movement imagery questionnaire</t>
  </si>
  <si>
    <t>Noon et al.</t>
  </si>
  <si>
    <t>Perceptions of well-being and physical performance in English elite youth footballers across a season</t>
  </si>
  <si>
    <t>Gonçalves et al.</t>
  </si>
  <si>
    <t>From Talent to High Performance: The view of coaches, players and club coordinators on the relevant factors in the development of a Basketball player.</t>
  </si>
  <si>
    <t>Talent identification and development of youth athletes in football</t>
  </si>
  <si>
    <t>Wilson, J.</t>
  </si>
  <si>
    <t>Kontos, A</t>
  </si>
  <si>
    <t>Perceived Risk, Risk Taking, Estimation of Ability and Injury Among Adolescent Sport Participants</t>
  </si>
  <si>
    <t>Balakova et al.</t>
  </si>
  <si>
    <t>Selected Cognitive Abilities in Elite Youth Soccer Players</t>
  </si>
  <si>
    <t>Li et al.</t>
  </si>
  <si>
    <t>Impacts of talent development environments on athlete burnout: a self-determination perspective</t>
  </si>
  <si>
    <t>Evans et al.</t>
  </si>
  <si>
    <t>Athlete and Practitioner Insights Regarding a Novel Coping-Oriented Personal-Disclosure Mutual-Sharing Intervention in Youth Soccer</t>
  </si>
  <si>
    <t>Anderson-Butcher et al.</t>
  </si>
  <si>
    <t>Exploring the impact of a summer sport-based youth development program</t>
  </si>
  <si>
    <t>Rothwell et al.</t>
  </si>
  <si>
    <t>Lourenco et al.</t>
  </si>
  <si>
    <t>O'Connor et al.</t>
  </si>
  <si>
    <t>Positive youth development and gender differences in high performance sport</t>
  </si>
  <si>
    <t>Cronin, L. &amp; Allen, J.</t>
  </si>
  <si>
    <t>Developmental experiences and well-being in sport: The importance of the coaching climate</t>
  </si>
  <si>
    <t>Preparing footballers for the next step: An intervention program from an ecological perspective</t>
  </si>
  <si>
    <t>Grushkoa et al.</t>
  </si>
  <si>
    <t>Modern trends of sport psychology in Russian psychological society</t>
  </si>
  <si>
    <t>Elite youth gaelic footballers and their holistic development: the academy experience</t>
  </si>
  <si>
    <t>Cuthbert et al.</t>
  </si>
  <si>
    <t>Figueiredo et al.</t>
  </si>
  <si>
    <t>Characteristics of youth soccer players who drop out, persist or move up</t>
  </si>
  <si>
    <t>Kokovié, D</t>
  </si>
  <si>
    <t>Development of young players: social and anthropological dimensions - example of basketball</t>
  </si>
  <si>
    <t>Development of the Tactical Skills Inventory For Sports</t>
  </si>
  <si>
    <t>Richardson, D. &amp;  Reilly, T.</t>
  </si>
  <si>
    <t>Talent identification, detection and development of youth football players - sociological considerations. </t>
  </si>
  <si>
    <t>Holt et al.</t>
  </si>
  <si>
    <t>Toward a grounded theory of the psychosocial competencies involved in becoming a professional soccer player</t>
  </si>
  <si>
    <t>Scott, A.</t>
  </si>
  <si>
    <t>Young talent time</t>
  </si>
  <si>
    <t>Kiewra, K.&amp; Witte, A.</t>
  </si>
  <si>
    <t>Prodigies of the Prairie: The talent development stories of four elite Nebraska youth performers</t>
  </si>
  <si>
    <t>Peer relationships in adolescent competitive soccer: associations to perceived motivational climate, achievement goals and perfectionism</t>
  </si>
  <si>
    <t>Ommundsen et al.</t>
  </si>
  <si>
    <t>Toward an Understanding of Optimal Development Environments Within Elite English Soccer Academies</t>
  </si>
  <si>
    <t>Moore et al.</t>
  </si>
  <si>
    <t>Mood States of Olympic Developmental Male Soccer Athletes: Role of Science in Talent Identification</t>
  </si>
  <si>
    <t>Meyers, M. &amp; Stewart, C.</t>
  </si>
  <si>
    <t>Gucciardi et al.</t>
  </si>
  <si>
    <t>Evaluation of a mental toughness training program for youth-aged Australian footballers: I. A quantitative analysis</t>
  </si>
  <si>
    <t>Weigand, D.&amp;  Broadhurst, C.</t>
  </si>
  <si>
    <t>An exploration of the role of heads of education and welfare within the football association premier league academy structure: an action research approach to understanding role evolvement and practice</t>
  </si>
  <si>
    <t>Richardson, D.</t>
  </si>
  <si>
    <t>The predictive ability of the frequency of perfectionistic cognitions, self-oriented perfectionism, and socially prescribed perfectionism in relation to symptoms of burnout in youth rugby players</t>
  </si>
  <si>
    <t>Hill, A.&amp; Appleton, P.</t>
  </si>
  <si>
    <t>Karageorghis et al.</t>
  </si>
  <si>
    <t>A grounded theory of music use in the psychological preparation of academy soccer players</t>
  </si>
  <si>
    <t>Perceived Leadership Behavior and Motivational Climate as Antecedents of Adolescent Athletes' Skill Development</t>
  </si>
  <si>
    <t>Alfermann et al.</t>
  </si>
  <si>
    <t>Youth soccer players, 11-14 years: maturity, size, function, skill and goal orientation</t>
  </si>
  <si>
    <t>Braathen, E. &amp; Svebak, S</t>
  </si>
  <si>
    <t>Motivational differences among talented teenage athletes: The significance of gender, type of sport and level of excellence</t>
  </si>
  <si>
    <t>Soccer, culture and society in Spain: An ethnography of Basque fandom</t>
  </si>
  <si>
    <t>Vaczi, M.</t>
  </si>
  <si>
    <t>Talent selection in youth baseball: Factors that predict end of season success</t>
  </si>
  <si>
    <t>Smith, S. &amp; Block, M.</t>
  </si>
  <si>
    <t>Markati et al.</t>
  </si>
  <si>
    <t>Mokhtari, I.</t>
  </si>
  <si>
    <t>Athletes responsibilities and social change</t>
  </si>
  <si>
    <t>Li, et al.</t>
  </si>
  <si>
    <t>Relationships between talent development environments and mental toughness: The role of basic psychological need satisfaction</t>
  </si>
  <si>
    <t>Cook et al.</t>
  </si>
  <si>
    <t>'What it takes': perceptions of mental toughness and its development in an English Premier League Soccer Academy</t>
  </si>
  <si>
    <t>The moderating impact of maturation on acute neuromuscular and psycho-physiological responses to simulated soccer activity in academy soccer players</t>
  </si>
  <si>
    <t>Salter et al.</t>
  </si>
  <si>
    <t>Höner et al.</t>
  </si>
  <si>
    <t>The effects of a coping intervention on coping self-efficacy, coping effectiveness, and subjective performance among adolescent soccer players</t>
  </si>
  <si>
    <t>Longitudinal analyses of stressors perceived control, coping and coping effectiveness among early and middle adolescent soccer players</t>
  </si>
  <si>
    <t>What do young athletes implicitly understand about psychological skills?</t>
  </si>
  <si>
    <t>Exploring the etiology of perfectionism and perceptions of self-worth in young athletes</t>
  </si>
  <si>
    <t>McArdle, S. &amp; Duda, J.</t>
  </si>
  <si>
    <t>Jonker et al.</t>
  </si>
  <si>
    <t>Differences in self-regulatory skills among talented athletes: the significance of competitive level and type of sport</t>
  </si>
  <si>
    <t>Development and validation of the Perceived Game-Specific Soccer Competence Scale</t>
  </si>
  <si>
    <t>Forsman et al.</t>
  </si>
  <si>
    <t>Clarke, N. &amp; Harwood, C.</t>
  </si>
  <si>
    <t>Parenting experiences in elite youth football: A phenomenological study</t>
  </si>
  <si>
    <t>Brenner et al.</t>
  </si>
  <si>
    <t>Sports specialization and intensive training in young athletes</t>
  </si>
  <si>
    <t>Sports Specialization and Intensive Training in Young Athletes</t>
  </si>
  <si>
    <t>Sniras, S. &amp; Uspuriene, A.</t>
  </si>
  <si>
    <t>Attitude of young basketball players and their coaches towards the importance of abilities that are necessary for a coach</t>
  </si>
  <si>
    <t>Youth athletes' motivation, perceived competence, and persistence in organized team sports</t>
  </si>
  <si>
    <t>Ljach et al.</t>
  </si>
  <si>
    <t>Toward effective forecast of professionally important sensorimotor cognitive abilities of young soccer players</t>
  </si>
  <si>
    <t>Kilger, M.; Jonsson, R.</t>
  </si>
  <si>
    <t>Talent production in interaction: Performance appraisal interviews in talent selection camps</t>
  </si>
  <si>
    <t>Passer, M. </t>
  </si>
  <si>
    <t>Participation Motives of Young Athletes As a Function of Competitive Trait Anxiety, Self-Esteem, Ability and Age</t>
  </si>
  <si>
    <t>Roca et al.</t>
  </si>
  <si>
    <t>Developmental activities and the acquisition of superior anticipation and decision making in soccer players</t>
  </si>
  <si>
    <t>Ribeiro et al.</t>
  </si>
  <si>
    <t>Dugdale et al.</t>
  </si>
  <si>
    <t>Selected, Deselected, and Reselected: A Case Study Analysis of Attributes Associated With Player Reselection Following Closure of a Youth Soccer Academy</t>
  </si>
  <si>
    <t>Elliott et al.</t>
  </si>
  <si>
    <t>The experiences of being a talented youth athlete: Lessons for parents</t>
  </si>
  <si>
    <t>Searching for the elusive gift: advances in talent identification in sport</t>
  </si>
  <si>
    <t>Mann et al.</t>
  </si>
  <si>
    <t>Saenz-Lopez et al.</t>
  </si>
  <si>
    <t>Multifactor characteristics in the process of development of the male expert basketball player in Spain</t>
  </si>
  <si>
    <t>Sports academies: the way to win</t>
  </si>
  <si>
    <t>Väänänen, I. &amp; Kuorikoski, T.</t>
  </si>
  <si>
    <t>Perceptions of the coach-athlete relationship predict the attainment of mastery achievement goals six months later: A two-wave longitudinal study among F. A. Premier League Academy soccer players</t>
  </si>
  <si>
    <t>Education and welfare in professional football academies and centres of excellence: a sociological study</t>
  </si>
  <si>
    <t>Platts, C</t>
  </si>
  <si>
    <t>Characteristics affecting the use of imagery: A youth sports academy study</t>
  </si>
  <si>
    <t>Motivational climate, need satisfaction, regulation of motivation and subjective vitality: A study of young soccer players</t>
  </si>
  <si>
    <t>Cognitive Development and Performance of 11-, 13-, and 15-Year Olds on a Soccer-Specific Test of Decision Making</t>
  </si>
  <si>
    <t>McMorris et al.</t>
  </si>
  <si>
    <t>Maxwell, J. &amp; Visek, A.</t>
  </si>
  <si>
    <t>Unsanctioned aggression in rugby union: Relationships among aggressiveness, anger, athletic identity, and professionalization</t>
  </si>
  <si>
    <t>Developmental Consulting in a Professional Football Academy: The 5Cs Coaching Efficacy Program</t>
  </si>
  <si>
    <t>Harwood, C.</t>
  </si>
  <si>
    <t>Talent Identification in Youth Ice Hockey: Exploring "Intangible" Player Characteristics</t>
  </si>
  <si>
    <t>Guenter et al.</t>
  </si>
  <si>
    <t>The motivation of football players: The impact of coach leadership style in malaysian sports schools</t>
  </si>
  <si>
    <t>Nasiruddin et al.</t>
  </si>
  <si>
    <t>Doncaster et al.</t>
  </si>
  <si>
    <t>Te Wierike et al.</t>
  </si>
  <si>
    <t>The importance and development of ball control and (self-reported) self-regulatory skills in basketball players for different positions</t>
  </si>
  <si>
    <t>Atkins, M</t>
  </si>
  <si>
    <t>The peer created motivational climate in youth sport and its relationship to psychological outcomes and intention to continue in sport among male adolescents</t>
  </si>
  <si>
    <t>Children's self-esteem related to school- and sport-specific perceptions of self and others</t>
  </si>
  <si>
    <t>Cassidy, C. &amp; Conroy, D.</t>
  </si>
  <si>
    <t>Pacing and Self-regulation: Important Skills for Talent Development in Endurance Sports</t>
  </si>
  <si>
    <t>Elferink-Gemser, M. &amp; Hettinga, F.</t>
  </si>
  <si>
    <t>Ordinary middle schools in china high-level men's football team's investigation andanalysis</t>
  </si>
  <si>
    <t>Tang, Y. &amp; Gu, Y.</t>
  </si>
  <si>
    <t>The Relationship Between Deliberate Practice and Performance in Sports: A Meta-Analysis</t>
  </si>
  <si>
    <t>Macnamara et al.</t>
  </si>
  <si>
    <t>Dispositional and situational goal orientations as discriminators among recreational and competitive league athletes</t>
  </si>
  <si>
    <t>Ryska, T. &amp; Yin, Z.</t>
  </si>
  <si>
    <t>A Mental Skills Training Program for the Western Australian State Cricket Team</t>
  </si>
  <si>
    <t>Gordon, S.</t>
  </si>
  <si>
    <t>Talent development in English professional soccer</t>
  </si>
  <si>
    <t>The effect of mental skills training on competitive anxiety in schoolboy rugby players</t>
  </si>
  <si>
    <t>Holt, N. &amp; Mitchell, T.</t>
  </si>
  <si>
    <t>Ong, N. &amp; Griva, K.</t>
  </si>
  <si>
    <t>Burgess, D. &amp; Naughton, G.</t>
  </si>
  <si>
    <t>Talent development in adolescent team sports: a review</t>
  </si>
  <si>
    <t>Percieved effort components in youth soccer</t>
  </si>
  <si>
    <t>Beniscelli, V. &amp; Álvarez, M.</t>
  </si>
  <si>
    <t>Triggs et al.</t>
  </si>
  <si>
    <t>Metaphorical Use of Song Lyrics within Sport Psychology Practice: Targeting the Transition within a Premier League Football Youth Academy</t>
  </si>
  <si>
    <t>Mendes et al.</t>
  </si>
  <si>
    <t>Differences between imagery ability (external visual, internal visual an kinesthetic) in young soccer players</t>
  </si>
  <si>
    <t>Malete et al.</t>
  </si>
  <si>
    <t>Influence of coaching efficacy and coaching competency on athlete-level moral variables in Botswana youth soccer</t>
  </si>
  <si>
    <t>Richardson et al.</t>
  </si>
  <si>
    <t>Talent characteristics of academy players in an FA Premier League football club: a qualitative psychological perspective. (Abstract)</t>
  </si>
  <si>
    <t>Effects of 10-week soccer training program on anthropometric, psychological, technical skills and specific performance parameters in youth soccer players</t>
  </si>
  <si>
    <t>Effects of peer-assessed feedback, goal setting and a group contingency on performance and learning by 10–12-year-old academy soccer players</t>
  </si>
  <si>
    <t>Kruger et al.</t>
  </si>
  <si>
    <t>Sport psychological characteristics of talented 13-year old adolescents</t>
  </si>
  <si>
    <t>Psychological Factors in the Development of Football-Talent from the Perspective of an Integrative Sport-Talent Model</t>
  </si>
  <si>
    <t>Orosz, R. &amp; Mezo, F.</t>
  </si>
  <si>
    <t>Burnett, D. </t>
  </si>
  <si>
    <t>Afterword</t>
  </si>
  <si>
    <t>Psychological predictors of injury among elite athletes</t>
  </si>
  <si>
    <t>Galambos et al.</t>
  </si>
  <si>
    <t>The role of sport-specific play and practice during childhood in the development of adolescent Finnish team sport athletes</t>
  </si>
  <si>
    <t>Psychological and situational determinants of burnout in adolescent athletes.</t>
  </si>
  <si>
    <t>Diogo, F. &amp; Goncalves, C.</t>
  </si>
  <si>
    <t>The path to expertise in youth sport: using a retrospective interview in three different competitive contexts</t>
  </si>
  <si>
    <t>Boardley, I. &amp; Kavussanu, M.</t>
  </si>
  <si>
    <t>The influence of social variables and moral disengagement on prosocial and antisocial behaviours in field hockey and netball</t>
  </si>
  <si>
    <t>How to achieve in elite training centers without burning out? An achievement goal theory perspective</t>
  </si>
  <si>
    <t>Isoard-Gautheur et al.</t>
  </si>
  <si>
    <t>Bolter, N</t>
  </si>
  <si>
    <t>Coaching for character: Mechanisms of influence on adolescent athletes' sportsmanship</t>
  </si>
  <si>
    <t>Verburgh et al.</t>
  </si>
  <si>
    <t>The key to success in elite athletes? Explicit and implicit motor learning in youth elite and non-elite soccer players</t>
  </si>
  <si>
    <t>Malina, R. </t>
  </si>
  <si>
    <t>Early sport specialization: Roots, effectiveness, risks</t>
  </si>
  <si>
    <t>Development of expertise in elite and sub-elite British rugby league players: A comparison of practice experiences</t>
  </si>
  <si>
    <t>The Effects of Task Constraints on Visual Search Behavior and Decision-Making Skill in Youth Soccer Players</t>
  </si>
  <si>
    <t>Vaeyens et al.</t>
  </si>
  <si>
    <t>Abbott, A. &amp; Collins, D.</t>
  </si>
  <si>
    <t>Eliminating the dichotomy between theory and practice in talent identification and development: Considering the role of psychology</t>
  </si>
  <si>
    <t>Honer, O. &amp; Feichtinger, P.</t>
  </si>
  <si>
    <t>Psychological talent predictors in early adolescence and their empirical relationship with current and future performance in soccer</t>
  </si>
  <si>
    <t>Identifying factors perceived to influence the development of elite youth football academy players</t>
  </si>
  <si>
    <t>Naughton, G. &amp; Hartwig, T.</t>
  </si>
  <si>
    <t>Injury prevention in junior sport: Time for new priorities</t>
  </si>
  <si>
    <t>Conceptions of ability and self-determined motivation in young Spanish athletes</t>
  </si>
  <si>
    <t>Moreno-Murcia et al.</t>
  </si>
  <si>
    <t>Lidor, R. &amp; Lavyan, N.</t>
  </si>
  <si>
    <t>A retrospective picture of early sport experiences among elite and near-elite Israeli athletes: Developmental and psychological perspectives</t>
  </si>
  <si>
    <t>Correlates of Goal Orientations Among Young Athletes</t>
  </si>
  <si>
    <t>Hom et al.</t>
  </si>
  <si>
    <t>Toering et al.</t>
  </si>
  <si>
    <t>Effective learning among elite football players: The development of a football-specific self-regulated learning questionnaire</t>
  </si>
  <si>
    <t>Perceptions of performance analysis in elite youth football</t>
  </si>
  <si>
    <t>Reeves, M. &amp; Roberts, S.</t>
  </si>
  <si>
    <t>Conceptions of athletic excellence among children and adolescents</t>
  </si>
  <si>
    <t>Watkins, B. &amp; Montgomery, A.</t>
  </si>
  <si>
    <t>Giftedness in sports: Some aspects of the relationship of creativity and coping in young football players</t>
  </si>
  <si>
    <t>Sport psychology interventions with young athletes: The perspective of the sport psychology practitioner</t>
  </si>
  <si>
    <t>Henriksen et al.</t>
  </si>
  <si>
    <t>Psychology; Study Data from University of Bern Update Knowledge of Psychology (Holistic Patterns as an Instrument for Predicting the Performance of Promising Young Soccer Players - A 3-Years Longitudinal Study)</t>
  </si>
  <si>
    <t>Unkown author</t>
  </si>
  <si>
    <t>A developmental approach to sport expertise</t>
  </si>
  <si>
    <t>Cote, J. &amp; Abernethy, B.</t>
  </si>
  <si>
    <t>Psychological stress and recovery in adolescent rugby union players during competitive seasons</t>
  </si>
  <si>
    <t>Hartwig, T. &amp; Naughton, G.</t>
  </si>
  <si>
    <t>Hall, H. &amp; Kerr, A.</t>
  </si>
  <si>
    <t>Motivational antecedents of precompetitive anxiety in youth sport</t>
  </si>
  <si>
    <t>Reflections on consulting in elite youth male English cricket and soccer academies</t>
  </si>
  <si>
    <t>Barker et al.</t>
  </si>
  <si>
    <t>A structural model of goal orientation in sports: personal and contextual variables</t>
  </si>
  <si>
    <t>Holgado Tello et al.</t>
  </si>
  <si>
    <t>Natureza da percepção de ameaça e preditores das estratégias de regulação emocional na competição desportiva: Um estudo com atletas talentosos de Futebol. / Nature of threat perception and predictors of emotion regulation strategies in competitive sport: A study of talented soccer players</t>
  </si>
  <si>
    <t>Amaral, M. &amp; Cruz, J.</t>
  </si>
  <si>
    <t>The boy behind the bravado: Player advanced safety and support in a professional football academy setting</t>
  </si>
  <si>
    <t>Chin Wei et al.</t>
  </si>
  <si>
    <t>Perceptual and emotional competence predicting symmetry in movement coordination in soccer players</t>
  </si>
  <si>
    <t>Saha et al.</t>
  </si>
  <si>
    <t>The roles of the talent development environment on athlete burnout: A qualitative study</t>
  </si>
  <si>
    <t>Liu, Y. &amp; Tian, H</t>
  </si>
  <si>
    <t>Comprehensive Study on Psychological Features of Chinese Talent Young Basketball Players</t>
  </si>
  <si>
    <t>Motivational climate and intrinsic motivation of young basketball players</t>
  </si>
  <si>
    <t>Goudas, M.</t>
  </si>
  <si>
    <t>Lorenzon et al.</t>
  </si>
  <si>
    <t>Vaughan et al.</t>
  </si>
  <si>
    <t>Figula, P.</t>
  </si>
  <si>
    <t>Psychological problems in the selection of boys and girls talented for basketball</t>
  </si>
  <si>
    <t>Tang, Y., &amp; Gu, Y.</t>
  </si>
  <si>
    <t>The Relationship Between Cognitive Functions and Sport-Specific Motor Skills in Elite Youth Soccer Players</t>
  </si>
  <si>
    <t>Scharfen, H., &amp; Memmert, D.</t>
  </si>
  <si>
    <t>Identifying technical, physiological, tactical and psychological characteristics that contribute to career progression in soccer</t>
  </si>
  <si>
    <t>Development of perceived competence, tactical skills, motivation, technical skills, and speed and agility in young soccer players</t>
  </si>
  <si>
    <t>Why do they engage in such hard programs? The search for excellence in youth basketball</t>
  </si>
  <si>
    <t>Coping skills of olympic developmental soccer athletes</t>
  </si>
  <si>
    <t>Meyers et al.</t>
  </si>
  <si>
    <t>Van Den Berg, et al.</t>
  </si>
  <si>
    <t>Psychological factors may counterbalance physical disadvantage of late maturation among African junior soccer players</t>
  </si>
  <si>
    <t>The role of biological maturity in sport psychological skills of young rugby players: An explorative investigation</t>
  </si>
  <si>
    <t>Motivational Patterns as an Instrument for Predicting Performance Not Only in Football? A Replication Study With Young Talented Ice Hockey Players</t>
  </si>
  <si>
    <t>Zuber, C. &amp; Conzelmann, A.</t>
  </si>
  <si>
    <t>Sigmundsson et al.</t>
  </si>
  <si>
    <t>Passion, grit and mindset in football players</t>
  </si>
  <si>
    <t>Multi-wave analyses of coping, athlete burnout, and well-being among F. A. Premier League academy players</t>
  </si>
  <si>
    <t>Perfectionism, Burnout, and Depression in Youth Soccer Players: A Longitudinal Study</t>
  </si>
  <si>
    <t>Smith et al.</t>
  </si>
  <si>
    <t>Growth, functional capacities and motivation for achievement and competitiveness in youth basketball: an interdisciplinary approach</t>
  </si>
  <si>
    <t>Carvalho et al.</t>
  </si>
  <si>
    <t>Merkel et al.</t>
  </si>
  <si>
    <t>Optimism and positivity biases in performance appraisal ratings: Empirical evidence from professional soccer</t>
  </si>
  <si>
    <t>Erikstad et al.</t>
  </si>
  <si>
    <t>An examination of the relationship between coaches transformational leadership and athletes personal and group characteristics in elite youth soccer</t>
  </si>
  <si>
    <t>A Multidisciplinary Investigation into the Talent Development Processes in an English Premiership Rugby Union Academy: A Preliminary Study through an Ecological Lens</t>
  </si>
  <si>
    <t>Dimundo et al.</t>
  </si>
  <si>
    <t>Reverberi et al.,</t>
  </si>
  <si>
    <t>The Self-Regulation of Learning - Self-Report Scale for Sport Practice: Validation of an Italian Version for Football</t>
  </si>
  <si>
    <t>Barraclough et al.</t>
  </si>
  <si>
    <t>Examining the psychological characteristics of developing excellence profiles of male English youth soccer players: differences across ages and performance levels</t>
  </si>
  <si>
    <t>Jordana et al.</t>
  </si>
  <si>
    <t>Ready for Failure? Irrational Beliefs, Perfectionism and Mental Health in Male Soccer Academy Players</t>
  </si>
  <si>
    <t>Compassion and self-compassion motivation and action levels in a high-performance soccer youth academy</t>
  </si>
  <si>
    <t>Beavan et al.</t>
  </si>
  <si>
    <t>Blake et al.</t>
  </si>
  <si>
    <t>Designing elite football programmes that produce quality athletes and future ready adults: incorporating social emotional learning and career development</t>
  </si>
  <si>
    <t>Papastaikoudis et al.</t>
  </si>
  <si>
    <t>Blank canvas or under construction? Examining the pre-academy experiences of young developing professional team sports athletes</t>
  </si>
  <si>
    <t>Ramis et al.</t>
  </si>
  <si>
    <t>Perfectionistic Environments and Irrational Beliefs on the Transition to Elite Athletic Performance: A Longitudinal Study</t>
  </si>
  <si>
    <t>Freire et al.</t>
  </si>
  <si>
    <t>Are the athletes' perceptions of the coach's autonomy support, age and practice time associated with the development of life skills among young athletes?</t>
  </si>
  <si>
    <t>Verner-Filion, J. &amp; Gaudreau, P.</t>
  </si>
  <si>
    <t>Need satisfaction and Sport motivation predict selection in a competitive Youth Soccer Team over and above the relative age effect</t>
  </si>
  <si>
    <t>Söderström, T. &amp; Garn, A. C.</t>
  </si>
  <si>
    <t>Sport specialization in Swedish football players: Investigating a model of antecedents and outcomes</t>
  </si>
  <si>
    <t>Çınargür, H. &amp; Erturan, G.</t>
  </si>
  <si>
    <t>ALTYAPI FUTBOL OYUNCULARININ MEVKİLERİNE GÖRE PROBLEM ÇÖZME, DİKKAT VE MOTİVASYON DÜZEYLERİNİN İNCELENMESİ</t>
  </si>
  <si>
    <t>Links between environmental features and developmental outcomes of elite youth athletes: A cross-sectional study within the German talent pathway</t>
  </si>
  <si>
    <t>Hauser et al.</t>
  </si>
  <si>
    <t>Morbee et al.</t>
  </si>
  <si>
    <t>Identifying profiles of parental (de)motivating behaviors in youth sports: A multi-informant approach</t>
  </si>
  <si>
    <t>Mind the gap: Environmental influences on player psychosocial needs and development in an elite youth football academy</t>
  </si>
  <si>
    <t>Crawley, N. &amp; Hills, L.</t>
  </si>
  <si>
    <t>n =</t>
  </si>
  <si>
    <t>Not team-based sport</t>
  </si>
  <si>
    <t>Total</t>
  </si>
  <si>
    <t>No full text (reports not retrieved)</t>
  </si>
  <si>
    <t>Total (excluding, No full text - reports not retrieved)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</si>
</sst>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FB61-74AD-4E5D-9246-456CDFFFE724}">
  <dimension ref="A1:F346"/>
  <sheetViews>
    <sheetView tabSelected="1" topLeftCell="A311" workbookViewId="0">
      <selection activeCell="J335" sqref="J335"/>
    </sheetView>
  </sheetViews>
  <sheetFormatPr defaultRowHeight="15" x14ac:dyDescent="0.25"/>
  <cols>
    <col min="1" max="1" width="47.7109375" customWidth="1"/>
    <col min="2" max="2" width="14.7109375" style="1" customWidth="1"/>
    <col min="3" max="3" width="100.7109375" customWidth="1"/>
    <col min="4" max="4" width="36.710937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660</v>
      </c>
    </row>
    <row r="2" spans="1:5" x14ac:dyDescent="0.25">
      <c r="A2" t="s">
        <v>536</v>
      </c>
      <c r="B2" s="1">
        <v>2001</v>
      </c>
      <c r="C2" t="s">
        <v>537</v>
      </c>
      <c r="D2" t="s">
        <v>8</v>
      </c>
      <c r="E2" s="3">
        <f>COUNTIF(D2:D338,D2)</f>
        <v>6</v>
      </c>
    </row>
    <row r="3" spans="1:5" x14ac:dyDescent="0.25">
      <c r="A3" t="s">
        <v>167</v>
      </c>
      <c r="B3" s="1">
        <v>2003</v>
      </c>
      <c r="C3" t="s">
        <v>166</v>
      </c>
      <c r="D3" t="s">
        <v>8</v>
      </c>
      <c r="E3" s="3"/>
    </row>
    <row r="4" spans="1:5" x14ac:dyDescent="0.25">
      <c r="A4" t="s">
        <v>582</v>
      </c>
      <c r="B4" s="1">
        <v>2012</v>
      </c>
      <c r="C4" t="s">
        <v>581</v>
      </c>
      <c r="D4" t="s">
        <v>8</v>
      </c>
      <c r="E4" s="3"/>
    </row>
    <row r="5" spans="1:5" x14ac:dyDescent="0.25">
      <c r="A5" t="s">
        <v>49</v>
      </c>
      <c r="B5" s="1">
        <v>2017</v>
      </c>
      <c r="C5" t="s">
        <v>48</v>
      </c>
      <c r="D5" t="s">
        <v>8</v>
      </c>
      <c r="E5" s="3"/>
    </row>
    <row r="6" spans="1:5" x14ac:dyDescent="0.25">
      <c r="A6" t="s">
        <v>107</v>
      </c>
      <c r="B6" s="1">
        <v>2020</v>
      </c>
      <c r="C6" t="s">
        <v>7</v>
      </c>
      <c r="D6" t="s">
        <v>8</v>
      </c>
      <c r="E6" s="3"/>
    </row>
    <row r="7" spans="1:5" x14ac:dyDescent="0.25">
      <c r="A7" t="s">
        <v>384</v>
      </c>
      <c r="B7" s="1">
        <v>2020</v>
      </c>
      <c r="C7" t="s">
        <v>24</v>
      </c>
      <c r="D7" t="s">
        <v>8</v>
      </c>
      <c r="E7" s="3"/>
    </row>
    <row r="8" spans="1:5" x14ac:dyDescent="0.25">
      <c r="A8" t="s">
        <v>282</v>
      </c>
      <c r="B8" s="1">
        <v>1997</v>
      </c>
      <c r="C8" t="s">
        <v>576</v>
      </c>
      <c r="D8" t="s">
        <v>117</v>
      </c>
      <c r="E8" s="3">
        <f>COUNTIF(D8:D344,D8)</f>
        <v>18</v>
      </c>
    </row>
    <row r="9" spans="1:5" x14ac:dyDescent="0.25">
      <c r="A9" t="s">
        <v>305</v>
      </c>
      <c r="B9" s="1">
        <v>1997</v>
      </c>
      <c r="C9" t="s">
        <v>304</v>
      </c>
      <c r="D9" t="s">
        <v>117</v>
      </c>
      <c r="E9" s="3"/>
    </row>
    <row r="10" spans="1:5" x14ac:dyDescent="0.25">
      <c r="A10" t="s">
        <v>118</v>
      </c>
      <c r="B10" s="1">
        <v>1998</v>
      </c>
      <c r="C10" t="s">
        <v>116</v>
      </c>
      <c r="D10" t="s">
        <v>117</v>
      </c>
      <c r="E10" s="3"/>
    </row>
    <row r="11" spans="1:5" x14ac:dyDescent="0.25">
      <c r="A11" t="s">
        <v>420</v>
      </c>
      <c r="B11" s="1">
        <v>1998</v>
      </c>
      <c r="C11" t="s">
        <v>329</v>
      </c>
      <c r="D11" t="s">
        <v>117</v>
      </c>
      <c r="E11" s="3"/>
    </row>
    <row r="12" spans="1:5" x14ac:dyDescent="0.25">
      <c r="A12" t="s">
        <v>119</v>
      </c>
      <c r="B12" s="1">
        <v>2003</v>
      </c>
      <c r="C12" t="s">
        <v>120</v>
      </c>
      <c r="D12" t="s">
        <v>117</v>
      </c>
      <c r="E12" s="3"/>
    </row>
    <row r="13" spans="1:5" x14ac:dyDescent="0.25">
      <c r="A13" t="s">
        <v>246</v>
      </c>
      <c r="B13" s="1">
        <v>2010</v>
      </c>
      <c r="C13" t="s">
        <v>245</v>
      </c>
      <c r="D13" t="s">
        <v>117</v>
      </c>
      <c r="E13" s="3"/>
    </row>
    <row r="14" spans="1:5" x14ac:dyDescent="0.25">
      <c r="A14" t="s">
        <v>295</v>
      </c>
      <c r="B14" s="1">
        <v>2012</v>
      </c>
      <c r="C14" t="s">
        <v>294</v>
      </c>
      <c r="D14" t="s">
        <v>117</v>
      </c>
      <c r="E14" s="3"/>
    </row>
    <row r="15" spans="1:5" x14ac:dyDescent="0.25">
      <c r="A15" t="s">
        <v>163</v>
      </c>
      <c r="B15" s="1">
        <v>2013</v>
      </c>
      <c r="C15" t="s">
        <v>162</v>
      </c>
      <c r="D15" t="s">
        <v>117</v>
      </c>
      <c r="E15" s="3"/>
    </row>
    <row r="16" spans="1:5" x14ac:dyDescent="0.25">
      <c r="A16" t="s">
        <v>372</v>
      </c>
      <c r="B16" s="1">
        <v>2015</v>
      </c>
      <c r="C16" t="s">
        <v>373</v>
      </c>
      <c r="D16" t="s">
        <v>117</v>
      </c>
      <c r="E16" s="3"/>
    </row>
    <row r="17" spans="1:5" x14ac:dyDescent="0.25">
      <c r="A17" t="s">
        <v>457</v>
      </c>
      <c r="B17" s="1">
        <v>2016</v>
      </c>
      <c r="C17" t="s">
        <v>458</v>
      </c>
      <c r="D17" t="s">
        <v>117</v>
      </c>
      <c r="E17" s="3"/>
    </row>
    <row r="18" spans="1:5" x14ac:dyDescent="0.25">
      <c r="A18" t="s">
        <v>580</v>
      </c>
      <c r="B18" s="1">
        <v>2016</v>
      </c>
      <c r="C18" t="s">
        <v>579</v>
      </c>
      <c r="D18" t="s">
        <v>117</v>
      </c>
      <c r="E18" s="3"/>
    </row>
    <row r="19" spans="1:5" x14ac:dyDescent="0.25">
      <c r="A19" t="s">
        <v>374</v>
      </c>
      <c r="B19" s="1">
        <v>2017</v>
      </c>
      <c r="C19" t="s">
        <v>375</v>
      </c>
      <c r="D19" t="s">
        <v>117</v>
      </c>
      <c r="E19" s="3"/>
    </row>
    <row r="20" spans="1:5" x14ac:dyDescent="0.25">
      <c r="A20" t="s">
        <v>357</v>
      </c>
      <c r="B20" s="1">
        <v>2019</v>
      </c>
      <c r="C20" t="s">
        <v>356</v>
      </c>
      <c r="D20" t="s">
        <v>117</v>
      </c>
      <c r="E20" s="3"/>
    </row>
    <row r="21" spans="1:5" x14ac:dyDescent="0.25">
      <c r="A21" t="s">
        <v>293</v>
      </c>
      <c r="B21" s="1">
        <v>2020</v>
      </c>
      <c r="C21" t="s">
        <v>292</v>
      </c>
      <c r="D21" t="s">
        <v>117</v>
      </c>
      <c r="E21" s="3"/>
    </row>
    <row r="22" spans="1:5" x14ac:dyDescent="0.25">
      <c r="A22" t="s">
        <v>436</v>
      </c>
      <c r="B22" s="1">
        <v>2019</v>
      </c>
      <c r="C22" t="s">
        <v>541</v>
      </c>
      <c r="D22" t="s">
        <v>117</v>
      </c>
      <c r="E22" s="3"/>
    </row>
    <row r="23" spans="1:5" x14ac:dyDescent="0.25">
      <c r="A23" t="s">
        <v>634</v>
      </c>
      <c r="B23" s="1">
        <v>2023</v>
      </c>
      <c r="C23" t="s">
        <v>635</v>
      </c>
      <c r="D23" t="s">
        <v>117</v>
      </c>
      <c r="E23" s="3"/>
    </row>
    <row r="24" spans="1:5" x14ac:dyDescent="0.25">
      <c r="A24" t="s">
        <v>639</v>
      </c>
      <c r="B24" s="1">
        <v>2023</v>
      </c>
      <c r="C24" t="s">
        <v>638</v>
      </c>
      <c r="D24" t="s">
        <v>117</v>
      </c>
      <c r="E24" s="3"/>
    </row>
    <row r="25" spans="1:5" x14ac:dyDescent="0.25">
      <c r="A25" t="s">
        <v>636</v>
      </c>
      <c r="B25" s="1">
        <v>2023</v>
      </c>
      <c r="C25" t="s">
        <v>637</v>
      </c>
      <c r="D25" t="s">
        <v>117</v>
      </c>
      <c r="E25" s="3"/>
    </row>
    <row r="26" spans="1:5" x14ac:dyDescent="0.25">
      <c r="A26" t="s">
        <v>129</v>
      </c>
      <c r="B26" s="1">
        <v>2006</v>
      </c>
      <c r="C26" t="s">
        <v>127</v>
      </c>
      <c r="D26" t="s">
        <v>128</v>
      </c>
      <c r="E26" s="3">
        <f>COUNTIF(D2:D338,D26)</f>
        <v>3</v>
      </c>
    </row>
    <row r="27" spans="1:5" x14ac:dyDescent="0.25">
      <c r="A27" t="s">
        <v>286</v>
      </c>
      <c r="B27" s="1">
        <v>2008</v>
      </c>
      <c r="C27" t="s">
        <v>285</v>
      </c>
      <c r="D27" t="s">
        <v>128</v>
      </c>
      <c r="E27" s="3"/>
    </row>
    <row r="28" spans="1:5" x14ac:dyDescent="0.25">
      <c r="A28" t="s">
        <v>135</v>
      </c>
      <c r="B28" s="1">
        <v>2014</v>
      </c>
      <c r="C28" t="s">
        <v>134</v>
      </c>
      <c r="D28" t="s">
        <v>128</v>
      </c>
      <c r="E28" s="3"/>
    </row>
    <row r="29" spans="1:5" x14ac:dyDescent="0.25">
      <c r="A29" t="s">
        <v>324</v>
      </c>
      <c r="B29" s="1">
        <v>1973</v>
      </c>
      <c r="C29" t="s">
        <v>323</v>
      </c>
      <c r="D29" t="s">
        <v>663</v>
      </c>
      <c r="E29" s="3">
        <f>COUNTIF(D2:D338,D29)</f>
        <v>36</v>
      </c>
    </row>
    <row r="30" spans="1:5" x14ac:dyDescent="0.25">
      <c r="A30" t="s">
        <v>133</v>
      </c>
      <c r="B30" s="1">
        <v>1978</v>
      </c>
      <c r="C30" t="s">
        <v>132</v>
      </c>
      <c r="D30" t="s">
        <v>663</v>
      </c>
      <c r="E30" s="3"/>
    </row>
    <row r="31" spans="1:5" x14ac:dyDescent="0.25">
      <c r="A31" t="s">
        <v>280</v>
      </c>
      <c r="B31" s="1">
        <v>1979</v>
      </c>
      <c r="C31" t="s">
        <v>279</v>
      </c>
      <c r="D31" t="s">
        <v>663</v>
      </c>
      <c r="E31" s="3"/>
    </row>
    <row r="32" spans="1:5" x14ac:dyDescent="0.25">
      <c r="A32" t="s">
        <v>190</v>
      </c>
      <c r="B32" s="1">
        <v>1980</v>
      </c>
      <c r="C32" t="s">
        <v>191</v>
      </c>
      <c r="D32" t="s">
        <v>663</v>
      </c>
      <c r="E32" s="3"/>
    </row>
    <row r="33" spans="1:5" x14ac:dyDescent="0.25">
      <c r="A33" t="s">
        <v>467</v>
      </c>
      <c r="B33" s="1">
        <v>1982</v>
      </c>
      <c r="C33" t="s">
        <v>468</v>
      </c>
      <c r="D33" t="s">
        <v>663</v>
      </c>
      <c r="E33" s="3"/>
    </row>
    <row r="34" spans="1:5" x14ac:dyDescent="0.25">
      <c r="A34" t="s">
        <v>99</v>
      </c>
      <c r="B34" s="1">
        <v>1983</v>
      </c>
      <c r="C34" t="s">
        <v>98</v>
      </c>
      <c r="D34" t="s">
        <v>663</v>
      </c>
      <c r="E34" s="3"/>
    </row>
    <row r="35" spans="1:5" x14ac:dyDescent="0.25">
      <c r="A35" t="s">
        <v>604</v>
      </c>
      <c r="B35" s="1">
        <v>1980</v>
      </c>
      <c r="C35" t="s">
        <v>605</v>
      </c>
      <c r="D35" t="s">
        <v>663</v>
      </c>
      <c r="E35" s="3"/>
    </row>
    <row r="36" spans="1:5" x14ac:dyDescent="0.25">
      <c r="A36" t="s">
        <v>101</v>
      </c>
      <c r="B36" s="1">
        <v>1993</v>
      </c>
      <c r="C36" t="s">
        <v>100</v>
      </c>
      <c r="D36" t="s">
        <v>663</v>
      </c>
      <c r="E36" s="3"/>
    </row>
    <row r="37" spans="1:5" x14ac:dyDescent="0.25">
      <c r="A37" t="s">
        <v>238</v>
      </c>
      <c r="B37" s="1">
        <v>1994</v>
      </c>
      <c r="C37" t="s">
        <v>237</v>
      </c>
      <c r="D37" t="s">
        <v>663</v>
      </c>
      <c r="E37" s="3"/>
    </row>
    <row r="38" spans="1:5" x14ac:dyDescent="0.25">
      <c r="A38" t="s">
        <v>321</v>
      </c>
      <c r="B38" s="1">
        <v>1994</v>
      </c>
      <c r="C38" t="s">
        <v>320</v>
      </c>
      <c r="D38" t="s">
        <v>663</v>
      </c>
      <c r="E38" s="3"/>
    </row>
    <row r="39" spans="1:5" x14ac:dyDescent="0.25">
      <c r="A39" t="s">
        <v>83</v>
      </c>
      <c r="B39" s="1">
        <v>1994</v>
      </c>
      <c r="C39" t="s">
        <v>38</v>
      </c>
      <c r="D39" t="s">
        <v>663</v>
      </c>
      <c r="E39" s="3"/>
    </row>
    <row r="40" spans="1:5" x14ac:dyDescent="0.25">
      <c r="A40" t="s">
        <v>282</v>
      </c>
      <c r="B40" s="1">
        <v>1997</v>
      </c>
      <c r="C40" t="s">
        <v>281</v>
      </c>
      <c r="D40" t="s">
        <v>663</v>
      </c>
      <c r="E40" s="3"/>
    </row>
    <row r="41" spans="1:5" x14ac:dyDescent="0.25">
      <c r="A41" t="s">
        <v>43</v>
      </c>
      <c r="B41" s="1">
        <v>2000</v>
      </c>
      <c r="C41" t="s">
        <v>44</v>
      </c>
      <c r="D41" t="s">
        <v>663</v>
      </c>
      <c r="E41" s="3"/>
    </row>
    <row r="42" spans="1:5" x14ac:dyDescent="0.25">
      <c r="A42" t="s">
        <v>404</v>
      </c>
      <c r="B42" s="1">
        <v>2001</v>
      </c>
      <c r="C42" t="s">
        <v>405</v>
      </c>
      <c r="D42" t="s">
        <v>663</v>
      </c>
      <c r="E42" s="3"/>
    </row>
    <row r="43" spans="1:5" x14ac:dyDescent="0.25">
      <c r="A43" t="s">
        <v>528</v>
      </c>
      <c r="B43" s="1">
        <v>2002</v>
      </c>
      <c r="C43" t="s">
        <v>529</v>
      </c>
      <c r="D43" t="s">
        <v>663</v>
      </c>
      <c r="E43" s="3"/>
    </row>
    <row r="44" spans="1:5" x14ac:dyDescent="0.25">
      <c r="A44" t="s">
        <v>232</v>
      </c>
      <c r="B44" s="1">
        <v>2004</v>
      </c>
      <c r="C44" t="s">
        <v>231</v>
      </c>
      <c r="D44" t="s">
        <v>663</v>
      </c>
      <c r="E44" s="3"/>
    </row>
    <row r="45" spans="1:5" x14ac:dyDescent="0.25">
      <c r="A45" t="s">
        <v>207</v>
      </c>
      <c r="B45" s="1">
        <v>2004</v>
      </c>
      <c r="C45" t="s">
        <v>206</v>
      </c>
      <c r="D45" t="s">
        <v>663</v>
      </c>
      <c r="E45" s="3"/>
    </row>
    <row r="46" spans="1:5" x14ac:dyDescent="0.25">
      <c r="A46" t="s">
        <v>66</v>
      </c>
      <c r="B46" s="1">
        <v>2004</v>
      </c>
      <c r="C46" t="s">
        <v>65</v>
      </c>
      <c r="D46" t="s">
        <v>663</v>
      </c>
      <c r="E46" s="3"/>
    </row>
    <row r="47" spans="1:5" x14ac:dyDescent="0.25">
      <c r="A47" t="s">
        <v>364</v>
      </c>
      <c r="B47" s="1">
        <v>2004</v>
      </c>
      <c r="C47" t="s">
        <v>365</v>
      </c>
      <c r="D47" t="s">
        <v>663</v>
      </c>
      <c r="E47" s="3"/>
    </row>
    <row r="48" spans="1:5" x14ac:dyDescent="0.25">
      <c r="A48" t="s">
        <v>598</v>
      </c>
      <c r="B48" s="1">
        <v>2008</v>
      </c>
      <c r="C48" t="s">
        <v>599</v>
      </c>
      <c r="D48" t="s">
        <v>663</v>
      </c>
      <c r="E48" s="3"/>
    </row>
    <row r="49" spans="1:5" x14ac:dyDescent="0.25">
      <c r="A49" t="s">
        <v>341</v>
      </c>
      <c r="B49" s="1">
        <v>2008</v>
      </c>
      <c r="C49" t="s">
        <v>340</v>
      </c>
      <c r="D49" t="s">
        <v>663</v>
      </c>
      <c r="E49" s="3"/>
    </row>
    <row r="50" spans="1:5" x14ac:dyDescent="0.25">
      <c r="A50" t="s">
        <v>408</v>
      </c>
      <c r="B50" s="1">
        <v>2008</v>
      </c>
      <c r="C50" t="s">
        <v>409</v>
      </c>
      <c r="D50" t="s">
        <v>663</v>
      </c>
      <c r="E50" s="3"/>
    </row>
    <row r="51" spans="1:5" x14ac:dyDescent="0.25">
      <c r="A51" t="s">
        <v>584</v>
      </c>
      <c r="B51" s="1">
        <v>2009</v>
      </c>
      <c r="C51" t="s">
        <v>583</v>
      </c>
      <c r="D51" t="s">
        <v>663</v>
      </c>
      <c r="E51" s="3"/>
    </row>
    <row r="52" spans="1:5" x14ac:dyDescent="0.25">
      <c r="A52" t="s">
        <v>507</v>
      </c>
      <c r="B52" s="1">
        <v>2010</v>
      </c>
      <c r="C52" t="s">
        <v>506</v>
      </c>
      <c r="D52" t="s">
        <v>663</v>
      </c>
      <c r="E52" s="3"/>
    </row>
    <row r="53" spans="1:5" x14ac:dyDescent="0.25">
      <c r="A53" t="s">
        <v>481</v>
      </c>
      <c r="B53" s="1">
        <v>2010</v>
      </c>
      <c r="C53" t="s">
        <v>480</v>
      </c>
      <c r="D53" t="s">
        <v>663</v>
      </c>
      <c r="E53" s="3"/>
    </row>
    <row r="54" spans="1:5" x14ac:dyDescent="0.25">
      <c r="A54" t="s">
        <v>145</v>
      </c>
      <c r="B54" s="1">
        <v>2011</v>
      </c>
      <c r="C54" t="s">
        <v>144</v>
      </c>
      <c r="D54" t="s">
        <v>663</v>
      </c>
      <c r="E54" s="3"/>
    </row>
    <row r="55" spans="1:5" x14ac:dyDescent="0.25">
      <c r="A55" t="s">
        <v>256</v>
      </c>
      <c r="B55" s="1">
        <v>2011</v>
      </c>
      <c r="C55" t="s">
        <v>255</v>
      </c>
      <c r="D55" t="s">
        <v>663</v>
      </c>
      <c r="E55" s="3"/>
    </row>
    <row r="56" spans="1:5" x14ac:dyDescent="0.25">
      <c r="A56" t="s">
        <v>45</v>
      </c>
      <c r="B56" s="1">
        <v>2012</v>
      </c>
      <c r="C56" t="s">
        <v>46</v>
      </c>
      <c r="D56" t="s">
        <v>663</v>
      </c>
      <c r="E56" s="3"/>
    </row>
    <row r="57" spans="1:5" x14ac:dyDescent="0.25">
      <c r="A57" t="s">
        <v>131</v>
      </c>
      <c r="B57" s="1">
        <v>2013</v>
      </c>
      <c r="C57" t="s">
        <v>130</v>
      </c>
      <c r="D57" t="s">
        <v>663</v>
      </c>
      <c r="E57" s="3"/>
    </row>
    <row r="58" spans="1:5" x14ac:dyDescent="0.25">
      <c r="A58" t="s">
        <v>171</v>
      </c>
      <c r="B58" s="1">
        <v>2013</v>
      </c>
      <c r="C58" t="s">
        <v>170</v>
      </c>
      <c r="D58" t="s">
        <v>663</v>
      </c>
      <c r="E58" s="3"/>
    </row>
    <row r="59" spans="1:5" x14ac:dyDescent="0.25">
      <c r="A59" t="s">
        <v>437</v>
      </c>
      <c r="B59" s="1">
        <v>2014</v>
      </c>
      <c r="C59" t="s">
        <v>438</v>
      </c>
      <c r="D59" t="s">
        <v>663</v>
      </c>
      <c r="E59" s="3"/>
    </row>
    <row r="60" spans="1:5" x14ac:dyDescent="0.25">
      <c r="A60" t="s">
        <v>124</v>
      </c>
      <c r="B60" s="1">
        <v>2015</v>
      </c>
      <c r="C60" t="s">
        <v>123</v>
      </c>
      <c r="D60" t="s">
        <v>663</v>
      </c>
      <c r="E60" s="3"/>
    </row>
    <row r="61" spans="1:5" x14ac:dyDescent="0.25">
      <c r="A61" t="s">
        <v>524</v>
      </c>
      <c r="B61" s="1">
        <v>2016</v>
      </c>
      <c r="C61" t="s">
        <v>525</v>
      </c>
      <c r="D61" t="s">
        <v>663</v>
      </c>
      <c r="E61" s="3"/>
    </row>
    <row r="62" spans="1:5" x14ac:dyDescent="0.25">
      <c r="A62" t="s">
        <v>596</v>
      </c>
      <c r="B62" s="1">
        <v>2016</v>
      </c>
      <c r="C62" t="s">
        <v>595</v>
      </c>
      <c r="D62" t="s">
        <v>663</v>
      </c>
      <c r="E62" s="3"/>
    </row>
    <row r="63" spans="1:5" x14ac:dyDescent="0.25">
      <c r="A63" t="s">
        <v>276</v>
      </c>
      <c r="B63" s="1">
        <v>2018</v>
      </c>
      <c r="C63" t="s">
        <v>275</v>
      </c>
      <c r="D63" t="s">
        <v>663</v>
      </c>
      <c r="E63" s="3"/>
    </row>
    <row r="64" spans="1:5" x14ac:dyDescent="0.25">
      <c r="A64" t="s">
        <v>106</v>
      </c>
      <c r="B64" s="1">
        <v>2022</v>
      </c>
      <c r="C64" t="s">
        <v>9</v>
      </c>
      <c r="D64" t="s">
        <v>663</v>
      </c>
      <c r="E64" s="3"/>
    </row>
    <row r="65" spans="1:5" x14ac:dyDescent="0.25">
      <c r="A65" t="s">
        <v>544</v>
      </c>
      <c r="B65" s="1">
        <v>2009</v>
      </c>
      <c r="C65" t="s">
        <v>545</v>
      </c>
      <c r="D65" t="s">
        <v>11</v>
      </c>
      <c r="E65" s="3">
        <f>COUNTIF(D2:D338,D65)</f>
        <v>15</v>
      </c>
    </row>
    <row r="66" spans="1:5" x14ac:dyDescent="0.25">
      <c r="A66" t="s">
        <v>362</v>
      </c>
      <c r="B66" s="1">
        <v>2011</v>
      </c>
      <c r="C66" t="s">
        <v>363</v>
      </c>
      <c r="D66" t="s">
        <v>11</v>
      </c>
      <c r="E66" s="3"/>
    </row>
    <row r="67" spans="1:5" x14ac:dyDescent="0.25">
      <c r="A67" t="s">
        <v>547</v>
      </c>
      <c r="B67" s="1">
        <v>2013</v>
      </c>
      <c r="C67" t="s">
        <v>546</v>
      </c>
      <c r="D67" t="s">
        <v>11</v>
      </c>
      <c r="E67" s="3"/>
    </row>
    <row r="68" spans="1:5" x14ac:dyDescent="0.25">
      <c r="A68" t="s">
        <v>307</v>
      </c>
      <c r="B68" s="1">
        <v>2013</v>
      </c>
      <c r="C68" t="s">
        <v>306</v>
      </c>
      <c r="D68" t="s">
        <v>11</v>
      </c>
      <c r="E68" s="3"/>
    </row>
    <row r="69" spans="1:5" x14ac:dyDescent="0.25">
      <c r="A69" t="s">
        <v>565</v>
      </c>
      <c r="B69" s="1">
        <v>2014</v>
      </c>
      <c r="C69" t="s">
        <v>564</v>
      </c>
      <c r="D69" t="s">
        <v>11</v>
      </c>
      <c r="E69" s="3"/>
    </row>
    <row r="70" spans="1:5" x14ac:dyDescent="0.25">
      <c r="A70" t="s">
        <v>392</v>
      </c>
      <c r="B70" s="1">
        <v>2015</v>
      </c>
      <c r="C70" t="s">
        <v>393</v>
      </c>
      <c r="D70" t="s">
        <v>11</v>
      </c>
      <c r="E70" s="3"/>
    </row>
    <row r="71" spans="1:5" x14ac:dyDescent="0.25">
      <c r="A71" t="s">
        <v>559</v>
      </c>
      <c r="B71" s="1">
        <v>2016</v>
      </c>
      <c r="C71" t="s">
        <v>560</v>
      </c>
      <c r="D71" t="s">
        <v>11</v>
      </c>
      <c r="E71" s="3"/>
    </row>
    <row r="72" spans="1:5" x14ac:dyDescent="0.25">
      <c r="A72" t="s">
        <v>173</v>
      </c>
      <c r="B72" s="1">
        <v>2017</v>
      </c>
      <c r="C72" t="s">
        <v>172</v>
      </c>
      <c r="D72" t="s">
        <v>11</v>
      </c>
      <c r="E72" s="3"/>
    </row>
    <row r="73" spans="1:5" x14ac:dyDescent="0.25">
      <c r="A73" t="s">
        <v>353</v>
      </c>
      <c r="B73" s="1">
        <v>2018</v>
      </c>
      <c r="C73" t="s">
        <v>352</v>
      </c>
      <c r="D73" t="s">
        <v>11</v>
      </c>
      <c r="E73" s="3"/>
    </row>
    <row r="74" spans="1:5" x14ac:dyDescent="0.25">
      <c r="A74" t="s">
        <v>240</v>
      </c>
      <c r="B74" s="1">
        <v>2018</v>
      </c>
      <c r="C74" t="s">
        <v>239</v>
      </c>
      <c r="D74" t="s">
        <v>11</v>
      </c>
      <c r="E74" s="3"/>
    </row>
    <row r="75" spans="1:5" x14ac:dyDescent="0.25">
      <c r="A75" t="s">
        <v>175</v>
      </c>
      <c r="B75" s="1">
        <v>2018</v>
      </c>
      <c r="C75" t="s">
        <v>174</v>
      </c>
      <c r="D75" t="s">
        <v>11</v>
      </c>
      <c r="E75" s="3"/>
    </row>
    <row r="76" spans="1:5" x14ac:dyDescent="0.25">
      <c r="A76" t="s">
        <v>216</v>
      </c>
      <c r="B76" s="1">
        <v>2018</v>
      </c>
      <c r="C76" t="s">
        <v>322</v>
      </c>
      <c r="D76" t="s">
        <v>11</v>
      </c>
      <c r="E76" s="3"/>
    </row>
    <row r="77" spans="1:5" x14ac:dyDescent="0.25">
      <c r="A77" t="s">
        <v>410</v>
      </c>
      <c r="B77" s="1">
        <v>2018</v>
      </c>
      <c r="C77" t="s">
        <v>411</v>
      </c>
      <c r="D77" t="s">
        <v>11</v>
      </c>
      <c r="E77" s="3"/>
    </row>
    <row r="78" spans="1:5" x14ac:dyDescent="0.25">
      <c r="A78" t="s">
        <v>439</v>
      </c>
      <c r="B78" s="1">
        <v>2019</v>
      </c>
      <c r="C78" t="s">
        <v>440</v>
      </c>
      <c r="D78" t="s">
        <v>11</v>
      </c>
      <c r="E78" s="3"/>
    </row>
    <row r="79" spans="1:5" x14ac:dyDescent="0.25">
      <c r="A79" t="s">
        <v>216</v>
      </c>
      <c r="B79" s="1">
        <v>2021</v>
      </c>
      <c r="C79" t="s">
        <v>10</v>
      </c>
      <c r="D79" t="s">
        <v>11</v>
      </c>
      <c r="E79" s="3"/>
    </row>
    <row r="80" spans="1:5" x14ac:dyDescent="0.25">
      <c r="A80" t="s">
        <v>119</v>
      </c>
      <c r="B80" s="1">
        <v>2003</v>
      </c>
      <c r="C80" t="s">
        <v>120</v>
      </c>
      <c r="D80" t="s">
        <v>60</v>
      </c>
      <c r="E80" s="3">
        <f>COUNTIF(D2:D338,D80)</f>
        <v>9</v>
      </c>
    </row>
    <row r="81" spans="1:5" x14ac:dyDescent="0.25">
      <c r="A81" t="s">
        <v>103</v>
      </c>
      <c r="B81" s="1">
        <v>2011</v>
      </c>
      <c r="C81" t="s">
        <v>102</v>
      </c>
      <c r="D81" t="s">
        <v>60</v>
      </c>
      <c r="E81" s="3"/>
    </row>
    <row r="82" spans="1:5" x14ac:dyDescent="0.25">
      <c r="A82" t="s">
        <v>79</v>
      </c>
      <c r="B82" s="1">
        <v>2013</v>
      </c>
      <c r="C82" t="s">
        <v>59</v>
      </c>
      <c r="D82" t="s">
        <v>60</v>
      </c>
      <c r="E82" s="3"/>
    </row>
    <row r="83" spans="1:5" x14ac:dyDescent="0.25">
      <c r="A83" t="s">
        <v>71</v>
      </c>
      <c r="B83" s="1">
        <v>2014</v>
      </c>
      <c r="C83" t="s">
        <v>70</v>
      </c>
      <c r="D83" t="s">
        <v>60</v>
      </c>
      <c r="E83" s="3"/>
    </row>
    <row r="84" spans="1:5" x14ac:dyDescent="0.25">
      <c r="A84" t="s">
        <v>295</v>
      </c>
      <c r="B84" s="1">
        <v>2014</v>
      </c>
      <c r="C84" t="s">
        <v>394</v>
      </c>
      <c r="D84" t="s">
        <v>60</v>
      </c>
      <c r="E84" s="3"/>
    </row>
    <row r="85" spans="1:5" x14ac:dyDescent="0.25">
      <c r="A85" t="s">
        <v>86</v>
      </c>
      <c r="B85" s="1">
        <v>2017</v>
      </c>
      <c r="C85" t="s">
        <v>370</v>
      </c>
      <c r="D85" t="s">
        <v>60</v>
      </c>
      <c r="E85" s="3"/>
    </row>
    <row r="86" spans="1:5" x14ac:dyDescent="0.25">
      <c r="A86" t="s">
        <v>425</v>
      </c>
      <c r="B86" s="1">
        <v>2018</v>
      </c>
      <c r="C86" t="s">
        <v>426</v>
      </c>
      <c r="D86" t="s">
        <v>60</v>
      </c>
      <c r="E86" s="3"/>
    </row>
    <row r="87" spans="1:5" x14ac:dyDescent="0.25">
      <c r="A87" t="s">
        <v>497</v>
      </c>
      <c r="B87" s="1">
        <v>2020</v>
      </c>
      <c r="C87" t="s">
        <v>22</v>
      </c>
      <c r="D87" t="s">
        <v>60</v>
      </c>
      <c r="E87" s="3"/>
    </row>
    <row r="88" spans="1:5" x14ac:dyDescent="0.25">
      <c r="A88" t="s">
        <v>608</v>
      </c>
      <c r="B88" s="1">
        <v>2019</v>
      </c>
      <c r="C88" t="s">
        <v>607</v>
      </c>
      <c r="D88" t="s">
        <v>60</v>
      </c>
      <c r="E88" s="3"/>
    </row>
    <row r="89" spans="1:5" x14ac:dyDescent="0.25">
      <c r="A89" t="s">
        <v>334</v>
      </c>
      <c r="B89" s="1">
        <v>2000</v>
      </c>
      <c r="C89" t="s">
        <v>333</v>
      </c>
      <c r="D89" t="s">
        <v>14</v>
      </c>
      <c r="E89" s="3">
        <f>COUNTIF(D2:D338,D89)</f>
        <v>49</v>
      </c>
    </row>
    <row r="90" spans="1:5" x14ac:dyDescent="0.25">
      <c r="A90" t="s">
        <v>288</v>
      </c>
      <c r="B90" s="1">
        <v>2004</v>
      </c>
      <c r="C90" t="s">
        <v>287</v>
      </c>
      <c r="D90" t="s">
        <v>14</v>
      </c>
      <c r="E90" s="3"/>
    </row>
    <row r="91" spans="1:5" x14ac:dyDescent="0.25">
      <c r="A91" t="s">
        <v>313</v>
      </c>
      <c r="B91" s="1">
        <v>2004</v>
      </c>
      <c r="C91" t="s">
        <v>312</v>
      </c>
      <c r="D91" t="s">
        <v>14</v>
      </c>
      <c r="E91" s="3"/>
    </row>
    <row r="92" spans="1:5" x14ac:dyDescent="0.25">
      <c r="A92" t="s">
        <v>218</v>
      </c>
      <c r="B92" s="1">
        <v>2004</v>
      </c>
      <c r="C92" t="s">
        <v>217</v>
      </c>
      <c r="D92" t="s">
        <v>14</v>
      </c>
      <c r="E92" s="3"/>
    </row>
    <row r="93" spans="1:5" x14ac:dyDescent="0.25">
      <c r="A93" t="s">
        <v>516</v>
      </c>
      <c r="B93" s="1">
        <v>2006</v>
      </c>
      <c r="C93" t="s">
        <v>514</v>
      </c>
      <c r="D93" t="s">
        <v>14</v>
      </c>
      <c r="E93" s="3"/>
    </row>
    <row r="94" spans="1:5" x14ac:dyDescent="0.25">
      <c r="A94" t="s">
        <v>197</v>
      </c>
      <c r="B94" s="1">
        <v>2007</v>
      </c>
      <c r="C94" t="s">
        <v>196</v>
      </c>
      <c r="D94" t="s">
        <v>14</v>
      </c>
      <c r="E94" s="3"/>
    </row>
    <row r="95" spans="1:5" x14ac:dyDescent="0.25">
      <c r="A95" t="s">
        <v>556</v>
      </c>
      <c r="B95" s="1">
        <v>2007</v>
      </c>
      <c r="C95" t="s">
        <v>555</v>
      </c>
      <c r="D95" t="s">
        <v>14</v>
      </c>
      <c r="E95" s="3"/>
    </row>
    <row r="96" spans="1:5" x14ac:dyDescent="0.25">
      <c r="A96" t="s">
        <v>248</v>
      </c>
      <c r="B96" s="1">
        <v>2009</v>
      </c>
      <c r="C96" t="s">
        <v>247</v>
      </c>
      <c r="D96" t="s">
        <v>14</v>
      </c>
      <c r="E96" s="3"/>
    </row>
    <row r="97" spans="1:5" x14ac:dyDescent="0.25">
      <c r="A97" t="s">
        <v>111</v>
      </c>
      <c r="B97" s="1">
        <v>2009</v>
      </c>
      <c r="C97" t="s">
        <v>110</v>
      </c>
      <c r="D97" t="s">
        <v>14</v>
      </c>
      <c r="E97" s="3"/>
    </row>
    <row r="98" spans="1:5" x14ac:dyDescent="0.25">
      <c r="A98" t="s">
        <v>317</v>
      </c>
      <c r="B98" s="1">
        <v>2010</v>
      </c>
      <c r="C98" t="s">
        <v>316</v>
      </c>
      <c r="D98" t="s">
        <v>14</v>
      </c>
      <c r="E98" s="3"/>
    </row>
    <row r="99" spans="1:5" x14ac:dyDescent="0.25">
      <c r="A99" t="s">
        <v>337</v>
      </c>
      <c r="B99" s="1">
        <v>2010</v>
      </c>
      <c r="C99" t="s">
        <v>336</v>
      </c>
      <c r="D99" t="s">
        <v>14</v>
      </c>
      <c r="E99" s="3"/>
    </row>
    <row r="100" spans="1:5" x14ac:dyDescent="0.25">
      <c r="A100" t="s">
        <v>53</v>
      </c>
      <c r="B100" s="1">
        <v>2010</v>
      </c>
      <c r="C100" t="s">
        <v>52</v>
      </c>
      <c r="D100" t="s">
        <v>14</v>
      </c>
      <c r="E100" s="3"/>
    </row>
    <row r="101" spans="1:5" x14ac:dyDescent="0.25">
      <c r="A101" t="s">
        <v>260</v>
      </c>
      <c r="B101" s="1">
        <v>2011</v>
      </c>
      <c r="C101" t="s">
        <v>259</v>
      </c>
      <c r="D101" t="s">
        <v>14</v>
      </c>
      <c r="E101" s="3"/>
    </row>
    <row r="102" spans="1:5" x14ac:dyDescent="0.25">
      <c r="A102" t="s">
        <v>111</v>
      </c>
      <c r="B102" s="1">
        <v>2011</v>
      </c>
      <c r="C102" t="s">
        <v>446</v>
      </c>
      <c r="D102" t="s">
        <v>14</v>
      </c>
      <c r="E102" s="3"/>
    </row>
    <row r="103" spans="1:5" x14ac:dyDescent="0.25">
      <c r="A103" t="s">
        <v>111</v>
      </c>
      <c r="B103" s="1">
        <v>2011</v>
      </c>
      <c r="C103" t="s">
        <v>447</v>
      </c>
      <c r="D103" t="s">
        <v>14</v>
      </c>
      <c r="E103" s="3"/>
    </row>
    <row r="104" spans="1:5" x14ac:dyDescent="0.25">
      <c r="A104" t="s">
        <v>406</v>
      </c>
      <c r="B104" s="1">
        <v>2012</v>
      </c>
      <c r="C104" t="s">
        <v>531</v>
      </c>
      <c r="D104" t="s">
        <v>14</v>
      </c>
      <c r="E104" s="3"/>
    </row>
    <row r="105" spans="1:5" x14ac:dyDescent="0.25">
      <c r="A105" t="s">
        <v>295</v>
      </c>
      <c r="B105" s="1">
        <v>2012</v>
      </c>
      <c r="C105" t="s">
        <v>294</v>
      </c>
      <c r="D105" t="s">
        <v>14</v>
      </c>
      <c r="E105" s="3"/>
    </row>
    <row r="106" spans="1:5" x14ac:dyDescent="0.25">
      <c r="A106" t="s">
        <v>463</v>
      </c>
      <c r="B106" s="1">
        <v>2012</v>
      </c>
      <c r="C106" t="s">
        <v>464</v>
      </c>
      <c r="D106" t="s">
        <v>14</v>
      </c>
      <c r="E106" s="3"/>
    </row>
    <row r="107" spans="1:5" x14ac:dyDescent="0.25">
      <c r="A107" t="s">
        <v>469</v>
      </c>
      <c r="B107" s="1">
        <v>2012</v>
      </c>
      <c r="C107" t="s">
        <v>470</v>
      </c>
      <c r="D107" t="s">
        <v>14</v>
      </c>
      <c r="E107" s="3"/>
    </row>
    <row r="108" spans="1:5" x14ac:dyDescent="0.25">
      <c r="A108" t="s">
        <v>358</v>
      </c>
      <c r="B108" s="1">
        <v>2012</v>
      </c>
      <c r="C108" t="s">
        <v>13</v>
      </c>
      <c r="D108" t="s">
        <v>14</v>
      </c>
      <c r="E108" s="3"/>
    </row>
    <row r="109" spans="1:5" x14ac:dyDescent="0.25">
      <c r="A109" t="s">
        <v>573</v>
      </c>
      <c r="B109" s="1">
        <v>2013</v>
      </c>
      <c r="C109" t="s">
        <v>572</v>
      </c>
      <c r="D109" t="s">
        <v>14</v>
      </c>
      <c r="E109" s="3"/>
    </row>
    <row r="110" spans="1:5" x14ac:dyDescent="0.25">
      <c r="A110" t="s">
        <v>441</v>
      </c>
      <c r="B110" s="1">
        <v>2014</v>
      </c>
      <c r="C110" t="s">
        <v>442</v>
      </c>
      <c r="D110" t="s">
        <v>14</v>
      </c>
      <c r="E110" s="3"/>
    </row>
    <row r="111" spans="1:5" x14ac:dyDescent="0.25">
      <c r="A111" t="s">
        <v>542</v>
      </c>
      <c r="B111" s="1">
        <v>2014</v>
      </c>
      <c r="C111" t="s">
        <v>543</v>
      </c>
      <c r="D111" t="s">
        <v>14</v>
      </c>
      <c r="E111" s="3"/>
    </row>
    <row r="112" spans="1:5" x14ac:dyDescent="0.25">
      <c r="A112" t="s">
        <v>250</v>
      </c>
      <c r="B112" s="1">
        <v>2014</v>
      </c>
      <c r="C112" t="s">
        <v>249</v>
      </c>
      <c r="D112" t="s">
        <v>14</v>
      </c>
      <c r="E112" s="3"/>
    </row>
    <row r="113" spans="1:5" x14ac:dyDescent="0.25">
      <c r="A113" t="s">
        <v>262</v>
      </c>
      <c r="B113" s="1">
        <v>2014</v>
      </c>
      <c r="C113" t="s">
        <v>261</v>
      </c>
      <c r="D113" t="s">
        <v>14</v>
      </c>
      <c r="E113" s="3"/>
    </row>
    <row r="114" spans="1:5" x14ac:dyDescent="0.25">
      <c r="A114" t="s">
        <v>254</v>
      </c>
      <c r="B114" s="1">
        <v>2014</v>
      </c>
      <c r="C114" t="s">
        <v>253</v>
      </c>
      <c r="D114" t="s">
        <v>14</v>
      </c>
      <c r="E114" s="3"/>
    </row>
    <row r="115" spans="1:5" x14ac:dyDescent="0.25">
      <c r="A115" t="s">
        <v>297</v>
      </c>
      <c r="B115" s="1">
        <v>2015</v>
      </c>
      <c r="C115" t="s">
        <v>296</v>
      </c>
      <c r="D115" t="s">
        <v>14</v>
      </c>
      <c r="E115" s="3"/>
    </row>
    <row r="116" spans="1:5" x14ac:dyDescent="0.25">
      <c r="A116" t="s">
        <v>454</v>
      </c>
      <c r="B116" s="1">
        <v>2016</v>
      </c>
      <c r="C116" t="s">
        <v>453</v>
      </c>
      <c r="D116" t="s">
        <v>14</v>
      </c>
      <c r="E116" s="3"/>
    </row>
    <row r="117" spans="1:5" x14ac:dyDescent="0.25">
      <c r="A117" t="s">
        <v>137</v>
      </c>
      <c r="B117" s="1">
        <v>2016</v>
      </c>
      <c r="C117" t="s">
        <v>136</v>
      </c>
      <c r="D117" t="s">
        <v>14</v>
      </c>
      <c r="E117" s="3"/>
    </row>
    <row r="118" spans="1:5" x14ac:dyDescent="0.25">
      <c r="A118" t="s">
        <v>199</v>
      </c>
      <c r="B118" s="1">
        <v>2016</v>
      </c>
      <c r="C118" t="s">
        <v>198</v>
      </c>
      <c r="D118" t="s">
        <v>14</v>
      </c>
      <c r="E118" s="3"/>
    </row>
    <row r="119" spans="1:5" x14ac:dyDescent="0.25">
      <c r="A119" t="s">
        <v>328</v>
      </c>
      <c r="B119" s="1">
        <v>2016</v>
      </c>
      <c r="C119" t="s">
        <v>327</v>
      </c>
      <c r="D119" t="s">
        <v>14</v>
      </c>
      <c r="E119" s="3"/>
    </row>
    <row r="120" spans="1:5" x14ac:dyDescent="0.25">
      <c r="A120" t="s">
        <v>550</v>
      </c>
      <c r="B120" s="1">
        <v>2016</v>
      </c>
      <c r="C120" t="s">
        <v>551</v>
      </c>
      <c r="D120" t="s">
        <v>14</v>
      </c>
      <c r="E120" s="3"/>
    </row>
    <row r="121" spans="1:5" x14ac:dyDescent="0.25">
      <c r="A121" t="s">
        <v>465</v>
      </c>
      <c r="B121" s="1">
        <v>2017</v>
      </c>
      <c r="C121" t="s">
        <v>466</v>
      </c>
      <c r="D121" t="s">
        <v>14</v>
      </c>
      <c r="E121" s="3"/>
    </row>
    <row r="122" spans="1:5" x14ac:dyDescent="0.25">
      <c r="A122" t="s">
        <v>382</v>
      </c>
      <c r="B122" s="1">
        <v>2017</v>
      </c>
      <c r="C122" t="s">
        <v>597</v>
      </c>
      <c r="D122" t="s">
        <v>14</v>
      </c>
      <c r="E122" s="3"/>
    </row>
    <row r="123" spans="1:5" x14ac:dyDescent="0.25">
      <c r="A123" t="s">
        <v>594</v>
      </c>
      <c r="B123" s="1">
        <v>2018</v>
      </c>
      <c r="C123" t="s">
        <v>593</v>
      </c>
      <c r="D123" t="s">
        <v>14</v>
      </c>
      <c r="E123" s="3"/>
    </row>
    <row r="124" spans="1:5" x14ac:dyDescent="0.25">
      <c r="A124" t="s">
        <v>474</v>
      </c>
      <c r="B124" s="1">
        <v>2018</v>
      </c>
      <c r="C124" t="s">
        <v>475</v>
      </c>
      <c r="D124" t="s">
        <v>14</v>
      </c>
      <c r="E124" s="3"/>
    </row>
    <row r="125" spans="1:5" x14ac:dyDescent="0.25">
      <c r="A125" t="s">
        <v>64</v>
      </c>
      <c r="B125" s="1">
        <v>2018</v>
      </c>
      <c r="C125" t="s">
        <v>63</v>
      </c>
      <c r="D125" t="s">
        <v>14</v>
      </c>
      <c r="E125" s="3"/>
    </row>
    <row r="126" spans="1:5" x14ac:dyDescent="0.25">
      <c r="A126" t="s">
        <v>384</v>
      </c>
      <c r="B126" s="1">
        <v>2019</v>
      </c>
      <c r="C126" t="s">
        <v>385</v>
      </c>
      <c r="D126" t="s">
        <v>14</v>
      </c>
      <c r="E126" s="3"/>
    </row>
    <row r="127" spans="1:5" x14ac:dyDescent="0.25">
      <c r="A127" t="s">
        <v>494</v>
      </c>
      <c r="B127" s="1">
        <v>2019</v>
      </c>
      <c r="C127" t="s">
        <v>493</v>
      </c>
      <c r="D127" t="s">
        <v>14</v>
      </c>
      <c r="E127" s="3"/>
    </row>
    <row r="128" spans="1:5" x14ac:dyDescent="0.25">
      <c r="A128" t="s">
        <v>355</v>
      </c>
      <c r="B128" s="1">
        <v>2019</v>
      </c>
      <c r="C128" t="s">
        <v>354</v>
      </c>
      <c r="D128" t="s">
        <v>14</v>
      </c>
      <c r="E128" s="3"/>
    </row>
    <row r="129" spans="1:5" x14ac:dyDescent="0.25">
      <c r="A129" t="s">
        <v>62</v>
      </c>
      <c r="B129" s="1">
        <v>2019</v>
      </c>
      <c r="C129" t="s">
        <v>61</v>
      </c>
      <c r="D129" t="s">
        <v>14</v>
      </c>
      <c r="E129" s="3"/>
    </row>
    <row r="130" spans="1:5" x14ac:dyDescent="0.25">
      <c r="A130" t="s">
        <v>444</v>
      </c>
      <c r="B130" s="1">
        <v>2020</v>
      </c>
      <c r="C130" t="s">
        <v>443</v>
      </c>
      <c r="D130" t="s">
        <v>14</v>
      </c>
      <c r="E130" s="3"/>
    </row>
    <row r="131" spans="1:5" x14ac:dyDescent="0.25">
      <c r="A131" t="s">
        <v>472</v>
      </c>
      <c r="B131" s="1">
        <v>2021</v>
      </c>
      <c r="C131" t="s">
        <v>473</v>
      </c>
      <c r="D131" t="s">
        <v>14</v>
      </c>
      <c r="E131" s="3"/>
    </row>
    <row r="132" spans="1:5" x14ac:dyDescent="0.25">
      <c r="A132" t="s">
        <v>445</v>
      </c>
      <c r="B132" s="1">
        <v>2021</v>
      </c>
      <c r="C132" t="s">
        <v>20</v>
      </c>
      <c r="D132" t="s">
        <v>14</v>
      </c>
      <c r="E132" s="3"/>
    </row>
    <row r="133" spans="1:5" x14ac:dyDescent="0.25">
      <c r="A133" t="s">
        <v>359</v>
      </c>
      <c r="B133" s="1">
        <v>2022</v>
      </c>
      <c r="C133" t="s">
        <v>36</v>
      </c>
      <c r="D133" t="s">
        <v>14</v>
      </c>
      <c r="E133" s="3"/>
    </row>
    <row r="134" spans="1:5" x14ac:dyDescent="0.25">
      <c r="A134" t="s">
        <v>290</v>
      </c>
      <c r="B134" s="1">
        <v>2022</v>
      </c>
      <c r="C134" t="s">
        <v>289</v>
      </c>
      <c r="D134" t="s">
        <v>14</v>
      </c>
      <c r="E134" s="3"/>
    </row>
    <row r="135" spans="1:5" x14ac:dyDescent="0.25">
      <c r="A135" t="s">
        <v>626</v>
      </c>
      <c r="B135" s="1">
        <v>2021</v>
      </c>
      <c r="C135" t="s">
        <v>627</v>
      </c>
      <c r="D135" t="s">
        <v>14</v>
      </c>
      <c r="E135" s="3"/>
    </row>
    <row r="136" spans="1:5" x14ac:dyDescent="0.25">
      <c r="A136" t="s">
        <v>640</v>
      </c>
      <c r="B136" s="1">
        <v>2023</v>
      </c>
      <c r="C136" t="s">
        <v>641</v>
      </c>
      <c r="D136" t="s">
        <v>14</v>
      </c>
      <c r="E136" s="3"/>
    </row>
    <row r="137" spans="1:5" x14ac:dyDescent="0.25">
      <c r="A137" t="s">
        <v>642</v>
      </c>
      <c r="B137" s="1">
        <v>2023</v>
      </c>
      <c r="C137" t="s">
        <v>643</v>
      </c>
      <c r="D137" t="s">
        <v>14</v>
      </c>
      <c r="E137" s="3"/>
    </row>
    <row r="138" spans="1:5" x14ac:dyDescent="0.25">
      <c r="A138" t="s">
        <v>201</v>
      </c>
      <c r="B138" s="1">
        <v>1989</v>
      </c>
      <c r="C138" t="s">
        <v>200</v>
      </c>
      <c r="D138" t="s">
        <v>33</v>
      </c>
      <c r="E138" s="3">
        <f>COUNTIF(D2:D338,D138)</f>
        <v>38</v>
      </c>
    </row>
    <row r="139" spans="1:5" x14ac:dyDescent="0.25">
      <c r="A139" t="s">
        <v>513</v>
      </c>
      <c r="B139" s="1">
        <v>1990</v>
      </c>
      <c r="C139" t="s">
        <v>512</v>
      </c>
      <c r="D139" t="s">
        <v>33</v>
      </c>
      <c r="E139" s="3"/>
    </row>
    <row r="140" spans="1:5" x14ac:dyDescent="0.25">
      <c r="A140" t="s">
        <v>566</v>
      </c>
      <c r="B140" s="1">
        <v>2002</v>
      </c>
      <c r="C140" t="s">
        <v>567</v>
      </c>
      <c r="D140" t="s">
        <v>33</v>
      </c>
      <c r="E140" s="3"/>
    </row>
    <row r="141" spans="1:5" x14ac:dyDescent="0.25">
      <c r="A141" t="s">
        <v>539</v>
      </c>
      <c r="B141" s="1">
        <v>2005</v>
      </c>
      <c r="C141" t="s">
        <v>538</v>
      </c>
      <c r="D141" t="s">
        <v>33</v>
      </c>
      <c r="E141" s="3"/>
    </row>
    <row r="142" spans="1:5" x14ac:dyDescent="0.25">
      <c r="A142" t="s">
        <v>478</v>
      </c>
      <c r="B142" s="1">
        <v>2005</v>
      </c>
      <c r="C142" t="s">
        <v>479</v>
      </c>
      <c r="D142" t="s">
        <v>33</v>
      </c>
      <c r="E142" s="3"/>
    </row>
    <row r="143" spans="1:5" x14ac:dyDescent="0.25">
      <c r="A143" t="s">
        <v>272</v>
      </c>
      <c r="B143" s="1">
        <v>2005</v>
      </c>
      <c r="C143" t="s">
        <v>271</v>
      </c>
      <c r="D143" t="s">
        <v>33</v>
      </c>
      <c r="E143" s="3"/>
    </row>
    <row r="144" spans="1:5" x14ac:dyDescent="0.25">
      <c r="A144" t="s">
        <v>147</v>
      </c>
      <c r="B144" s="1">
        <v>2006</v>
      </c>
      <c r="C144" t="s">
        <v>146</v>
      </c>
      <c r="D144" t="s">
        <v>33</v>
      </c>
      <c r="E144" s="3"/>
    </row>
    <row r="145" spans="1:5" x14ac:dyDescent="0.25">
      <c r="A145" t="s">
        <v>51</v>
      </c>
      <c r="B145" s="1">
        <v>2006</v>
      </c>
      <c r="C145" t="s">
        <v>50</v>
      </c>
      <c r="D145" t="s">
        <v>33</v>
      </c>
      <c r="E145" s="3"/>
    </row>
    <row r="146" spans="1:5" x14ac:dyDescent="0.25">
      <c r="A146" t="s">
        <v>55</v>
      </c>
      <c r="B146" s="1">
        <v>2006</v>
      </c>
      <c r="C146" t="s">
        <v>54</v>
      </c>
      <c r="D146" t="s">
        <v>33</v>
      </c>
      <c r="E146" s="3"/>
    </row>
    <row r="147" spans="1:5" x14ac:dyDescent="0.25">
      <c r="A147" t="s">
        <v>492</v>
      </c>
      <c r="B147" s="1">
        <v>2008</v>
      </c>
      <c r="C147" t="s">
        <v>491</v>
      </c>
      <c r="D147" t="s">
        <v>33</v>
      </c>
      <c r="E147" s="3"/>
    </row>
    <row r="148" spans="1:5" x14ac:dyDescent="0.25">
      <c r="A148" t="s">
        <v>489</v>
      </c>
      <c r="B148" s="1">
        <v>2009</v>
      </c>
      <c r="C148" t="s">
        <v>490</v>
      </c>
      <c r="D148" t="s">
        <v>33</v>
      </c>
      <c r="E148" s="3"/>
    </row>
    <row r="149" spans="1:5" x14ac:dyDescent="0.25">
      <c r="A149" t="s">
        <v>113</v>
      </c>
      <c r="B149" s="1">
        <v>2011</v>
      </c>
      <c r="C149" t="s">
        <v>112</v>
      </c>
      <c r="D149" t="s">
        <v>33</v>
      </c>
      <c r="E149" s="3"/>
    </row>
    <row r="150" spans="1:5" x14ac:dyDescent="0.25">
      <c r="A150" t="s">
        <v>522</v>
      </c>
      <c r="B150" s="1">
        <v>2011</v>
      </c>
      <c r="C150" t="s">
        <v>523</v>
      </c>
      <c r="D150" t="s">
        <v>33</v>
      </c>
      <c r="E150" s="3"/>
    </row>
    <row r="151" spans="1:5" x14ac:dyDescent="0.25">
      <c r="A151" t="s">
        <v>359</v>
      </c>
      <c r="B151" s="1">
        <v>2012</v>
      </c>
      <c r="C151" t="s">
        <v>561</v>
      </c>
      <c r="D151" t="s">
        <v>33</v>
      </c>
      <c r="E151" s="3"/>
    </row>
    <row r="152" spans="1:5" x14ac:dyDescent="0.25">
      <c r="A152" t="s">
        <v>570</v>
      </c>
      <c r="B152" s="1">
        <v>2012</v>
      </c>
      <c r="C152" t="s">
        <v>571</v>
      </c>
      <c r="D152" t="s">
        <v>33</v>
      </c>
      <c r="E152" s="3"/>
    </row>
    <row r="153" spans="1:5" x14ac:dyDescent="0.25">
      <c r="A153" t="s">
        <v>315</v>
      </c>
      <c r="B153" s="1">
        <v>2013</v>
      </c>
      <c r="C153" t="s">
        <v>314</v>
      </c>
      <c r="D153" t="s">
        <v>33</v>
      </c>
      <c r="E153" s="3"/>
    </row>
    <row r="154" spans="1:5" x14ac:dyDescent="0.25">
      <c r="A154" t="s">
        <v>455</v>
      </c>
      <c r="B154" s="1">
        <v>2014</v>
      </c>
      <c r="C154" t="s">
        <v>456</v>
      </c>
      <c r="D154" t="s">
        <v>33</v>
      </c>
      <c r="E154" s="3"/>
    </row>
    <row r="155" spans="1:5" x14ac:dyDescent="0.25">
      <c r="A155" t="s">
        <v>578</v>
      </c>
      <c r="B155" s="1">
        <v>2014</v>
      </c>
      <c r="C155" t="s">
        <v>577</v>
      </c>
      <c r="D155" t="s">
        <v>33</v>
      </c>
      <c r="E155" s="3"/>
    </row>
    <row r="156" spans="1:5" x14ac:dyDescent="0.25">
      <c r="A156" t="s">
        <v>359</v>
      </c>
      <c r="B156" s="1">
        <v>2014</v>
      </c>
      <c r="C156" t="s">
        <v>414</v>
      </c>
      <c r="D156" t="s">
        <v>33</v>
      </c>
      <c r="E156" s="3"/>
    </row>
    <row r="157" spans="1:5" x14ac:dyDescent="0.25">
      <c r="A157" t="s">
        <v>332</v>
      </c>
      <c r="B157" s="1">
        <v>2016</v>
      </c>
      <c r="C157" t="s">
        <v>331</v>
      </c>
      <c r="D157" t="s">
        <v>33</v>
      </c>
      <c r="E157" s="3"/>
    </row>
    <row r="158" spans="1:5" x14ac:dyDescent="0.25">
      <c r="A158" t="s">
        <v>309</v>
      </c>
      <c r="B158" s="1">
        <v>2017</v>
      </c>
      <c r="C158" t="s">
        <v>308</v>
      </c>
      <c r="D158" t="s">
        <v>33</v>
      </c>
      <c r="E158" s="3"/>
    </row>
    <row r="159" spans="1:5" x14ac:dyDescent="0.25">
      <c r="A159" t="s">
        <v>195</v>
      </c>
      <c r="B159" s="1">
        <v>2017</v>
      </c>
      <c r="C159" t="s">
        <v>194</v>
      </c>
      <c r="D159" t="s">
        <v>33</v>
      </c>
      <c r="E159" s="3"/>
    </row>
    <row r="160" spans="1:5" x14ac:dyDescent="0.25">
      <c r="A160" t="s">
        <v>351</v>
      </c>
      <c r="B160" s="1">
        <v>2017</v>
      </c>
      <c r="C160" t="s">
        <v>350</v>
      </c>
      <c r="D160" t="s">
        <v>33</v>
      </c>
      <c r="E160" s="3"/>
    </row>
    <row r="161" spans="1:5" x14ac:dyDescent="0.25">
      <c r="A161" t="s">
        <v>193</v>
      </c>
      <c r="B161" s="1">
        <v>2017</v>
      </c>
      <c r="C161" t="s">
        <v>192</v>
      </c>
      <c r="D161" t="s">
        <v>33</v>
      </c>
      <c r="E161" s="3"/>
    </row>
    <row r="162" spans="1:5" x14ac:dyDescent="0.25">
      <c r="A162" t="s">
        <v>80</v>
      </c>
      <c r="B162" s="1">
        <v>2017</v>
      </c>
      <c r="C162" t="s">
        <v>482</v>
      </c>
      <c r="D162" t="s">
        <v>33</v>
      </c>
      <c r="E162" s="3"/>
    </row>
    <row r="163" spans="1:5" x14ac:dyDescent="0.25">
      <c r="A163" t="s">
        <v>388</v>
      </c>
      <c r="B163" s="1">
        <v>2017</v>
      </c>
      <c r="C163" t="s">
        <v>554</v>
      </c>
      <c r="D163" t="s">
        <v>33</v>
      </c>
      <c r="E163" s="3"/>
    </row>
    <row r="164" spans="1:5" x14ac:dyDescent="0.25">
      <c r="A164" t="s">
        <v>115</v>
      </c>
      <c r="B164" s="1">
        <v>2018</v>
      </c>
      <c r="C164" t="s">
        <v>114</v>
      </c>
      <c r="D164" t="s">
        <v>33</v>
      </c>
      <c r="E164" s="3"/>
    </row>
    <row r="165" spans="1:5" x14ac:dyDescent="0.25">
      <c r="A165" t="s">
        <v>278</v>
      </c>
      <c r="B165" s="1">
        <v>2018</v>
      </c>
      <c r="C165" t="s">
        <v>277</v>
      </c>
      <c r="D165" t="s">
        <v>33</v>
      </c>
      <c r="E165" s="3"/>
    </row>
    <row r="166" spans="1:5" x14ac:dyDescent="0.25">
      <c r="A166" t="s">
        <v>97</v>
      </c>
      <c r="B166" s="1">
        <v>2019</v>
      </c>
      <c r="C166" t="s">
        <v>96</v>
      </c>
      <c r="D166" t="s">
        <v>33</v>
      </c>
      <c r="E166" s="3"/>
    </row>
    <row r="167" spans="1:5" x14ac:dyDescent="0.25">
      <c r="A167" t="s">
        <v>62</v>
      </c>
      <c r="B167" s="1">
        <v>2019</v>
      </c>
      <c r="C167" t="s">
        <v>219</v>
      </c>
      <c r="D167" t="s">
        <v>33</v>
      </c>
      <c r="E167" s="3"/>
    </row>
    <row r="168" spans="1:5" x14ac:dyDescent="0.25">
      <c r="A168" t="s">
        <v>303</v>
      </c>
      <c r="B168" s="1">
        <v>2019</v>
      </c>
      <c r="C168" t="s">
        <v>302</v>
      </c>
      <c r="D168" t="s">
        <v>33</v>
      </c>
      <c r="E168" s="3"/>
    </row>
    <row r="169" spans="1:5" x14ac:dyDescent="0.25">
      <c r="A169" t="s">
        <v>415</v>
      </c>
      <c r="B169" s="1">
        <v>2021</v>
      </c>
      <c r="C169" t="s">
        <v>19</v>
      </c>
      <c r="D169" t="s">
        <v>33</v>
      </c>
      <c r="E169" s="3"/>
    </row>
    <row r="170" spans="1:5" x14ac:dyDescent="0.25">
      <c r="A170" t="s">
        <v>230</v>
      </c>
      <c r="B170" s="1">
        <v>2022</v>
      </c>
      <c r="C170" t="s">
        <v>32</v>
      </c>
      <c r="D170" t="s">
        <v>33</v>
      </c>
      <c r="E170" s="3"/>
    </row>
    <row r="171" spans="1:5" x14ac:dyDescent="0.25">
      <c r="A171" t="s">
        <v>80</v>
      </c>
      <c r="B171" s="1">
        <v>2022</v>
      </c>
      <c r="C171" t="s">
        <v>621</v>
      </c>
      <c r="D171" t="s">
        <v>33</v>
      </c>
      <c r="E171" s="3"/>
    </row>
    <row r="172" spans="1:5" x14ac:dyDescent="0.25">
      <c r="A172" t="s">
        <v>623</v>
      </c>
      <c r="B172" s="1">
        <v>2018</v>
      </c>
      <c r="C172" t="s">
        <v>622</v>
      </c>
      <c r="D172" t="s">
        <v>33</v>
      </c>
      <c r="E172" s="3"/>
    </row>
    <row r="173" spans="1:5" x14ac:dyDescent="0.25">
      <c r="A173" t="s">
        <v>632</v>
      </c>
      <c r="B173" s="1">
        <v>2021</v>
      </c>
      <c r="C173" t="s">
        <v>633</v>
      </c>
      <c r="D173" t="s">
        <v>33</v>
      </c>
      <c r="E173" s="3"/>
    </row>
    <row r="174" spans="1:5" x14ac:dyDescent="0.25">
      <c r="A174" t="s">
        <v>628</v>
      </c>
      <c r="B174" s="1">
        <v>2021</v>
      </c>
      <c r="C174" t="s">
        <v>629</v>
      </c>
      <c r="D174" t="s">
        <v>33</v>
      </c>
      <c r="E174" s="3"/>
    </row>
    <row r="175" spans="1:5" x14ac:dyDescent="0.25">
      <c r="A175" t="s">
        <v>631</v>
      </c>
      <c r="B175" s="1">
        <v>2022</v>
      </c>
      <c r="C175" t="s">
        <v>630</v>
      </c>
      <c r="D175" t="s">
        <v>33</v>
      </c>
      <c r="E175" s="3"/>
    </row>
    <row r="176" spans="1:5" x14ac:dyDescent="0.25">
      <c r="A176" t="s">
        <v>319</v>
      </c>
      <c r="B176" s="1">
        <v>1983</v>
      </c>
      <c r="C176" t="s">
        <v>318</v>
      </c>
      <c r="D176" t="s">
        <v>5</v>
      </c>
      <c r="E176" s="3">
        <f>COUNTIF(D2:D338,D176)</f>
        <v>93</v>
      </c>
    </row>
    <row r="177" spans="1:5" x14ac:dyDescent="0.25">
      <c r="A177" t="s">
        <v>575</v>
      </c>
      <c r="B177" s="1">
        <v>1989</v>
      </c>
      <c r="C177" t="s">
        <v>574</v>
      </c>
      <c r="D177" t="s">
        <v>5</v>
      </c>
      <c r="E177" s="3"/>
    </row>
    <row r="178" spans="1:5" x14ac:dyDescent="0.25">
      <c r="A178" t="s">
        <v>177</v>
      </c>
      <c r="B178" s="1">
        <v>1991</v>
      </c>
      <c r="C178" t="s">
        <v>176</v>
      </c>
      <c r="D178" t="s">
        <v>5</v>
      </c>
      <c r="E178" s="3"/>
    </row>
    <row r="179" spans="1:5" x14ac:dyDescent="0.25">
      <c r="A179" t="s">
        <v>430</v>
      </c>
      <c r="B179" s="1">
        <v>1992</v>
      </c>
      <c r="C179" t="s">
        <v>431</v>
      </c>
      <c r="D179" t="s">
        <v>5</v>
      </c>
      <c r="E179" s="3"/>
    </row>
    <row r="180" spans="1:5" x14ac:dyDescent="0.25">
      <c r="A180" t="s">
        <v>569</v>
      </c>
      <c r="B180" s="1">
        <v>1993</v>
      </c>
      <c r="C180" t="s">
        <v>568</v>
      </c>
      <c r="D180" t="s">
        <v>5</v>
      </c>
      <c r="E180" s="3"/>
    </row>
    <row r="181" spans="1:5" x14ac:dyDescent="0.25">
      <c r="A181" t="s">
        <v>270</v>
      </c>
      <c r="B181" s="1">
        <v>1994</v>
      </c>
      <c r="C181" t="s">
        <v>269</v>
      </c>
      <c r="D181" t="s">
        <v>5</v>
      </c>
      <c r="E181" s="3"/>
    </row>
    <row r="182" spans="1:5" x14ac:dyDescent="0.25">
      <c r="A182" t="s">
        <v>74</v>
      </c>
      <c r="B182" s="1">
        <v>1994</v>
      </c>
      <c r="C182" t="s">
        <v>73</v>
      </c>
      <c r="D182" t="s">
        <v>5</v>
      </c>
      <c r="E182" s="3"/>
    </row>
    <row r="183" spans="1:5" x14ac:dyDescent="0.25">
      <c r="A183" t="s">
        <v>161</v>
      </c>
      <c r="B183" s="1">
        <v>1998</v>
      </c>
      <c r="C183" t="s">
        <v>160</v>
      </c>
      <c r="D183" t="s">
        <v>5</v>
      </c>
      <c r="E183" s="3"/>
    </row>
    <row r="184" spans="1:5" x14ac:dyDescent="0.25">
      <c r="A184" t="s">
        <v>601</v>
      </c>
      <c r="B184" s="1">
        <v>1998</v>
      </c>
      <c r="C184" t="s">
        <v>600</v>
      </c>
      <c r="D184" t="s">
        <v>5</v>
      </c>
      <c r="E184" s="3"/>
    </row>
    <row r="185" spans="1:5" x14ac:dyDescent="0.25">
      <c r="A185" t="s">
        <v>227</v>
      </c>
      <c r="B185" s="1">
        <v>1998</v>
      </c>
      <c r="C185" t="s">
        <v>226</v>
      </c>
      <c r="D185" t="s">
        <v>5</v>
      </c>
      <c r="E185" s="3"/>
    </row>
    <row r="186" spans="1:5" x14ac:dyDescent="0.25">
      <c r="A186" t="s">
        <v>221</v>
      </c>
      <c r="B186" s="1">
        <v>1998</v>
      </c>
      <c r="C186" t="s">
        <v>220</v>
      </c>
      <c r="D186" t="s">
        <v>5</v>
      </c>
      <c r="E186" s="3"/>
    </row>
    <row r="187" spans="1:5" x14ac:dyDescent="0.25">
      <c r="A187" t="s">
        <v>153</v>
      </c>
      <c r="B187" s="1">
        <v>1998</v>
      </c>
      <c r="C187" t="s">
        <v>152</v>
      </c>
      <c r="D187" t="s">
        <v>5</v>
      </c>
      <c r="E187" s="3"/>
    </row>
    <row r="188" spans="1:5" x14ac:dyDescent="0.25">
      <c r="A188" t="s">
        <v>330</v>
      </c>
      <c r="B188" s="1">
        <v>1998</v>
      </c>
      <c r="C188" t="s">
        <v>329</v>
      </c>
      <c r="D188" t="s">
        <v>5</v>
      </c>
      <c r="E188" s="3"/>
    </row>
    <row r="189" spans="1:5" x14ac:dyDescent="0.25">
      <c r="A189" t="s">
        <v>252</v>
      </c>
      <c r="B189" s="1">
        <v>1999</v>
      </c>
      <c r="C189" t="s">
        <v>251</v>
      </c>
      <c r="D189" t="s">
        <v>5</v>
      </c>
      <c r="E189" s="3"/>
    </row>
    <row r="190" spans="1:5" x14ac:dyDescent="0.25">
      <c r="A190" t="s">
        <v>511</v>
      </c>
      <c r="B190" s="1">
        <v>1999</v>
      </c>
      <c r="C190" t="s">
        <v>510</v>
      </c>
      <c r="D190" t="s">
        <v>5</v>
      </c>
      <c r="E190" s="3"/>
    </row>
    <row r="191" spans="1:5" x14ac:dyDescent="0.25">
      <c r="A191" t="s">
        <v>274</v>
      </c>
      <c r="B191" s="1">
        <v>1999</v>
      </c>
      <c r="C191" t="s">
        <v>273</v>
      </c>
      <c r="D191" t="s">
        <v>5</v>
      </c>
      <c r="E191" s="3"/>
    </row>
    <row r="192" spans="1:5" x14ac:dyDescent="0.25">
      <c r="A192" t="s">
        <v>317</v>
      </c>
      <c r="B192" s="1">
        <v>2004</v>
      </c>
      <c r="C192" t="s">
        <v>403</v>
      </c>
      <c r="D192" t="s">
        <v>5</v>
      </c>
      <c r="E192" s="3"/>
    </row>
    <row r="193" spans="1:5" x14ac:dyDescent="0.25">
      <c r="A193" t="s">
        <v>378</v>
      </c>
      <c r="B193" s="1">
        <v>2004</v>
      </c>
      <c r="C193" t="s">
        <v>379</v>
      </c>
      <c r="D193" t="s">
        <v>5</v>
      </c>
      <c r="E193" s="3"/>
    </row>
    <row r="194" spans="1:5" x14ac:dyDescent="0.25">
      <c r="A194" t="s">
        <v>428</v>
      </c>
      <c r="B194" s="1">
        <v>2005</v>
      </c>
      <c r="C194" t="s">
        <v>427</v>
      </c>
      <c r="D194" t="s">
        <v>5</v>
      </c>
      <c r="E194" s="3"/>
    </row>
    <row r="195" spans="1:5" x14ac:dyDescent="0.25">
      <c r="A195" t="s">
        <v>413</v>
      </c>
      <c r="B195" s="1">
        <v>2005</v>
      </c>
      <c r="C195" t="s">
        <v>412</v>
      </c>
      <c r="D195" t="s">
        <v>5</v>
      </c>
      <c r="E195" s="3"/>
    </row>
    <row r="196" spans="1:5" x14ac:dyDescent="0.25">
      <c r="A196" t="s">
        <v>503</v>
      </c>
      <c r="B196" s="1">
        <v>2006</v>
      </c>
      <c r="C196" t="s">
        <v>502</v>
      </c>
      <c r="D196" t="s">
        <v>5</v>
      </c>
      <c r="E196" s="3"/>
    </row>
    <row r="197" spans="1:5" x14ac:dyDescent="0.25">
      <c r="A197" t="s">
        <v>159</v>
      </c>
      <c r="B197" s="1">
        <v>2006</v>
      </c>
      <c r="C197" t="s">
        <v>158</v>
      </c>
      <c r="D197" t="s">
        <v>5</v>
      </c>
      <c r="E197" s="3"/>
    </row>
    <row r="198" spans="1:5" x14ac:dyDescent="0.25">
      <c r="A198" t="s">
        <v>488</v>
      </c>
      <c r="B198" s="1">
        <v>2006</v>
      </c>
      <c r="C198" t="s">
        <v>487</v>
      </c>
      <c r="D198" t="s">
        <v>5</v>
      </c>
      <c r="E198" s="3"/>
    </row>
    <row r="199" spans="1:5" x14ac:dyDescent="0.25">
      <c r="A199" t="s">
        <v>76</v>
      </c>
      <c r="B199" s="1">
        <v>2006</v>
      </c>
      <c r="C199" t="s">
        <v>75</v>
      </c>
      <c r="D199" t="s">
        <v>5</v>
      </c>
      <c r="E199" s="3"/>
    </row>
    <row r="200" spans="1:5" x14ac:dyDescent="0.25">
      <c r="A200" t="s">
        <v>266</v>
      </c>
      <c r="B200" s="1">
        <v>2007</v>
      </c>
      <c r="C200" t="s">
        <v>265</v>
      </c>
      <c r="D200" t="s">
        <v>5</v>
      </c>
      <c r="E200" s="3"/>
    </row>
    <row r="201" spans="1:5" x14ac:dyDescent="0.25">
      <c r="A201" t="s">
        <v>450</v>
      </c>
      <c r="B201" s="1">
        <v>2008</v>
      </c>
      <c r="C201" t="s">
        <v>449</v>
      </c>
      <c r="D201" t="s">
        <v>5</v>
      </c>
      <c r="E201" s="3"/>
    </row>
    <row r="202" spans="1:5" x14ac:dyDescent="0.25">
      <c r="A202" t="s">
        <v>62</v>
      </c>
      <c r="B202" s="1">
        <v>2008</v>
      </c>
      <c r="C202" t="s">
        <v>371</v>
      </c>
      <c r="D202" t="s">
        <v>5</v>
      </c>
      <c r="E202" s="3"/>
    </row>
    <row r="203" spans="1:5" x14ac:dyDescent="0.25">
      <c r="A203" t="s">
        <v>41</v>
      </c>
      <c r="B203" s="1">
        <v>2009</v>
      </c>
      <c r="C203" t="s">
        <v>39</v>
      </c>
      <c r="D203" t="s">
        <v>5</v>
      </c>
      <c r="E203" s="3"/>
    </row>
    <row r="204" spans="1:5" x14ac:dyDescent="0.25">
      <c r="A204" t="s">
        <v>399</v>
      </c>
      <c r="B204" s="1">
        <v>2009</v>
      </c>
      <c r="C204" t="s">
        <v>400</v>
      </c>
      <c r="D204" t="s">
        <v>5</v>
      </c>
      <c r="E204" s="3"/>
    </row>
    <row r="205" spans="1:5" x14ac:dyDescent="0.25">
      <c r="A205" t="s">
        <v>399</v>
      </c>
      <c r="B205" s="1">
        <v>2009</v>
      </c>
      <c r="C205" t="s">
        <v>429</v>
      </c>
      <c r="D205" t="s">
        <v>5</v>
      </c>
      <c r="E205" s="3"/>
    </row>
    <row r="206" spans="1:5" x14ac:dyDescent="0.25">
      <c r="A206" t="s">
        <v>225</v>
      </c>
      <c r="B206" s="1">
        <v>2009</v>
      </c>
      <c r="C206" t="s">
        <v>224</v>
      </c>
      <c r="D206" t="s">
        <v>5</v>
      </c>
      <c r="E206" s="3"/>
    </row>
    <row r="207" spans="1:5" x14ac:dyDescent="0.25">
      <c r="A207" t="s">
        <v>139</v>
      </c>
      <c r="B207" s="1">
        <v>2009</v>
      </c>
      <c r="C207" t="s">
        <v>138</v>
      </c>
      <c r="D207" t="s">
        <v>5</v>
      </c>
      <c r="E207" s="3"/>
    </row>
    <row r="208" spans="1:5" x14ac:dyDescent="0.25">
      <c r="A208" t="s">
        <v>418</v>
      </c>
      <c r="B208" s="1">
        <v>2009</v>
      </c>
      <c r="C208" t="s">
        <v>419</v>
      </c>
      <c r="D208" t="s">
        <v>5</v>
      </c>
      <c r="E208" s="3"/>
    </row>
    <row r="209" spans="1:5" x14ac:dyDescent="0.25">
      <c r="A209" t="s">
        <v>179</v>
      </c>
      <c r="B209" s="1">
        <v>2010</v>
      </c>
      <c r="C209" t="s">
        <v>178</v>
      </c>
      <c r="D209" t="s">
        <v>5</v>
      </c>
      <c r="E209" s="3"/>
    </row>
    <row r="210" spans="1:5" x14ac:dyDescent="0.25">
      <c r="A210" t="s">
        <v>590</v>
      </c>
      <c r="B210" s="1">
        <v>2010</v>
      </c>
      <c r="C210" t="s">
        <v>589</v>
      </c>
      <c r="D210" t="s">
        <v>5</v>
      </c>
      <c r="E210" s="3"/>
    </row>
    <row r="211" spans="1:5" x14ac:dyDescent="0.25">
      <c r="A211" t="s">
        <v>451</v>
      </c>
      <c r="B211" s="1">
        <v>2010</v>
      </c>
      <c r="C211" t="s">
        <v>452</v>
      </c>
      <c r="D211" t="s">
        <v>5</v>
      </c>
      <c r="E211" s="3"/>
    </row>
    <row r="212" spans="1:5" x14ac:dyDescent="0.25">
      <c r="A212" t="s">
        <v>199</v>
      </c>
      <c r="B212" s="1">
        <v>2010</v>
      </c>
      <c r="C212" t="s">
        <v>448</v>
      </c>
      <c r="D212" t="s">
        <v>5</v>
      </c>
      <c r="E212" s="3"/>
    </row>
    <row r="213" spans="1:5" x14ac:dyDescent="0.25">
      <c r="A213" t="s">
        <v>413</v>
      </c>
      <c r="B213" s="1">
        <v>2010</v>
      </c>
      <c r="C213" t="s">
        <v>486</v>
      </c>
      <c r="D213" t="s">
        <v>5</v>
      </c>
      <c r="E213" s="3"/>
    </row>
    <row r="214" spans="1:5" x14ac:dyDescent="0.25">
      <c r="A214" t="s">
        <v>264</v>
      </c>
      <c r="B214" s="1">
        <v>2011</v>
      </c>
      <c r="C214" t="s">
        <v>263</v>
      </c>
      <c r="D214" t="s">
        <v>5</v>
      </c>
      <c r="E214" s="3"/>
    </row>
    <row r="215" spans="1:5" x14ac:dyDescent="0.25">
      <c r="A215" t="s">
        <v>424</v>
      </c>
      <c r="B215" s="1">
        <v>2011</v>
      </c>
      <c r="C215" t="s">
        <v>423</v>
      </c>
      <c r="D215" t="s">
        <v>5</v>
      </c>
      <c r="E215" s="3"/>
    </row>
    <row r="216" spans="1:5" x14ac:dyDescent="0.25">
      <c r="A216" t="s">
        <v>258</v>
      </c>
      <c r="B216" s="1">
        <v>2011</v>
      </c>
      <c r="C216" t="s">
        <v>257</v>
      </c>
      <c r="D216" t="s">
        <v>5</v>
      </c>
      <c r="E216" s="3"/>
    </row>
    <row r="217" spans="1:5" x14ac:dyDescent="0.25">
      <c r="A217" t="s">
        <v>95</v>
      </c>
      <c r="B217" s="1">
        <v>2011</v>
      </c>
      <c r="C217" t="s">
        <v>94</v>
      </c>
      <c r="D217" t="s">
        <v>5</v>
      </c>
      <c r="E217" s="3"/>
    </row>
    <row r="218" spans="1:5" x14ac:dyDescent="0.25">
      <c r="A218" t="s">
        <v>339</v>
      </c>
      <c r="B218" s="1">
        <v>2011</v>
      </c>
      <c r="C218" t="s">
        <v>338</v>
      </c>
      <c r="D218" t="s">
        <v>5</v>
      </c>
      <c r="E218" s="3"/>
    </row>
    <row r="219" spans="1:5" x14ac:dyDescent="0.25">
      <c r="A219" t="s">
        <v>185</v>
      </c>
      <c r="B219" s="1">
        <v>2011</v>
      </c>
      <c r="C219" t="s">
        <v>184</v>
      </c>
      <c r="D219" t="s">
        <v>5</v>
      </c>
      <c r="E219" s="3"/>
    </row>
    <row r="220" spans="1:5" x14ac:dyDescent="0.25">
      <c r="A220" t="s">
        <v>386</v>
      </c>
      <c r="B220" s="1">
        <v>2013</v>
      </c>
      <c r="C220" t="s">
        <v>387</v>
      </c>
      <c r="D220" t="s">
        <v>5</v>
      </c>
      <c r="E220" s="3"/>
    </row>
    <row r="221" spans="1:5" x14ac:dyDescent="0.25">
      <c r="A221" t="s">
        <v>532</v>
      </c>
      <c r="B221" s="1">
        <v>2013</v>
      </c>
      <c r="C221" t="s">
        <v>533</v>
      </c>
      <c r="D221" t="s">
        <v>5</v>
      </c>
      <c r="E221" s="3"/>
    </row>
    <row r="222" spans="1:5" x14ac:dyDescent="0.25">
      <c r="A222" t="s">
        <v>526</v>
      </c>
      <c r="B222" s="1">
        <v>2013</v>
      </c>
      <c r="C222" t="s">
        <v>527</v>
      </c>
      <c r="D222" t="s">
        <v>5</v>
      </c>
      <c r="E222" s="3"/>
    </row>
    <row r="223" spans="1:5" x14ac:dyDescent="0.25">
      <c r="A223" t="s">
        <v>163</v>
      </c>
      <c r="B223" s="1">
        <v>2013</v>
      </c>
      <c r="C223" t="s">
        <v>530</v>
      </c>
      <c r="D223" t="s">
        <v>5</v>
      </c>
      <c r="E223" s="3"/>
    </row>
    <row r="224" spans="1:5" x14ac:dyDescent="0.25">
      <c r="A224" t="s">
        <v>500</v>
      </c>
      <c r="B224" s="1">
        <v>2014</v>
      </c>
      <c r="C224" t="s">
        <v>501</v>
      </c>
      <c r="D224" t="s">
        <v>5</v>
      </c>
      <c r="E224" s="3"/>
    </row>
    <row r="225" spans="1:5" x14ac:dyDescent="0.25">
      <c r="A225" t="s">
        <v>86</v>
      </c>
      <c r="B225" s="1">
        <v>2014</v>
      </c>
      <c r="C225" t="s">
        <v>69</v>
      </c>
      <c r="D225" t="s">
        <v>5</v>
      </c>
      <c r="E225" s="3"/>
    </row>
    <row r="226" spans="1:5" x14ac:dyDescent="0.25">
      <c r="A226" t="s">
        <v>380</v>
      </c>
      <c r="B226" s="1">
        <v>2015</v>
      </c>
      <c r="C226" t="s">
        <v>381</v>
      </c>
      <c r="D226" t="s">
        <v>5</v>
      </c>
      <c r="E226" s="3"/>
    </row>
    <row r="227" spans="1:5" x14ac:dyDescent="0.25">
      <c r="A227" t="s">
        <v>535</v>
      </c>
      <c r="B227" s="1">
        <v>2015</v>
      </c>
      <c r="C227" t="s">
        <v>534</v>
      </c>
      <c r="D227" t="s">
        <v>5</v>
      </c>
      <c r="E227" s="3"/>
    </row>
    <row r="228" spans="1:5" x14ac:dyDescent="0.25">
      <c r="A228" t="s">
        <v>149</v>
      </c>
      <c r="B228" s="1">
        <v>2015</v>
      </c>
      <c r="C228" t="s">
        <v>148</v>
      </c>
      <c r="D228" t="s">
        <v>5</v>
      </c>
      <c r="E228" s="3"/>
    </row>
    <row r="229" spans="1:5" x14ac:dyDescent="0.25">
      <c r="A229" t="s">
        <v>149</v>
      </c>
      <c r="B229" s="1">
        <v>2015</v>
      </c>
      <c r="C229" t="s">
        <v>462</v>
      </c>
      <c r="D229" t="s">
        <v>5</v>
      </c>
      <c r="E229" s="3"/>
    </row>
    <row r="230" spans="1:5" x14ac:dyDescent="0.25">
      <c r="A230" t="s">
        <v>454</v>
      </c>
      <c r="B230" s="1">
        <v>2016</v>
      </c>
      <c r="C230" t="s">
        <v>540</v>
      </c>
      <c r="D230" t="s">
        <v>5</v>
      </c>
      <c r="E230" s="3"/>
    </row>
    <row r="231" spans="1:5" x14ac:dyDescent="0.25">
      <c r="A231" t="s">
        <v>42</v>
      </c>
      <c r="B231" s="1">
        <v>2016</v>
      </c>
      <c r="C231" t="s">
        <v>40</v>
      </c>
      <c r="D231" t="s">
        <v>5</v>
      </c>
      <c r="E231" s="3"/>
    </row>
    <row r="232" spans="1:5" x14ac:dyDescent="0.25">
      <c r="A232" t="s">
        <v>326</v>
      </c>
      <c r="B232" s="1">
        <v>2016</v>
      </c>
      <c r="C232" t="s">
        <v>325</v>
      </c>
      <c r="D232" t="s">
        <v>5</v>
      </c>
      <c r="E232" s="3"/>
    </row>
    <row r="233" spans="1:5" x14ac:dyDescent="0.25">
      <c r="A233" t="s">
        <v>242</v>
      </c>
      <c r="B233" s="1">
        <v>2016</v>
      </c>
      <c r="C233" t="s">
        <v>241</v>
      </c>
      <c r="D233" t="s">
        <v>5</v>
      </c>
      <c r="E233" s="3"/>
    </row>
    <row r="234" spans="1:5" x14ac:dyDescent="0.25">
      <c r="A234" t="s">
        <v>517</v>
      </c>
      <c r="B234" s="1">
        <v>2017</v>
      </c>
      <c r="C234" t="s">
        <v>515</v>
      </c>
      <c r="D234" t="s">
        <v>5</v>
      </c>
      <c r="E234" s="3"/>
    </row>
    <row r="235" spans="1:5" x14ac:dyDescent="0.25">
      <c r="A235" t="s">
        <v>345</v>
      </c>
      <c r="B235" s="1">
        <v>2017</v>
      </c>
      <c r="C235" t="s">
        <v>344</v>
      </c>
      <c r="D235" t="s">
        <v>5</v>
      </c>
      <c r="E235" s="3"/>
    </row>
    <row r="236" spans="1:5" x14ac:dyDescent="0.25">
      <c r="A236" t="s">
        <v>498</v>
      </c>
      <c r="B236" s="1">
        <v>2018</v>
      </c>
      <c r="C236" t="s">
        <v>499</v>
      </c>
      <c r="D236" t="s">
        <v>5</v>
      </c>
      <c r="E236" s="3"/>
    </row>
    <row r="237" spans="1:5" x14ac:dyDescent="0.25">
      <c r="A237" t="s">
        <v>203</v>
      </c>
      <c r="B237" s="1">
        <v>2018</v>
      </c>
      <c r="C237" t="s">
        <v>202</v>
      </c>
      <c r="D237" t="s">
        <v>5</v>
      </c>
      <c r="E237" s="3"/>
    </row>
    <row r="238" spans="1:5" x14ac:dyDescent="0.25">
      <c r="A238" t="s">
        <v>349</v>
      </c>
      <c r="B238" s="1">
        <v>2018</v>
      </c>
      <c r="C238" t="s">
        <v>348</v>
      </c>
      <c r="D238" t="s">
        <v>5</v>
      </c>
      <c r="E238" s="3"/>
    </row>
    <row r="239" spans="1:5" x14ac:dyDescent="0.25">
      <c r="A239" t="s">
        <v>181</v>
      </c>
      <c r="B239" s="1">
        <v>2019</v>
      </c>
      <c r="C239" t="s">
        <v>180</v>
      </c>
      <c r="D239" t="s">
        <v>5</v>
      </c>
      <c r="E239" s="3"/>
    </row>
    <row r="240" spans="1:5" x14ac:dyDescent="0.25">
      <c r="A240" t="s">
        <v>436</v>
      </c>
      <c r="B240" s="1">
        <v>2019</v>
      </c>
      <c r="C240" t="s">
        <v>352</v>
      </c>
      <c r="D240" t="s">
        <v>5</v>
      </c>
      <c r="E240" s="3"/>
    </row>
    <row r="241" spans="1:5" x14ac:dyDescent="0.25">
      <c r="A241" t="s">
        <v>211</v>
      </c>
      <c r="B241" s="1">
        <v>2019</v>
      </c>
      <c r="C241" t="s">
        <v>210</v>
      </c>
      <c r="D241" t="s">
        <v>5</v>
      </c>
      <c r="E241" s="3"/>
    </row>
    <row r="242" spans="1:5" x14ac:dyDescent="0.25">
      <c r="A242" t="s">
        <v>460</v>
      </c>
      <c r="B242" s="1">
        <v>2019</v>
      </c>
      <c r="C242" t="s">
        <v>461</v>
      </c>
      <c r="D242" t="s">
        <v>5</v>
      </c>
      <c r="E242" s="3"/>
    </row>
    <row r="243" spans="1:5" x14ac:dyDescent="0.25">
      <c r="A243" t="s">
        <v>143</v>
      </c>
      <c r="B243" s="1">
        <v>2019</v>
      </c>
      <c r="C243" t="s">
        <v>141</v>
      </c>
      <c r="D243" t="s">
        <v>5</v>
      </c>
      <c r="E243" s="3"/>
    </row>
    <row r="244" spans="1:5" x14ac:dyDescent="0.25">
      <c r="A244" t="s">
        <v>215</v>
      </c>
      <c r="B244" s="1">
        <v>2020</v>
      </c>
      <c r="C244" t="s">
        <v>214</v>
      </c>
      <c r="D244" t="s">
        <v>5</v>
      </c>
      <c r="E244" s="3"/>
    </row>
    <row r="245" spans="1:5" x14ac:dyDescent="0.25">
      <c r="A245" t="s">
        <v>229</v>
      </c>
      <c r="B245" s="1">
        <v>2020</v>
      </c>
      <c r="C245" t="s">
        <v>228</v>
      </c>
      <c r="D245" t="s">
        <v>5</v>
      </c>
      <c r="E245" s="3"/>
    </row>
    <row r="246" spans="1:5" x14ac:dyDescent="0.25">
      <c r="A246" t="s">
        <v>417</v>
      </c>
      <c r="B246" s="1">
        <v>2020</v>
      </c>
      <c r="C246" t="s">
        <v>416</v>
      </c>
      <c r="D246" t="s">
        <v>5</v>
      </c>
      <c r="E246" s="3"/>
    </row>
    <row r="247" spans="1:5" x14ac:dyDescent="0.25">
      <c r="A247" t="s">
        <v>496</v>
      </c>
      <c r="B247" s="1">
        <v>2020</v>
      </c>
      <c r="C247" t="s">
        <v>495</v>
      </c>
      <c r="D247" t="s">
        <v>5</v>
      </c>
      <c r="E247" s="3"/>
    </row>
    <row r="248" spans="1:5" x14ac:dyDescent="0.25">
      <c r="A248" t="s">
        <v>390</v>
      </c>
      <c r="B248" s="1">
        <v>2020</v>
      </c>
      <c r="C248" t="s">
        <v>391</v>
      </c>
      <c r="D248" t="s">
        <v>5</v>
      </c>
      <c r="E248" s="3"/>
    </row>
    <row r="249" spans="1:5" x14ac:dyDescent="0.25">
      <c r="A249" t="s">
        <v>291</v>
      </c>
      <c r="B249" s="1">
        <v>2021</v>
      </c>
      <c r="C249" t="s">
        <v>12</v>
      </c>
      <c r="D249" t="s">
        <v>5</v>
      </c>
      <c r="E249" s="3"/>
    </row>
    <row r="250" spans="1:5" x14ac:dyDescent="0.25">
      <c r="A250" t="s">
        <v>361</v>
      </c>
      <c r="B250" s="1">
        <v>2022</v>
      </c>
      <c r="C250" t="s">
        <v>360</v>
      </c>
      <c r="D250" t="s">
        <v>5</v>
      </c>
      <c r="E250" s="3"/>
    </row>
    <row r="251" spans="1:5" x14ac:dyDescent="0.25">
      <c r="A251" t="s">
        <v>389</v>
      </c>
      <c r="B251" s="1">
        <v>2022</v>
      </c>
      <c r="C251" t="s">
        <v>30</v>
      </c>
      <c r="D251" t="s">
        <v>5</v>
      </c>
      <c r="E251" s="3"/>
    </row>
    <row r="252" spans="1:5" x14ac:dyDescent="0.25">
      <c r="A252" t="s">
        <v>213</v>
      </c>
      <c r="B252" s="1">
        <v>2022</v>
      </c>
      <c r="C252" t="s">
        <v>212</v>
      </c>
      <c r="D252" t="s">
        <v>5</v>
      </c>
      <c r="E252" s="3"/>
    </row>
    <row r="253" spans="1:5" x14ac:dyDescent="0.25">
      <c r="A253" t="s">
        <v>84</v>
      </c>
      <c r="B253" s="1">
        <v>2022</v>
      </c>
      <c r="C253" t="s">
        <v>4</v>
      </c>
      <c r="D253" t="s">
        <v>5</v>
      </c>
      <c r="E253" s="3"/>
    </row>
    <row r="254" spans="1:5" x14ac:dyDescent="0.25">
      <c r="A254" t="s">
        <v>85</v>
      </c>
      <c r="B254" s="1">
        <v>2022</v>
      </c>
      <c r="C254" t="s">
        <v>6</v>
      </c>
      <c r="D254" t="s">
        <v>5</v>
      </c>
      <c r="E254" s="3"/>
    </row>
    <row r="255" spans="1:5" x14ac:dyDescent="0.25">
      <c r="A255" t="s">
        <v>35</v>
      </c>
      <c r="B255" s="1">
        <v>2023</v>
      </c>
      <c r="C255" t="s">
        <v>34</v>
      </c>
      <c r="D255" t="s">
        <v>5</v>
      </c>
      <c r="E255" s="3"/>
    </row>
    <row r="256" spans="1:5" x14ac:dyDescent="0.25">
      <c r="A256" t="s">
        <v>454</v>
      </c>
      <c r="B256" s="1">
        <v>2016</v>
      </c>
      <c r="C256" t="s">
        <v>609</v>
      </c>
      <c r="D256" t="s">
        <v>5</v>
      </c>
      <c r="E256" s="3"/>
    </row>
    <row r="257" spans="1:5" x14ac:dyDescent="0.25">
      <c r="A257" t="s">
        <v>454</v>
      </c>
      <c r="B257" s="1">
        <v>2016</v>
      </c>
      <c r="C257" t="s">
        <v>610</v>
      </c>
      <c r="D257" t="s">
        <v>5</v>
      </c>
      <c r="E257" s="3"/>
    </row>
    <row r="258" spans="1:5" x14ac:dyDescent="0.25">
      <c r="A258" t="s">
        <v>86</v>
      </c>
      <c r="B258" s="1">
        <v>2011</v>
      </c>
      <c r="C258" t="s">
        <v>611</v>
      </c>
      <c r="D258" t="s">
        <v>5</v>
      </c>
      <c r="E258" s="3"/>
    </row>
    <row r="259" spans="1:5" x14ac:dyDescent="0.25">
      <c r="A259" t="s">
        <v>613</v>
      </c>
      <c r="B259" s="1">
        <v>2008</v>
      </c>
      <c r="C259" t="s">
        <v>612</v>
      </c>
      <c r="D259" t="s">
        <v>5</v>
      </c>
      <c r="E259" s="3"/>
    </row>
    <row r="260" spans="1:5" x14ac:dyDescent="0.25">
      <c r="A260" t="s">
        <v>614</v>
      </c>
      <c r="B260" s="1">
        <v>2019</v>
      </c>
      <c r="C260" t="s">
        <v>615</v>
      </c>
      <c r="D260" t="s">
        <v>5</v>
      </c>
      <c r="E260" s="3"/>
    </row>
    <row r="261" spans="1:5" x14ac:dyDescent="0.25">
      <c r="A261" t="s">
        <v>614</v>
      </c>
      <c r="B261" s="1">
        <v>2012</v>
      </c>
      <c r="C261" t="s">
        <v>616</v>
      </c>
      <c r="D261" t="s">
        <v>5</v>
      </c>
      <c r="E261" s="3"/>
    </row>
    <row r="262" spans="1:5" x14ac:dyDescent="0.25">
      <c r="A262" t="s">
        <v>618</v>
      </c>
      <c r="B262" s="1">
        <v>2019</v>
      </c>
      <c r="C262" t="s">
        <v>617</v>
      </c>
      <c r="D262" t="s">
        <v>5</v>
      </c>
      <c r="E262" s="3"/>
    </row>
    <row r="263" spans="1:5" x14ac:dyDescent="0.25">
      <c r="A263" t="s">
        <v>619</v>
      </c>
      <c r="B263" s="1">
        <v>2020</v>
      </c>
      <c r="C263" t="s">
        <v>620</v>
      </c>
      <c r="D263" t="s">
        <v>5</v>
      </c>
      <c r="E263" s="3"/>
    </row>
    <row r="264" spans="1:5" x14ac:dyDescent="0.25">
      <c r="A264" t="s">
        <v>625</v>
      </c>
      <c r="B264" s="1">
        <v>2018</v>
      </c>
      <c r="C264" t="s">
        <v>624</v>
      </c>
      <c r="D264" t="s">
        <v>5</v>
      </c>
      <c r="E264" s="3"/>
    </row>
    <row r="265" spans="1:5" x14ac:dyDescent="0.25">
      <c r="A265" t="s">
        <v>646</v>
      </c>
      <c r="B265" s="1">
        <v>2023</v>
      </c>
      <c r="C265" t="s">
        <v>647</v>
      </c>
      <c r="D265" t="s">
        <v>5</v>
      </c>
      <c r="E265" s="3"/>
    </row>
    <row r="266" spans="1:5" x14ac:dyDescent="0.25">
      <c r="A266" t="s">
        <v>644</v>
      </c>
      <c r="B266" s="1">
        <v>2023</v>
      </c>
      <c r="C266" t="s">
        <v>645</v>
      </c>
      <c r="D266" t="s">
        <v>5</v>
      </c>
      <c r="E266" s="3"/>
    </row>
    <row r="267" spans="1:5" x14ac:dyDescent="0.25">
      <c r="A267" t="s">
        <v>650</v>
      </c>
      <c r="B267" s="1">
        <v>2023</v>
      </c>
      <c r="C267" t="s">
        <v>651</v>
      </c>
      <c r="D267" t="s">
        <v>5</v>
      </c>
      <c r="E267" s="3"/>
    </row>
    <row r="268" spans="1:5" x14ac:dyDescent="0.25">
      <c r="A268" t="s">
        <v>648</v>
      </c>
      <c r="B268" s="1">
        <v>2023</v>
      </c>
      <c r="C268" t="s">
        <v>649</v>
      </c>
      <c r="D268" t="s">
        <v>5</v>
      </c>
      <c r="E268" s="3"/>
    </row>
    <row r="269" spans="1:5" x14ac:dyDescent="0.25">
      <c r="A269" t="s">
        <v>155</v>
      </c>
      <c r="B269" s="1">
        <v>2002</v>
      </c>
      <c r="C269" t="s">
        <v>154</v>
      </c>
      <c r="D269" t="s">
        <v>37</v>
      </c>
      <c r="E269" s="3">
        <f>COUNTIF(D2:D338,D269)</f>
        <v>9</v>
      </c>
    </row>
    <row r="270" spans="1:5" x14ac:dyDescent="0.25">
      <c r="A270" t="s">
        <v>521</v>
      </c>
      <c r="B270" s="1">
        <v>2010</v>
      </c>
      <c r="C270" t="s">
        <v>520</v>
      </c>
      <c r="D270" t="s">
        <v>37</v>
      </c>
      <c r="E270" s="3"/>
    </row>
    <row r="271" spans="1:5" x14ac:dyDescent="0.25">
      <c r="A271" t="s">
        <v>299</v>
      </c>
      <c r="B271" s="1">
        <v>2011</v>
      </c>
      <c r="C271" t="s">
        <v>298</v>
      </c>
      <c r="D271" t="s">
        <v>37</v>
      </c>
      <c r="E271" s="3"/>
    </row>
    <row r="272" spans="1:5" x14ac:dyDescent="0.25">
      <c r="A272" t="s">
        <v>311</v>
      </c>
      <c r="B272" s="1">
        <v>2011</v>
      </c>
      <c r="C272" t="s">
        <v>310</v>
      </c>
      <c r="D272" t="s">
        <v>37</v>
      </c>
      <c r="E272" s="3"/>
    </row>
    <row r="273" spans="1:5" x14ac:dyDescent="0.25">
      <c r="A273" t="s">
        <v>592</v>
      </c>
      <c r="B273" s="1">
        <v>2013</v>
      </c>
      <c r="C273" t="s">
        <v>591</v>
      </c>
      <c r="D273" t="s">
        <v>37</v>
      </c>
      <c r="E273" s="3"/>
    </row>
    <row r="274" spans="1:5" x14ac:dyDescent="0.25">
      <c r="A274" t="s">
        <v>244</v>
      </c>
      <c r="B274" s="1">
        <v>2015</v>
      </c>
      <c r="C274" t="s">
        <v>243</v>
      </c>
      <c r="D274" t="s">
        <v>37</v>
      </c>
      <c r="E274" s="3"/>
    </row>
    <row r="275" spans="1:5" x14ac:dyDescent="0.25">
      <c r="A275" t="s">
        <v>87</v>
      </c>
      <c r="B275" s="1">
        <v>2018</v>
      </c>
      <c r="C275" t="s">
        <v>72</v>
      </c>
      <c r="D275" t="s">
        <v>37</v>
      </c>
      <c r="E275" s="3"/>
    </row>
    <row r="276" spans="1:5" x14ac:dyDescent="0.25">
      <c r="A276" t="s">
        <v>602</v>
      </c>
      <c r="B276" s="1">
        <v>2023</v>
      </c>
      <c r="C276" t="s">
        <v>31</v>
      </c>
      <c r="D276" t="s">
        <v>37</v>
      </c>
      <c r="E276" s="3"/>
    </row>
    <row r="277" spans="1:5" x14ac:dyDescent="0.25">
      <c r="A277" t="s">
        <v>652</v>
      </c>
      <c r="B277" s="1">
        <v>2023</v>
      </c>
      <c r="C277" t="s">
        <v>653</v>
      </c>
      <c r="D277" t="s">
        <v>37</v>
      </c>
      <c r="E277" s="3"/>
    </row>
    <row r="278" spans="1:5" x14ac:dyDescent="0.25">
      <c r="A278" t="s">
        <v>585</v>
      </c>
      <c r="B278" s="1">
        <v>1997</v>
      </c>
      <c r="C278" t="s">
        <v>586</v>
      </c>
      <c r="D278" t="s">
        <v>661</v>
      </c>
      <c r="E278" s="3">
        <f>COUNTIF(D2:D338,D278)</f>
        <v>16</v>
      </c>
    </row>
    <row r="279" spans="1:5" x14ac:dyDescent="0.25">
      <c r="A279" t="s">
        <v>284</v>
      </c>
      <c r="B279" s="1">
        <v>2004</v>
      </c>
      <c r="C279" t="s">
        <v>283</v>
      </c>
      <c r="D279" t="s">
        <v>661</v>
      </c>
      <c r="E279" s="3"/>
    </row>
    <row r="280" spans="1:5" x14ac:dyDescent="0.25">
      <c r="A280" t="s">
        <v>343</v>
      </c>
      <c r="B280" s="1">
        <v>2009</v>
      </c>
      <c r="C280" t="s">
        <v>485</v>
      </c>
      <c r="D280" t="s">
        <v>661</v>
      </c>
      <c r="E280" s="3"/>
    </row>
    <row r="281" spans="1:5" x14ac:dyDescent="0.25">
      <c r="A281" t="s">
        <v>236</v>
      </c>
      <c r="B281" s="1">
        <v>2010</v>
      </c>
      <c r="C281" t="s">
        <v>235</v>
      </c>
      <c r="D281" t="s">
        <v>661</v>
      </c>
      <c r="E281" s="3"/>
    </row>
    <row r="282" spans="1:5" x14ac:dyDescent="0.25">
      <c r="A282" t="s">
        <v>209</v>
      </c>
      <c r="B282" s="1">
        <v>2011</v>
      </c>
      <c r="C282" t="s">
        <v>208</v>
      </c>
      <c r="D282" t="s">
        <v>661</v>
      </c>
      <c r="E282" s="3"/>
    </row>
    <row r="283" spans="1:5" x14ac:dyDescent="0.25">
      <c r="A283" t="s">
        <v>223</v>
      </c>
      <c r="B283" s="1">
        <v>2011</v>
      </c>
      <c r="C283" t="s">
        <v>222</v>
      </c>
      <c r="D283" t="s">
        <v>661</v>
      </c>
      <c r="E283" s="3"/>
    </row>
    <row r="284" spans="1:5" x14ac:dyDescent="0.25">
      <c r="A284" t="s">
        <v>343</v>
      </c>
      <c r="B284" s="1">
        <v>2012</v>
      </c>
      <c r="C284" t="s">
        <v>342</v>
      </c>
      <c r="D284" t="s">
        <v>661</v>
      </c>
      <c r="E284" s="3"/>
    </row>
    <row r="285" spans="1:5" x14ac:dyDescent="0.25">
      <c r="A285" t="s">
        <v>151</v>
      </c>
      <c r="B285" s="1">
        <v>2012</v>
      </c>
      <c r="C285" t="s">
        <v>150</v>
      </c>
      <c r="D285" t="s">
        <v>661</v>
      </c>
      <c r="E285" s="3"/>
    </row>
    <row r="286" spans="1:5" x14ac:dyDescent="0.25">
      <c r="A286" t="s">
        <v>80</v>
      </c>
      <c r="B286" s="1">
        <v>2013</v>
      </c>
      <c r="C286" t="s">
        <v>58</v>
      </c>
      <c r="D286" t="s">
        <v>661</v>
      </c>
      <c r="E286" s="3"/>
    </row>
    <row r="287" spans="1:5" x14ac:dyDescent="0.25">
      <c r="A287" t="s">
        <v>169</v>
      </c>
      <c r="B287" s="1">
        <v>2014</v>
      </c>
      <c r="C287" t="s">
        <v>168</v>
      </c>
      <c r="D287" t="s">
        <v>661</v>
      </c>
      <c r="E287" s="3"/>
    </row>
    <row r="288" spans="1:5" x14ac:dyDescent="0.25">
      <c r="A288" t="s">
        <v>317</v>
      </c>
      <c r="B288" s="1">
        <v>2015</v>
      </c>
      <c r="C288" t="s">
        <v>335</v>
      </c>
      <c r="D288" t="s">
        <v>661</v>
      </c>
      <c r="E288" s="3"/>
    </row>
    <row r="289" spans="1:5" x14ac:dyDescent="0.25">
      <c r="A289" t="s">
        <v>157</v>
      </c>
      <c r="B289" s="1">
        <v>2016</v>
      </c>
      <c r="C289" t="s">
        <v>156</v>
      </c>
      <c r="D289" t="s">
        <v>661</v>
      </c>
      <c r="E289" s="3"/>
    </row>
    <row r="290" spans="1:5" x14ac:dyDescent="0.25">
      <c r="A290" t="s">
        <v>82</v>
      </c>
      <c r="B290" s="1">
        <v>2017</v>
      </c>
      <c r="C290" t="s">
        <v>47</v>
      </c>
      <c r="D290" t="s">
        <v>661</v>
      </c>
      <c r="E290" s="3"/>
    </row>
    <row r="291" spans="1:5" x14ac:dyDescent="0.25">
      <c r="A291" t="s">
        <v>382</v>
      </c>
      <c r="B291" s="1">
        <v>2017</v>
      </c>
      <c r="C291" t="s">
        <v>383</v>
      </c>
      <c r="D291" t="s">
        <v>661</v>
      </c>
      <c r="E291" s="3"/>
    </row>
    <row r="292" spans="1:5" x14ac:dyDescent="0.25">
      <c r="A292" t="s">
        <v>655</v>
      </c>
      <c r="B292" s="1">
        <v>2024</v>
      </c>
      <c r="C292" t="s">
        <v>654</v>
      </c>
      <c r="D292" t="s">
        <v>661</v>
      </c>
      <c r="E292" s="3"/>
    </row>
    <row r="293" spans="1:5" x14ac:dyDescent="0.25">
      <c r="A293" t="s">
        <v>656</v>
      </c>
      <c r="B293" s="1">
        <v>2023</v>
      </c>
      <c r="C293" t="s">
        <v>657</v>
      </c>
      <c r="D293" t="s">
        <v>661</v>
      </c>
      <c r="E293" s="3"/>
    </row>
    <row r="294" spans="1:5" x14ac:dyDescent="0.25">
      <c r="A294" t="s">
        <v>183</v>
      </c>
      <c r="B294" s="1">
        <v>2000</v>
      </c>
      <c r="C294" t="s">
        <v>182</v>
      </c>
      <c r="D294" t="s">
        <v>57</v>
      </c>
      <c r="E294" s="3">
        <f>COUNTIF(D2:D338,D294)</f>
        <v>20</v>
      </c>
    </row>
    <row r="295" spans="1:5" x14ac:dyDescent="0.25">
      <c r="A295" t="s">
        <v>367</v>
      </c>
      <c r="B295" s="1">
        <v>2003</v>
      </c>
      <c r="C295" t="s">
        <v>366</v>
      </c>
      <c r="D295" t="s">
        <v>57</v>
      </c>
      <c r="E295" s="3"/>
    </row>
    <row r="296" spans="1:5" x14ac:dyDescent="0.25">
      <c r="A296" t="s">
        <v>109</v>
      </c>
      <c r="B296" s="1">
        <v>2003</v>
      </c>
      <c r="C296" t="s">
        <v>108</v>
      </c>
      <c r="D296" t="s">
        <v>57</v>
      </c>
      <c r="E296" s="3"/>
    </row>
    <row r="297" spans="1:5" x14ac:dyDescent="0.25">
      <c r="A297" t="s">
        <v>557</v>
      </c>
      <c r="B297" s="1">
        <v>2004</v>
      </c>
      <c r="C297" t="s">
        <v>558</v>
      </c>
      <c r="D297" t="s">
        <v>57</v>
      </c>
      <c r="E297" s="3"/>
    </row>
    <row r="298" spans="1:5" x14ac:dyDescent="0.25">
      <c r="A298" t="s">
        <v>189</v>
      </c>
      <c r="B298" s="1">
        <v>2005</v>
      </c>
      <c r="C298" t="s">
        <v>188</v>
      </c>
      <c r="D298" t="s">
        <v>57</v>
      </c>
      <c r="E298" s="3"/>
    </row>
    <row r="299" spans="1:5" x14ac:dyDescent="0.25">
      <c r="A299" t="s">
        <v>105</v>
      </c>
      <c r="B299" s="1">
        <v>2009</v>
      </c>
      <c r="C299" t="s">
        <v>104</v>
      </c>
      <c r="D299" t="s">
        <v>57</v>
      </c>
      <c r="E299" s="3"/>
    </row>
    <row r="300" spans="1:5" x14ac:dyDescent="0.25">
      <c r="A300" t="s">
        <v>518</v>
      </c>
      <c r="B300" s="1">
        <v>2010</v>
      </c>
      <c r="C300" t="s">
        <v>519</v>
      </c>
      <c r="D300" t="s">
        <v>57</v>
      </c>
      <c r="E300" s="3"/>
    </row>
    <row r="301" spans="1:5" x14ac:dyDescent="0.25">
      <c r="A301" t="s">
        <v>552</v>
      </c>
      <c r="B301" s="1">
        <v>2010</v>
      </c>
      <c r="C301" t="s">
        <v>553</v>
      </c>
      <c r="D301" t="s">
        <v>57</v>
      </c>
      <c r="E301" s="3"/>
    </row>
    <row r="302" spans="1:5" x14ac:dyDescent="0.25">
      <c r="A302" t="s">
        <v>562</v>
      </c>
      <c r="B302" s="1">
        <v>2012</v>
      </c>
      <c r="C302" t="s">
        <v>563</v>
      </c>
      <c r="D302" t="s">
        <v>57</v>
      </c>
      <c r="E302" s="3"/>
    </row>
    <row r="303" spans="1:5" x14ac:dyDescent="0.25">
      <c r="A303" t="s">
        <v>140</v>
      </c>
      <c r="B303" s="1">
        <v>2014</v>
      </c>
      <c r="C303" t="s">
        <v>142</v>
      </c>
      <c r="D303" t="s">
        <v>57</v>
      </c>
      <c r="E303" s="3"/>
    </row>
    <row r="304" spans="1:5" x14ac:dyDescent="0.25">
      <c r="A304" t="s">
        <v>433</v>
      </c>
      <c r="B304" s="1">
        <v>2015</v>
      </c>
      <c r="C304" t="s">
        <v>432</v>
      </c>
      <c r="D304" t="s">
        <v>57</v>
      </c>
      <c r="E304" s="3"/>
    </row>
    <row r="305" spans="1:5" x14ac:dyDescent="0.25">
      <c r="A305" t="s">
        <v>509</v>
      </c>
      <c r="B305" s="1">
        <v>2016</v>
      </c>
      <c r="C305" t="s">
        <v>508</v>
      </c>
      <c r="D305" t="s">
        <v>57</v>
      </c>
      <c r="E305" s="3"/>
    </row>
    <row r="306" spans="1:5" x14ac:dyDescent="0.25">
      <c r="A306" t="s">
        <v>68</v>
      </c>
      <c r="B306" s="1">
        <v>2017</v>
      </c>
      <c r="C306" t="s">
        <v>67</v>
      </c>
      <c r="D306" t="s">
        <v>57</v>
      </c>
      <c r="E306" s="3"/>
    </row>
    <row r="307" spans="1:5" x14ac:dyDescent="0.25">
      <c r="A307" t="s">
        <v>505</v>
      </c>
      <c r="B307" s="1">
        <v>2017</v>
      </c>
      <c r="C307" t="s">
        <v>504</v>
      </c>
      <c r="D307" t="s">
        <v>57</v>
      </c>
      <c r="E307" s="3"/>
    </row>
    <row r="308" spans="1:5" x14ac:dyDescent="0.25">
      <c r="A308" t="s">
        <v>81</v>
      </c>
      <c r="B308" s="1">
        <v>2017</v>
      </c>
      <c r="C308" t="s">
        <v>56</v>
      </c>
      <c r="D308" t="s">
        <v>57</v>
      </c>
      <c r="E308" s="3"/>
    </row>
    <row r="309" spans="1:5" x14ac:dyDescent="0.25">
      <c r="A309" t="s">
        <v>186</v>
      </c>
      <c r="B309" s="1">
        <v>2017</v>
      </c>
      <c r="C309" t="s">
        <v>187</v>
      </c>
      <c r="D309" t="s">
        <v>57</v>
      </c>
      <c r="E309" s="3"/>
    </row>
    <row r="310" spans="1:5" x14ac:dyDescent="0.25">
      <c r="A310" t="s">
        <v>377</v>
      </c>
      <c r="B310" s="1">
        <v>2017</v>
      </c>
      <c r="C310" t="s">
        <v>376</v>
      </c>
      <c r="D310" t="s">
        <v>57</v>
      </c>
      <c r="E310" s="3"/>
    </row>
    <row r="311" spans="1:5" x14ac:dyDescent="0.25">
      <c r="A311" t="s">
        <v>126</v>
      </c>
      <c r="B311" s="1">
        <v>2018</v>
      </c>
      <c r="C311" t="s">
        <v>125</v>
      </c>
      <c r="D311" t="s">
        <v>57</v>
      </c>
      <c r="E311" s="3"/>
    </row>
    <row r="312" spans="1:5" x14ac:dyDescent="0.25">
      <c r="A312" t="s">
        <v>300</v>
      </c>
      <c r="B312" s="1">
        <v>2018</v>
      </c>
      <c r="C312" t="s">
        <v>301</v>
      </c>
      <c r="D312" t="s">
        <v>57</v>
      </c>
      <c r="E312" s="3"/>
    </row>
    <row r="313" spans="1:5" x14ac:dyDescent="0.25">
      <c r="A313" t="s">
        <v>395</v>
      </c>
      <c r="B313" s="1">
        <v>2019</v>
      </c>
      <c r="C313" t="s">
        <v>396</v>
      </c>
      <c r="D313" t="s">
        <v>57</v>
      </c>
      <c r="E313" s="3"/>
    </row>
    <row r="314" spans="1:5" x14ac:dyDescent="0.25">
      <c r="A314" t="s">
        <v>406</v>
      </c>
      <c r="B314" s="1">
        <v>2002</v>
      </c>
      <c r="C314" t="s">
        <v>407</v>
      </c>
      <c r="D314" t="s">
        <v>17</v>
      </c>
      <c r="E314" s="3">
        <f>COUNTIF(D2:D344,D328)</f>
        <v>31</v>
      </c>
    </row>
    <row r="315" spans="1:5" x14ac:dyDescent="0.25">
      <c r="A315" t="s">
        <v>368</v>
      </c>
      <c r="B315" s="1">
        <v>2003</v>
      </c>
      <c r="C315" t="s">
        <v>369</v>
      </c>
      <c r="D315" t="s">
        <v>17</v>
      </c>
      <c r="E315" s="3"/>
    </row>
    <row r="316" spans="1:5" x14ac:dyDescent="0.25">
      <c r="A316" t="s">
        <v>422</v>
      </c>
      <c r="B316" s="1">
        <v>2003</v>
      </c>
      <c r="C316" t="s">
        <v>421</v>
      </c>
      <c r="D316" t="s">
        <v>17</v>
      </c>
      <c r="E316" s="3"/>
    </row>
    <row r="317" spans="1:5" x14ac:dyDescent="0.25">
      <c r="A317" t="s">
        <v>93</v>
      </c>
      <c r="B317" s="1">
        <v>2005</v>
      </c>
      <c r="C317" t="s">
        <v>92</v>
      </c>
      <c r="D317" t="s">
        <v>17</v>
      </c>
      <c r="E317" s="3"/>
    </row>
    <row r="318" spans="1:5" x14ac:dyDescent="0.25">
      <c r="A318" t="s">
        <v>89</v>
      </c>
      <c r="B318" s="1">
        <v>2006</v>
      </c>
      <c r="C318" t="s">
        <v>88</v>
      </c>
      <c r="D318" t="s">
        <v>17</v>
      </c>
      <c r="E318" s="3"/>
    </row>
    <row r="319" spans="1:5" x14ac:dyDescent="0.25">
      <c r="A319" t="s">
        <v>435</v>
      </c>
      <c r="B319" s="1">
        <v>2010</v>
      </c>
      <c r="C319" t="s">
        <v>434</v>
      </c>
      <c r="D319" t="s">
        <v>17</v>
      </c>
      <c r="E319" s="3"/>
    </row>
    <row r="320" spans="1:5" x14ac:dyDescent="0.25">
      <c r="A320" t="s">
        <v>548</v>
      </c>
      <c r="B320" s="1">
        <v>2011</v>
      </c>
      <c r="C320" t="s">
        <v>549</v>
      </c>
      <c r="D320" t="s">
        <v>17</v>
      </c>
      <c r="E320" s="3"/>
    </row>
    <row r="321" spans="1:5" x14ac:dyDescent="0.25">
      <c r="A321" t="s">
        <v>91</v>
      </c>
      <c r="B321" s="1">
        <v>2012</v>
      </c>
      <c r="C321" t="s">
        <v>90</v>
      </c>
      <c r="D321" t="s">
        <v>17</v>
      </c>
      <c r="E321" s="3"/>
    </row>
    <row r="322" spans="1:5" x14ac:dyDescent="0.25">
      <c r="A322" t="s">
        <v>484</v>
      </c>
      <c r="B322" s="1">
        <v>2012</v>
      </c>
      <c r="C322" t="s">
        <v>483</v>
      </c>
      <c r="D322" t="s">
        <v>17</v>
      </c>
      <c r="E322" s="3"/>
    </row>
    <row r="323" spans="1:5" x14ac:dyDescent="0.25">
      <c r="A323" t="s">
        <v>205</v>
      </c>
      <c r="B323" s="1">
        <v>2015</v>
      </c>
      <c r="C323" t="s">
        <v>204</v>
      </c>
      <c r="D323" t="s">
        <v>17</v>
      </c>
      <c r="E323" s="3"/>
    </row>
    <row r="324" spans="1:5" x14ac:dyDescent="0.25">
      <c r="A324" t="s">
        <v>268</v>
      </c>
      <c r="B324" s="1">
        <v>2015</v>
      </c>
      <c r="C324" t="s">
        <v>267</v>
      </c>
      <c r="D324" t="s">
        <v>17</v>
      </c>
      <c r="E324" s="3"/>
    </row>
    <row r="325" spans="1:5" x14ac:dyDescent="0.25">
      <c r="A325" t="s">
        <v>78</v>
      </c>
      <c r="B325" s="1">
        <v>2017</v>
      </c>
      <c r="C325" t="s">
        <v>77</v>
      </c>
      <c r="D325" t="s">
        <v>17</v>
      </c>
      <c r="E325" s="3"/>
    </row>
    <row r="326" spans="1:5" x14ac:dyDescent="0.25">
      <c r="A326" t="s">
        <v>398</v>
      </c>
      <c r="B326" s="1">
        <v>2018</v>
      </c>
      <c r="C326" t="s">
        <v>397</v>
      </c>
      <c r="D326" t="s">
        <v>17</v>
      </c>
      <c r="E326" s="3"/>
    </row>
    <row r="327" spans="1:5" x14ac:dyDescent="0.25">
      <c r="A327" t="s">
        <v>165</v>
      </c>
      <c r="B327" s="1">
        <v>2018</v>
      </c>
      <c r="C327" t="s">
        <v>164</v>
      </c>
      <c r="D327" t="s">
        <v>17</v>
      </c>
      <c r="E327" s="3"/>
    </row>
    <row r="328" spans="1:5" x14ac:dyDescent="0.25">
      <c r="A328" t="s">
        <v>588</v>
      </c>
      <c r="B328" s="1">
        <v>2011</v>
      </c>
      <c r="C328" t="s">
        <v>587</v>
      </c>
      <c r="D328" t="s">
        <v>17</v>
      </c>
      <c r="E328" s="3"/>
    </row>
    <row r="329" spans="1:5" x14ac:dyDescent="0.25">
      <c r="A329" t="s">
        <v>15</v>
      </c>
      <c r="B329" s="1">
        <v>2020</v>
      </c>
      <c r="C329" t="s">
        <v>16</v>
      </c>
      <c r="D329" t="s">
        <v>17</v>
      </c>
      <c r="E329" s="3"/>
    </row>
    <row r="330" spans="1:5" x14ac:dyDescent="0.25">
      <c r="A330" t="s">
        <v>388</v>
      </c>
      <c r="B330" s="1">
        <v>2020</v>
      </c>
      <c r="C330" t="s">
        <v>18</v>
      </c>
      <c r="D330" t="s">
        <v>17</v>
      </c>
      <c r="E330" s="3"/>
    </row>
    <row r="331" spans="1:5" x14ac:dyDescent="0.25">
      <c r="A331" t="s">
        <v>25</v>
      </c>
      <c r="B331" s="1">
        <v>2021</v>
      </c>
      <c r="C331" t="s">
        <v>26</v>
      </c>
      <c r="D331" t="s">
        <v>17</v>
      </c>
      <c r="E331" s="3"/>
    </row>
    <row r="332" spans="1:5" x14ac:dyDescent="0.25">
      <c r="A332" t="s">
        <v>471</v>
      </c>
      <c r="B332" s="1">
        <v>2021</v>
      </c>
      <c r="C332" t="s">
        <v>21</v>
      </c>
      <c r="D332" t="s">
        <v>17</v>
      </c>
      <c r="E332" s="3"/>
    </row>
    <row r="333" spans="1:5" x14ac:dyDescent="0.25">
      <c r="A333" t="s">
        <v>606</v>
      </c>
      <c r="B333" s="1">
        <v>2010</v>
      </c>
      <c r="C333" t="s">
        <v>506</v>
      </c>
      <c r="D333" t="s">
        <v>17</v>
      </c>
      <c r="E333" s="3"/>
    </row>
    <row r="334" spans="1:5" x14ac:dyDescent="0.25">
      <c r="A334" t="s">
        <v>143</v>
      </c>
      <c r="B334" s="1">
        <v>2021</v>
      </c>
      <c r="C334" t="s">
        <v>23</v>
      </c>
      <c r="D334" t="s">
        <v>17</v>
      </c>
      <c r="E334" s="3"/>
    </row>
    <row r="335" spans="1:5" x14ac:dyDescent="0.25">
      <c r="A335" t="s">
        <v>603</v>
      </c>
      <c r="B335" s="1">
        <v>2022</v>
      </c>
      <c r="C335" t="s">
        <v>27</v>
      </c>
      <c r="D335" t="s">
        <v>17</v>
      </c>
      <c r="E335" s="3"/>
    </row>
    <row r="336" spans="1:5" x14ac:dyDescent="0.25">
      <c r="A336" t="s">
        <v>28</v>
      </c>
      <c r="B336" s="1">
        <v>2023</v>
      </c>
      <c r="C336" t="s">
        <v>29</v>
      </c>
      <c r="D336" t="s">
        <v>17</v>
      </c>
      <c r="E336" s="3"/>
    </row>
    <row r="337" spans="1:6" x14ac:dyDescent="0.25">
      <c r="A337" t="s">
        <v>659</v>
      </c>
      <c r="B337" s="1">
        <v>2023</v>
      </c>
      <c r="C337" t="s">
        <v>658</v>
      </c>
      <c r="D337" t="s">
        <v>17</v>
      </c>
      <c r="E337" s="3"/>
    </row>
    <row r="338" spans="1:6" x14ac:dyDescent="0.25">
      <c r="A338" t="s">
        <v>359</v>
      </c>
      <c r="B338" s="1">
        <v>2023</v>
      </c>
      <c r="C338" t="s">
        <v>36</v>
      </c>
      <c r="D338" t="s">
        <v>17</v>
      </c>
      <c r="E338" s="3"/>
    </row>
    <row r="339" spans="1:6" x14ac:dyDescent="0.25">
      <c r="A339" t="s">
        <v>347</v>
      </c>
      <c r="B339" s="1">
        <v>2000</v>
      </c>
      <c r="C339" t="s">
        <v>346</v>
      </c>
      <c r="D339" t="s">
        <v>17</v>
      </c>
      <c r="E339" s="3"/>
    </row>
    <row r="340" spans="1:6" x14ac:dyDescent="0.25">
      <c r="A340" t="s">
        <v>401</v>
      </c>
      <c r="B340" s="1">
        <v>2011</v>
      </c>
      <c r="C340" t="s">
        <v>402</v>
      </c>
      <c r="D340" t="s">
        <v>17</v>
      </c>
      <c r="E340" s="3"/>
    </row>
    <row r="341" spans="1:6" x14ac:dyDescent="0.25">
      <c r="A341" t="s">
        <v>234</v>
      </c>
      <c r="B341" s="1">
        <v>2012</v>
      </c>
      <c r="C341" t="s">
        <v>233</v>
      </c>
      <c r="D341" t="s">
        <v>17</v>
      </c>
      <c r="E341" s="3"/>
    </row>
    <row r="342" spans="1:6" x14ac:dyDescent="0.25">
      <c r="A342" t="s">
        <v>457</v>
      </c>
      <c r="B342" s="1">
        <v>2016</v>
      </c>
      <c r="C342" t="s">
        <v>459</v>
      </c>
      <c r="D342" t="s">
        <v>17</v>
      </c>
      <c r="E342" s="3"/>
    </row>
    <row r="343" spans="1:6" x14ac:dyDescent="0.25">
      <c r="A343" t="s">
        <v>477</v>
      </c>
      <c r="B343" s="1">
        <v>2017</v>
      </c>
      <c r="C343" t="s">
        <v>476</v>
      </c>
      <c r="D343" t="s">
        <v>17</v>
      </c>
      <c r="E343" s="3"/>
    </row>
    <row r="344" spans="1:6" x14ac:dyDescent="0.25">
      <c r="A344" t="s">
        <v>122</v>
      </c>
      <c r="B344" s="1">
        <v>2019</v>
      </c>
      <c r="C344" t="s">
        <v>121</v>
      </c>
      <c r="D344" t="s">
        <v>17</v>
      </c>
      <c r="E344" s="3"/>
    </row>
    <row r="345" spans="1:6" x14ac:dyDescent="0.25">
      <c r="E345" s="4">
        <f>SUM(E2:E344)</f>
        <v>343</v>
      </c>
      <c r="F345" t="s">
        <v>662</v>
      </c>
    </row>
    <row r="346" spans="1:6" x14ac:dyDescent="0.25">
      <c r="E346" s="2">
        <f>E345-E29</f>
        <v>307</v>
      </c>
      <c r="F346" t="s">
        <v>664</v>
      </c>
    </row>
  </sheetData>
  <autoFilter ref="A1:D344" xr:uid="{E0B2FB61-74AD-4E5D-9246-456CDFFFE724}">
    <sortState xmlns:xlrd2="http://schemas.microsoft.com/office/spreadsheetml/2017/richdata2" ref="A2:D315">
      <sortCondition ref="D1"/>
    </sortState>
  </autoFilter>
  <mergeCells count="13">
    <mergeCell ref="E314:E344"/>
    <mergeCell ref="E176:E268"/>
    <mergeCell ref="E269:E277"/>
    <mergeCell ref="E278:E293"/>
    <mergeCell ref="E294:E313"/>
    <mergeCell ref="E26:E28"/>
    <mergeCell ref="E29:E64"/>
    <mergeCell ref="E65:E79"/>
    <mergeCell ref="E80:E88"/>
    <mergeCell ref="E89:E137"/>
    <mergeCell ref="E138:E175"/>
    <mergeCell ref="E2:E7"/>
    <mergeCell ref="E8:E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acdcf1-a344-4ac7-bccc-9a63a59d5b6b">
      <Terms xmlns="http://schemas.microsoft.com/office/infopath/2007/PartnerControls"/>
    </lcf76f155ced4ddcb4097134ff3c332f>
    <TaxCatchAll xmlns="0d1b0219-39ff-43f9-9ded-946312c48b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F24076F8AFA4F8E45D6F15FA510C3" ma:contentTypeVersion="13" ma:contentTypeDescription="Create a new document." ma:contentTypeScope="" ma:versionID="18c6d0e4541fd4ccec644d38ed1c04d1">
  <xsd:schema xmlns:xsd="http://www.w3.org/2001/XMLSchema" xmlns:xs="http://www.w3.org/2001/XMLSchema" xmlns:p="http://schemas.microsoft.com/office/2006/metadata/properties" xmlns:ns2="66acdcf1-a344-4ac7-bccc-9a63a59d5b6b" xmlns:ns3="0d1b0219-39ff-43f9-9ded-946312c48be3" targetNamespace="http://schemas.microsoft.com/office/2006/metadata/properties" ma:root="true" ma:fieldsID="10c074602965dac66baaae7a7c71e65a" ns2:_="" ns3:_="">
    <xsd:import namespace="66acdcf1-a344-4ac7-bccc-9a63a59d5b6b"/>
    <xsd:import namespace="0d1b0219-39ff-43f9-9ded-946312c48b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dcf1-a344-4ac7-bccc-9a63a59d5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1f82d34-78c7-4bd8-9d1b-305ba08247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b0219-39ff-43f9-9ded-946312c48b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4e88e3-936c-4c1f-ae04-e7ad8d7f662e}" ma:internalName="TaxCatchAll" ma:showField="CatchAllData" ma:web="0d1b0219-39ff-43f9-9ded-946312c48b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F4F6A-BF48-489E-BF0E-72DFD185E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76F8D-EF08-407F-89CC-83152BD24985}">
  <ds:schemaRefs>
    <ds:schemaRef ds:uri="http://schemas.microsoft.com/office/2006/metadata/properties"/>
    <ds:schemaRef ds:uri="http://schemas.microsoft.com/office/infopath/2007/PartnerControls"/>
    <ds:schemaRef ds:uri="66acdcf1-a344-4ac7-bccc-9a63a59d5b6b"/>
    <ds:schemaRef ds:uri="0d1b0219-39ff-43f9-9ded-946312c48be3"/>
  </ds:schemaRefs>
</ds:datastoreItem>
</file>

<file path=customXml/itemProps3.xml><?xml version="1.0" encoding="utf-8"?>
<ds:datastoreItem xmlns:ds="http://schemas.openxmlformats.org/officeDocument/2006/customXml" ds:itemID="{C0BDC612-BB8B-47FC-8ECE-4F7551081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acdcf1-a344-4ac7-bccc-9a63a59d5b6b"/>
    <ds:schemaRef ds:uri="0d1b0219-39ff-43f9-9ded-946312c48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1. Excluded studies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whitty</dc:creator>
  <cp:lastModifiedBy>joshua whitty</cp:lastModifiedBy>
  <dcterms:created xsi:type="dcterms:W3CDTF">2023-02-21T01:26:12Z</dcterms:created>
  <dcterms:modified xsi:type="dcterms:W3CDTF">2024-03-22T08:09:04Z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0x0101006B0F24076F8AFA4F8E45D6F15FA510C3</vt:lpwstr>
  </property>
  <property fmtid="{D5CDD505-2E9C-101B-9397-08002B2CF9AE}" pid="3" name="MediaServiceImageTags">
    <vt:lpwstr/>
  </property>
</Properties>
</file>