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Table S2" sheetId="1" r:id="rId1"/>
    <sheet name="Table S3" sheetId="2" r:id="rId2"/>
    <sheet name="Table S4" sheetId="3" r:id="rId3"/>
  </sheets>
  <calcPr calcId="145621"/>
</workbook>
</file>

<file path=xl/calcChain.xml><?xml version="1.0" encoding="utf-8"?>
<calcChain xmlns="http://schemas.openxmlformats.org/spreadsheetml/2006/main">
  <c r="G206" i="3" l="1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<sst xmlns="http://schemas.openxmlformats.org/spreadsheetml/2006/main" count="14539" uniqueCount="5799">
  <si>
    <t>MetaboliteName</t>
  </si>
  <si>
    <t>RT(min)</t>
  </si>
  <si>
    <t>Precursor m/z</t>
  </si>
  <si>
    <t>Height</t>
  </si>
  <si>
    <t>Area</t>
  </si>
  <si>
    <t xml:space="preserve">Relative </t>
    <phoneticPr fontId="2" type="noConversion"/>
  </si>
  <si>
    <t>AdductIon</t>
  </si>
  <si>
    <t>Ion mode</t>
  </si>
  <si>
    <t>InChIKey</t>
  </si>
  <si>
    <t>Superclass</t>
  </si>
  <si>
    <t>Class</t>
  </si>
  <si>
    <t>Subclass</t>
  </si>
  <si>
    <t>MS/MS</t>
  </si>
  <si>
    <t>MS1 isotopes</t>
  </si>
  <si>
    <t>MSMS spectrum</t>
  </si>
  <si>
    <t>Total score</t>
  </si>
  <si>
    <t>3-Hydroxypropanoic acid</t>
    <phoneticPr fontId="2" type="noConversion"/>
  </si>
  <si>
    <t>[M-H]-</t>
  </si>
  <si>
    <t>Negative</t>
  </si>
  <si>
    <t>ALRHLSYJTWAHJZ-UHFFFAOYSA-N</t>
  </si>
  <si>
    <t>Organic acids and derivatives</t>
  </si>
  <si>
    <t>Hydroxy acids and derivatives</t>
  </si>
  <si>
    <t>Beta hydroxy acids and derivatives</t>
  </si>
  <si>
    <t>TURE</t>
  </si>
  <si>
    <t>88.98852:1052 89.02457:214914 90.02743:6109 90.93623:305 91.02644:1101 91.03731:1000 91.95758:236 92.92819:2325 93.01776:464 94.01821:3929</t>
  </si>
  <si>
    <t>59.96671:222 74.99115:1009</t>
  </si>
  <si>
    <t>3-Methyladenine</t>
  </si>
  <si>
    <t>[M+H]+</t>
  </si>
  <si>
    <t>Postive</t>
  </si>
  <si>
    <t>FSASIHFSFGAIJM-UHFFFAOYSA-N</t>
  </si>
  <si>
    <t>Organoheterocyclic compounds</t>
  </si>
  <si>
    <t>Imidazopyrimidines</t>
  </si>
  <si>
    <t>Purines and purine derivatives</t>
  </si>
  <si>
    <t>149.95177:782 149.99734:617 150.05365:1209 150.07683:416856 150.51285:254 150.94197:1411 151.00096:304 151.05225:279 151.08017:26534 151.14461:394 152.06252:298 152.08096:936 152.98814:768 153.05336:343 153.09084:314 153.95749:332 154.0976:1466 154.96465:396 155.07121:625</t>
  </si>
  <si>
    <t>55.0293:252 69.04436:1019 82.03972:1413 96.0552:2077 108.04288:1044 108.05514:530 109.05136:2052 123.06595:3606 124.07019:285 133.05051:4232 134.05319:432 135.0536:738 150.07712:21347 150.12369:348</t>
  </si>
  <si>
    <t>1(2H)-Naphthalenone, 2,7-bis(acetyloxy)-4-[(3E)-2,5-bis(acetyloxy)-3-methyl-3-penten-1-yl]octahydro-4a,8,8-trimethyl-3-methylene-</t>
  </si>
  <si>
    <t>STOYMKJWHHPSDH-UHFFFAOYNA-N</t>
  </si>
  <si>
    <t>Lipids and lipid-like molecules</t>
  </si>
  <si>
    <t>Prenol lipids</t>
  </si>
  <si>
    <t>Diterpenoids</t>
  </si>
  <si>
    <t>543.26117:130488 544.26434:40422 545.07172:352 545.25977:73853 546.26196:20008 547.25861:8675 548.25745:2259</t>
  </si>
  <si>
    <t>145.00568:237 301.07904:451 302.9184:614 303.09561:4855 304.09781:370 304.91431:772 305.09286:1362 331.10382:228 362.07852:325 363.07547:247 402.20145:527 428.19772:209 444.15466:988 445.1597:386 446.1543:535 475.28775:264 509.27167:1220 510.27631:587 511.27023:1075 512.26953:239 543.26172:45041</t>
  </si>
  <si>
    <t>Oxymetazoline hydrochloride</t>
    <phoneticPr fontId="2" type="noConversion"/>
  </si>
  <si>
    <t>[M+Na]+</t>
  </si>
  <si>
    <t>WYWIFABBXFUGLM-UHFFFAOYSA-N</t>
  </si>
  <si>
    <t>Benzenoids</t>
  </si>
  <si>
    <t>Benzene and substituted derivatives</t>
  </si>
  <si>
    <t>Xylenes</t>
  </si>
  <si>
    <t>261.13678:671 261.19388:189242 262.19727:25895 263.0871:235 263.16147:360 263.2001:2470 263.91891:214 264.23193:14906 265.13098:223 265.1799:402 265.21091:405 265.23651:2504 265.90662:334</t>
  </si>
  <si>
    <t>219.17482:6901 261.19284:558</t>
  </si>
  <si>
    <t>Monoisobutyl phthalate</t>
  </si>
  <si>
    <t>RZJSUWQGFCHNFS-UHFFFAOYSA-N</t>
  </si>
  <si>
    <t>Benzoic acids and derivatives</t>
  </si>
  <si>
    <t>221.0192:255 221.08205:64884 221.79811:324 221.84261:2650 222.08583:7881 222.83302:517 223.0284:346 223.08829:942 223.83864:502 224.83107:245 224.87491:228 225.11243:251 225.79369:361</t>
  </si>
  <si>
    <t>71.05051:521 77.03958:5093 107.04885:380 121.02757:922 123.90094:295 134.0372:414 176.83301:210 180.94551:216 203.83034:1179</t>
  </si>
  <si>
    <t>Sparteine-15-carboxylic acid</t>
  </si>
  <si>
    <t>FNCNQQDYISRCJG-UHFFFAOYNA-N</t>
  </si>
  <si>
    <t>Alkaloids and derivatives</t>
  </si>
  <si>
    <t>Lupin alkaloids</t>
  </si>
  <si>
    <t>Sparteine, lupanine, and related alkaloids</t>
  </si>
  <si>
    <t>279.16556:232 279.20428:134358 279.94986:214 280.1506:404 280.20734:19051 281.13919:301 281.17163:449 281.20956:2617 281.24365:468 282.27811:845 283.18887:392 283.22592:479 283.26126:426 284.07547:214</t>
  </si>
  <si>
    <t>94.07265:228 279.20374:7682</t>
  </si>
  <si>
    <t>[6-hydroxy-1,1,4a,6-tetramethyl-5-[(2-oxochromen-7-yl)oxymethyl]-3,4,5,7,8,8a-hexahydro-2H-naphthalen-2-yl] acetate</t>
  </si>
  <si>
    <t>RIPKCRCUFJSKKD-UHFFFAOYNA-N</t>
  </si>
  <si>
    <t>Phenylpropanoids and polyketides</t>
  </si>
  <si>
    <t>Coumarins and derivatives</t>
  </si>
  <si>
    <t>460.17831:289 460.27005:102156 460.96402:291 461.27301:28138 462.27518:4674 463.27957:640 464.14233:1571 465.14767:248 465.24426:267 465.26703:248</t>
  </si>
  <si>
    <t>119.08498:5813 120.08715:691 135.08067:1038 136.08267:267 147.06439:256 281.13681:267 415.21072:392 416.21103:559</t>
  </si>
  <si>
    <t>(5xi,8alpha,9xi,10alpha)-14-Acetoxy-15-{[(2Z)-2-methyl-2-butenoyl]oxy}kaur-16-en-18-oic acid</t>
  </si>
  <si>
    <t>[M+NH4]+</t>
  </si>
  <si>
    <t>ALSZHZPQTCVXIR-UHFFFAOYNA-N</t>
  </si>
  <si>
    <t>476.30667:171849 477.24323:323 477.31009:40170 477.42026:725 478.31204:7833 479.31226:1350 479.40759:275 479.4469:349 480.51608:208 481.13885:209 481.26236:27771</t>
  </si>
  <si>
    <t>87.04375:570 89.05955:11112 90.06538:377 91.07507:267 117.09064:266 131.06918:794 133.08606:10068 134.08846:766 135.10109:327 177.11195:3296 178.11444:532 221.13808:436 265.1665:514 415.25772:327 459.2774:1587 460.28049:264</t>
  </si>
  <si>
    <t>1-Naphthalenecarboxylic acid, 8-(benzoyloxy)decahydro-7-hydroxy-5-[(3Z)-5-hydroxy-3-methyl-3-penten-1-yl]-1,4a-dimethyl-6-methylene-</t>
  </si>
  <si>
    <t>ZBHRERABGSTQPS-UHFFFAOYNA-N</t>
  </si>
  <si>
    <t>474.28586:90629 475.14368:225 475.2879:26438 475.4054:386 476.29068:5126 477.24652:215 477.29398:953 479.16547:637</t>
  </si>
  <si>
    <t>59.06073:290 60.05532:980 60.08095:32728 60.10995:833 61.08404:886 62.0876:205 119.0842:278 126.9972:234</t>
  </si>
  <si>
    <t>9,10-DiHOME</t>
  </si>
  <si>
    <t>XEBKSQSGNGRGDW-JXMROGBWSA-N</t>
  </si>
  <si>
    <t>Fatty Acyls</t>
  </si>
  <si>
    <t>Fatty acids and conjugates</t>
  </si>
  <si>
    <t>313.23846:38102 314.01135:205 314.24103:7396 315.246:920 316.01569:216 316.80322:254 316.89993:236 316.92221:412</t>
  </si>
  <si>
    <t>61.98824:292 75.00863:5677 146.96365:324 255.23245:3520 256.23505:883</t>
  </si>
  <si>
    <t>C10-LAS (TENTATIVE)</t>
  </si>
  <si>
    <t>NANHIUZYPFDGJS-UHFFFAOYSA-N</t>
  </si>
  <si>
    <t>Benzenesulfonic acids and derivatives</t>
  </si>
  <si>
    <t>296.98074:1991 297.15283:24199 297.2164:406 298.15637:5441 299.15079:1836 301.88708:509</t>
  </si>
  <si>
    <t>68.99538:928 79.95576:427 81.95267:221 112.98511:798 183.01097:1414 184.01779:444 197.02615:220 198.0336:227 297.1525:9501</t>
  </si>
  <si>
    <t>3,4,7-Trihydroxy-7-methyl-2-[(1E)-1-propen-1-yl]-2,3,4,7-tetrahydro-5H-furo[3,4-b]pyran-5-one</t>
  </si>
  <si>
    <t>HKZCFYIVMLZKKX-UHFFFAOYNA-N</t>
  </si>
  <si>
    <t>Dihydrofurans</t>
  </si>
  <si>
    <t>Furanones</t>
  </si>
  <si>
    <t>243.03661:292 243.08765:89983 244.09026:9957 244.16335:363 245.09494:1109 246.16913:227 247.07608:747 247.13171:516 247.94296:1613</t>
  </si>
  <si>
    <t>103.05204:230 104.95834:215 145.07631:255 170.07074:342 172.08644:5958 173.0899:1096 198.0659:5635 199.06824:1429 200.08102:748 201.08513:244 226.06326:354 226.07784:254 243.08775:9189</t>
  </si>
  <si>
    <t>[(1S,4aS,6S,7R,7aS)-4-methoxycarbonyl-7-methyl-1-[(2S,3R,4S,5S,6R)-3,4,5-trihydroxy-6-(hydroxymethyl)oxan-2-yl]oxy-1,4a,5,6,7,7a-hexahydrocyclopenta[c]pyran-6-yl] (1S,4aS,6S,7R,7aS)-6-acetyloxy-7-methyl-1-[(2S,3R,4S,5S,6R)-3,4,5-trihydroxy-6-(hydroxymethyl)oxan-2-yl]oxy-1,4a,5,6,7,7a-hexahydrocyclopenta[c]pyran-4-carboxylate</t>
  </si>
  <si>
    <t>YDHSGSSEZHFAJJ-UHFFFAOYNA-N</t>
  </si>
  <si>
    <t>Terpene glycosides</t>
  </si>
  <si>
    <t>808.33148:62076 808.82812:585 809.08417:222 809.33368:27462 810.33521:5612 811.33868:1380 812.33624:309</t>
  </si>
  <si>
    <t>113.05946:267 538.17084:392 808.32977:6549</t>
  </si>
  <si>
    <t>Dodemorph</t>
  </si>
  <si>
    <t>JMXKCYUTURMERF-UHFFFAOYSA-N</t>
  </si>
  <si>
    <t>Oxazinanes</t>
  </si>
  <si>
    <t>Morpholines</t>
  </si>
  <si>
    <t>282.27866:109788 283.28229:20600 284.285:2072 284.33273:261</t>
  </si>
  <si>
    <t>55.01647:303 55.05428:8752 56.05777:326 57.06987:2998 60.08049:604 67.05457:965 69.06991:2646 72.04491:619 81.06981:632 83.08628:1457 86.09633:356 93.06932:607 95.08549:275 97.06347:373 100.07708:209</t>
  </si>
  <si>
    <t>Methyl 3-[(1E,3E)-3,5-dimethyl-1,3-heptadien-1-yl]-8-hydroxy-6a,8-dimethyl-6-oxo-6a,8,9,9a-tetrahydro-6H-furo[2,3-h]isochromene-9-carboxylate</t>
  </si>
  <si>
    <t>VYXBNIDRQOAAHX-UHFFFAOYNA-N</t>
  </si>
  <si>
    <t>Organic oxygen compounds</t>
  </si>
  <si>
    <t>Organooxygen compounds</t>
  </si>
  <si>
    <t>Carbonyl compounds</t>
  </si>
  <si>
    <t>436.95453:1003 437.19394:54728 437.95343:304 438.19659:14388 438.40314:346 438.94977:292 439.16302:630 439.20093:2555 439.43997:309 440.19757:351 440.33954:253 441.30228:219 441.35773:236</t>
  </si>
  <si>
    <t>97.09879:241 230.98277:210 251.04576:1778 253.04668:276 296.10455:242 303.12018:837 310.02719:481 392.10678:430 437.19312:13626</t>
  </si>
  <si>
    <t>2H-Oxireno[1,10a]phenanthro[3,2-b]furan-10(11bH)-one, 5,7-bis(acetyloxy)-3,3a,4,5,6,7,7a,7b,8,8a-decahydro-4,4,7a,11-tetramethyl-, (1aS,3aR,5S,7S,7aR,7bS,8aR,11bR)-</t>
  </si>
  <si>
    <t>[M-H2O+H]+</t>
  </si>
  <si>
    <t>YOELDOOOBJSHSZ-UHFFFAOYNA-N</t>
  </si>
  <si>
    <t>Naphthofurans</t>
  </si>
  <si>
    <t>415.16187:328 415.21185:51651 416.21542:14170 416.29849:272 417.15488:226 417.21664:2718 418.21948:537 418.88461:252 419.2338:217 419.28229:251</t>
  </si>
  <si>
    <t>69.03394:247 91.05306:217 107.08402:262 111.04426:253 119.08566:25706 119.12495:513 120.0885:2176 121.09097:285 135.08015:1744 136.0849:276</t>
  </si>
  <si>
    <t>NCGC00384502-01</t>
  </si>
  <si>
    <t>CDZUQIFWCXAIFB-UHFFFAOYNA-N</t>
  </si>
  <si>
    <t>Isoflavonoids</t>
  </si>
  <si>
    <t>Rotenoids</t>
  </si>
  <si>
    <t>425.12552:65780 426.12784:17736 426.3208:211 426.39221:320 427.12683:6956 427.19653:335 427.33655:204 428.12976:1116 428.4007:262 429.1221:305</t>
  </si>
  <si>
    <t>Adenosine (not validated); PlaSMA ID-1193</t>
    <phoneticPr fontId="2" type="noConversion"/>
  </si>
  <si>
    <t>OIRDTQYFTABQOQ-UHFFFAOYNA-N</t>
  </si>
  <si>
    <t>Nucleosides, nucleotides, and analogues</t>
  </si>
  <si>
    <t>Purine nucleosides</t>
  </si>
  <si>
    <t>267.61606:226 267.6366:419 267.80914:210 267.90817:248 268.10474:87678 268.65512:271 268.79214:259 268.89786:256 269.02679:407 269.10733:10517 269.1601:9007 269.20731:1442 269.24261:529 269.27213:279 269.64926:203 270.04898:229 270.10995:1585 270.1702:988 270.6514:600 271.08215:316 271.16531:3656 271.22302:356 271.2626:293 271.6651:1157 271.75998:246 271.8667:304 272.12045:318 272.17111:1684 272.23395:742 272.63889:271 272.6662:483 273.06784:208</t>
  </si>
  <si>
    <t>55.01797:376 55.05341:225 56.02054:232 57.03363:623 60.05446:223 67.05325:290 69.03432:201 69.07122:221 70.06544:798 71.06862:289 72.04198:208 73.02785:502 84.08092:341 85.02839:340 86.09508:298 97.02958:207 110.0716:3798 112.07737:413 115.04067:291 119.03627:362 120.08023:350 121.08441:233 131.0296:255 136.06219:46935 137.06372:3992 138.09113:821 140.10594:505 152.05727:2695 156.07593:501 169.13396:608 251.15131:311</t>
  </si>
  <si>
    <t>Ginkgolide A</t>
  </si>
  <si>
    <t>FPUXKXIZEIDQKW-UHFFFAOYNA-N</t>
  </si>
  <si>
    <t>Terpene lactones</t>
  </si>
  <si>
    <t>409.15097:65733 410.15353:14438 411.15805:1902 412.15762:483 412.29886:245 412.33627:252 413.16617:225 413.27866:221</t>
  </si>
  <si>
    <t>L-Norvaline</t>
  </si>
  <si>
    <t>SNDPXSYFESPGGJ-BYPYZUCNSA-N</t>
  </si>
  <si>
    <t>Carboxylic acids and derivatives</t>
  </si>
  <si>
    <t>Amino acids, peptides, and analogues</t>
  </si>
  <si>
    <t>118.01353:443 118.06278:585 118.08672:31570 119.02858:3557 119.08956:1832 119.10415:5397 119.58231:227 119.97926:401 120.01144:592 120.06491:572 120.1022:8540 121.02217:374 121.05089:3717 121.10415:473 121.97512:251 122.08147:1146 122.96323:766 122.97443:318 123.08038:245</t>
  </si>
  <si>
    <t>58.065:8018 59.07037:455 67.02944:268 94.03933:345</t>
  </si>
  <si>
    <t>lysoDGTS 22:7</t>
  </si>
  <si>
    <t>FLPRVADKZDTTPP-XOXGXCDANA-N</t>
  </si>
  <si>
    <t>544.25787:233 544.36255:36507 545.36591:11240 545.52289:235 546.37158:3038 546.85095:249 547.37781:351 549.24231:345</t>
  </si>
  <si>
    <t>59.06053:1608 60.0566:1006 60.08092:35342 60.10999:875 61.08374:1236</t>
  </si>
  <si>
    <t>Eplerenone</t>
  </si>
  <si>
    <t>JUKPWJGBANNWMW-RZVCPIHASA-N</t>
  </si>
  <si>
    <t>Steroids and steroid derivatives</t>
  </si>
  <si>
    <t>Steroid lactones</t>
  </si>
  <si>
    <t>415.21259:39236 415.31686:664 416.21585:12389 416.29181:296 417.22153:2014 417.33359:222 418.22357:256</t>
  </si>
  <si>
    <t>4-Hydroxyquinoline</t>
  </si>
  <si>
    <t>PMZDQRJGMBOQBF-UHFFFAOYSA-N</t>
  </si>
  <si>
    <t>Quinolines and derivatives</t>
  </si>
  <si>
    <t>Quinolones and derivatives</t>
  </si>
  <si>
    <t>143.86504:675 143.91536:9719 143.97963:208 144.04524:32064 144.10951:368 144.91583:988 144.94577:257 144.99132:431 145.04924:3154 145.91304:340 145.92517:260 146.02232:345 146.05247:541 146.90662:509 146.96385:611 149.00897:315 149.02271:268</t>
  </si>
  <si>
    <t>57.97472:452 99.92581:3808 100.92478:664 101.92385:397 115.04339:580 116.05093:1254 126.03445:562 142.02711:398 144.04498:11879</t>
  </si>
  <si>
    <t>DGTS 32:7</t>
  </si>
  <si>
    <t>XEQUVSTWJHHBGB-YLQHIMDBSA-N</t>
  </si>
  <si>
    <t>Glycerolipids</t>
  </si>
  <si>
    <t>Triradylcglycerols</t>
  </si>
  <si>
    <t>698.49805:27925 698.87195:211 699.50201:15381 699.64307:209 699.79736:240 700.50372:3433 701.4082:625 701.50439:754 702.52319:265 702.86127:546</t>
  </si>
  <si>
    <t>71.08492:215 91.05373:212 111.04378:260 119.0854:3492 120.08848:691 135.0782:217</t>
  </si>
  <si>
    <t>(4alpha,5alpha,6beta,8alpha,9beta,13alpha,14beta,16beta,17Z)-6,16-Diacetoxy-4,8,14-trimethyl-3,7-dioxo-18-norcholesta-1,17,24-trien-21-oic acid</t>
  </si>
  <si>
    <t>MDFZYGLOIJNNRM-UHFFFAOYNA-N</t>
  </si>
  <si>
    <t>Steroid esters</t>
  </si>
  <si>
    <t>567.29584:24630 567.38306:319 567.71954:271 568.29932:10759 569.30188:1908 570.30652:556</t>
  </si>
  <si>
    <t>59.01356:5596 60.01744:361 135.08093:598 161.06261:374 217.12384:784 323.16461:224 333.18753:232</t>
  </si>
  <si>
    <t>Glycylleucine; PlaSMA ID-549</t>
  </si>
  <si>
    <t>DKEXFJVMVGETOO-MDOHGIEYNA-N</t>
  </si>
  <si>
    <t>189.02869:213 189.07874:262 189.1232:26723 189.5713:217 189.97243:283 189.98781:240 190.1254:2665 190.94489:645 190.97356:750 191.04726:518 191.13152:421 193.04515:207 193.08408:458 193.13269:474 193.15643:290 193.19487:282 193.93021:218 194.11711:687</t>
  </si>
  <si>
    <t>Adenine</t>
  </si>
  <si>
    <t>GFFGJBXGBJISGV-UHFFFAOYSA-N</t>
  </si>
  <si>
    <t>135.92647:229 136.06148:22192 136.10661:505 136.99431:778 137.06348:1906 137.09558:409 137.96365:655 138.05725:293 138.96509:796 138.99042:446 139.0486:797 139.08325:919 139.11198:499 139.9225:519 139.96344:893 139.98512:418 140.08124:1176 140.95654:940 140.99342:596 141.05405:629</t>
  </si>
  <si>
    <t>55.02819:227 78.04533:205 78.95377:228 79.94608:220 81.93681:925 82.03838:295 94.03976:386 119.03476:4720 120.03457:263 120.95177:333 121.04037:227 136.06107:3659</t>
  </si>
  <si>
    <t>5-[5-(acetyloxymethyl)-1,2,4a-trimethyl-7-oxo-3,4,8,8a-tetrahydro-2H-naphthalen-1-yl]-3-methylpentanoic acid</t>
  </si>
  <si>
    <t>OLDFOHABNQZMKB-UHFFFAOYNA-N</t>
  </si>
  <si>
    <t>379.25012:35579 379.35178:693 379.7507:13866 379.82135:361 380.25311:5380 380.35654:222 380.75461:697 381.0423:225 381.12271:337 381.20059:1428 381.25043:421 381.29837:558 381.33401:808 381.3703:378 381.72702:17223 382.19342:300 382.2287:7618 382.73328:1482 383.22745:548 383.31281:352 383.35107:234 384.20581:3103</t>
  </si>
  <si>
    <t>67.01579:541 71.04893:240 73.0282:1427 80.0542:879 87.04398:709 89.05931:10990 89.09475:227 90.0621:673 102.06658:1395 102.56849:347 124.07963:899 124.58161:221 131.06953:442 133.08557:4371 134.09009:520 177.11244:776 199.12445:241 221.1376:423</t>
  </si>
  <si>
    <t>S-(5'-ADENOSYL)-L-HOMOCYSTEINE</t>
  </si>
  <si>
    <t>ZJUKTBDSGOFHSH-UHFFFAOYNA-N</t>
  </si>
  <si>
    <t>5'-deoxyribonucleosides</t>
  </si>
  <si>
    <t>5'-deoxy-5'-thionucleosides</t>
  </si>
  <si>
    <t>384.67972:254 384.71558:269 385.08374:241 385.1297:51006 385.63922:262 385.72418:374 385.82651:244 386.13245:10277 386.21228:580 386.23886:415 386.67325:317 386.90802:272 387.12738:3338 387.18948:632 387.22415:434 387.71097:215 388.13354:593 388.17371:586 388.2149:397 388.25522:685 389.10757:221 389.23679:627 389.41162:309</t>
  </si>
  <si>
    <t>85.02724:305 88.02118:1580 97.02829:471 97.10236:238 99.04311:393 134.02669:9976 135.02992:500 136.02322:535 136.03859:261 136.06129:14585 136.10374:250 137.06453:860 150.07822:216 181.15648:232 250.07402:771</t>
  </si>
  <si>
    <t>3-[4-({2-[(2E)-2-Buten-2-yl]-6,8-dimethyl-1,2,4a,5,6,7,8,8a-octahydro-1-naphthalenyl}carbonyl)-3-hydroxy-5-oxo-2,5-dihydro-1H-pyrrol-2-yl]-2-hydroxy-2-methylpropanoic acid</t>
  </si>
  <si>
    <t>ZLIYAXUPOBJNFP-UHFFFAOYNA-N</t>
  </si>
  <si>
    <t>Sesquiterpenoids</t>
  </si>
  <si>
    <t>446.25333:18302 447.09283:265 447.25693:5811 448.26175:1111 449.39679:220 449.42636:224 450.35788:210</t>
  </si>
  <si>
    <t>Bupivacaine</t>
  </si>
  <si>
    <t>LEBVLXFERQHONN-UHFFFAOYSA-N</t>
  </si>
  <si>
    <t>288.93497:243 289.16626:315 289.22568:28583 290.07553:6616 290.22824:4304 290.28174:287 291.07709:954 291.23373:500 292.07416:2769 293.07001:325 293.17078:218 293.21002:354 293.24121:216 294.06842:371</t>
  </si>
  <si>
    <t>121.9128:430 132.98251:444 166.97078:355 247.03221:496 249.04691:1845 251.04541:1022 289.22424:1201</t>
  </si>
  <si>
    <t>Isoleucylleucine; PlaSMA ID-1024</t>
  </si>
  <si>
    <t>BCVIOZZGJNOEQS-UHFFFAOYNA-N</t>
  </si>
  <si>
    <t>245.13918:283 245.18639:22007 245.2674:217 246.12914:215 246.18974:2734 246.86572:217 246.94698:523 247.20018:344 247.50591:209 247.88806:228 247.94283:1763 248.98784:409 249.15637:1449 249.94148:738 249.99139:211 250.14154:250 250.15828:257</t>
  </si>
  <si>
    <t>69.07022:582 85.0294:234 86.0971:7573 87.09985:427 144.91832:231 188.90511:1027</t>
  </si>
  <si>
    <t>Coumaroyl agmatine (isomer of 1296); PlaSMA ID-1297</t>
  </si>
  <si>
    <t>AKIHYQWCLCDMMI-UHFFFAOYSA-N</t>
  </si>
  <si>
    <t>Cinnamic acids and derivatives</t>
  </si>
  <si>
    <t>Hydroxycinnamic acids and derivatives</t>
  </si>
  <si>
    <t>277.16782:24991 277.24911:481 277.86014:266 278.17081:4091 278.73813:222 279.09457:911 279.16718:2014 280.16699:364 280.23364:243 281.13159:289 281.18289:495 281.21008:463 281.24899:685</t>
  </si>
  <si>
    <t>81.06995:223</t>
  </si>
  <si>
    <t>5-Heptenoic acid, 2-[(4alpha,5alpha,6beta,8alpha,9beta,13alpha,14beta,16beta,17E)-16-(acetyloxy)-6-hydroxy-4,8,10,14-tetramethyl-3,7-dioxogon-1-en-17-ylidene]-6-methyl-, (2E)-</t>
  </si>
  <si>
    <t>ZGQQEJUGWPCCHA-UHFFFAOYNA-N</t>
  </si>
  <si>
    <t>525.28461:15965 526.28979:4869 527.29279:1762 528.29608:408 529.22089:203</t>
  </si>
  <si>
    <t>Adenosine</t>
  </si>
  <si>
    <t>OIRDTQYFTABQOQ-KQYNXXCUSA-N</t>
  </si>
  <si>
    <t>268.1048:28378 268.16415:581 268.19473:334 268.89896:293 268.92096:530 269.10736:3696 269.1702:685 269.21048:956 269.24893:585 269.28622:303 270.11279:406 270.21677:212 271.19162:329 271.22702:557 271.25781:219 272.18399:395 272.23273:542 272.25473:305 272.95117:410</t>
  </si>
  <si>
    <t>N-Methyltyrosine</t>
  </si>
  <si>
    <t>AXDLCFOOGCNDST-UHFFFAOYNA-N</t>
  </si>
  <si>
    <t>193.81587:4693 193.85477:575 194.08223:22448 194.13358:448 195.08499:2392 195.13695:349 195.8109:81876 196.8116:2201 197.11789:215 197.74507:268 197.77258:245 197.80811:110382 198.80762:1807</t>
  </si>
  <si>
    <t>Acetominophen</t>
  </si>
  <si>
    <t>RZVAJINKPMORJF-UHFFFAOYSA-N</t>
  </si>
  <si>
    <t>Phenols</t>
  </si>
  <si>
    <t>1-hydroxy-2-unsubstituted benzenoids</t>
  </si>
  <si>
    <t>150.05595:17684 150.10152:319 150.12164:221 151.05922:1571 151.87338:971 152.06273:247 152.92789:270 153.01874:238 153.8685:18581 153.91428:303 154.86903:2620 154.97469:1647</t>
  </si>
  <si>
    <t>methyl 4,10-diacetyloxy-5-hydroxy-1,4a-dimethyl-9-oxo-7-propan-2-yl-3,4,10,10a-tetrahydro-2H-phenanthrene-1-carboxylate</t>
  </si>
  <si>
    <t>FQBKTTHDWBBWHB-UHFFFAOYNA-N</t>
  </si>
  <si>
    <t>459.20184:21140 459.30316:242 460.20505:6025 461.20914:1169</t>
  </si>
  <si>
    <t>85.02862:266</t>
  </si>
  <si>
    <t>[5-acetyloxy-1,7-bis(3,4-dihydroxyphenyl)heptan-3-yl] acetate</t>
  </si>
  <si>
    <t>BWSFBLYFHGZBRQ-UHFFFAOYNA-N</t>
  </si>
  <si>
    <t>Diarylheptanoids</t>
  </si>
  <si>
    <t>Linear diarylheptanoids</t>
  </si>
  <si>
    <t>431.17093:18191 432.17358:5842 433.17529:815 433.21463:205</t>
  </si>
  <si>
    <t>(3E)-7-Hydroxy-3,7-dimethyl-3-octen-1-yl 6-O-(6-deoxy-alpha-L-mannopyranosyl)-beta-D-glucopyranoside</t>
  </si>
  <si>
    <t>VUGMGEQWBOCMAV-UHFFFAOYNA-N</t>
  </si>
  <si>
    <t>Fatty acyl glycosides</t>
  </si>
  <si>
    <t>481.13885:209 481.26236:27771 481.37897:304 481.4209:241 482.26617:6319 483.26633:1210 483.32861:299 484.30115:258 484.43826:322</t>
  </si>
  <si>
    <t>481.26138:14119</t>
  </si>
  <si>
    <t>Di-n-butyl phthalate</t>
  </si>
  <si>
    <t>DOIRQSBPFJWKBE-UHFFFAOYSA-N</t>
  </si>
  <si>
    <t>279.159:20805 279.22455:520 279.26468:210 280.16241:3340 280.26193:540 281.16702:532 281.21011:350 281.24472:490 282.24124:224 282.28055:1333 283.22763:491 283.2861:541</t>
  </si>
  <si>
    <t>57.06993:2314 67.05444:255 83.08514:277 121.02827:285 149.02364:9663 150.02789:844</t>
  </si>
  <si>
    <t>Palmitoylcarnitine cation</t>
  </si>
  <si>
    <t>XOMRRQXKHMYMOC-UHFFFAOYNA-N</t>
  </si>
  <si>
    <t>Fatty acid esters</t>
  </si>
  <si>
    <t>398.21118:225 398.32715:25839 398.43326:246 399.33112:5166 400.33517:586</t>
  </si>
  <si>
    <t>61.98676:242</t>
  </si>
  <si>
    <t>C21H32O9</t>
  </si>
  <si>
    <t>HYMAKZYMIDUXML-UHFFFAOYNA-N</t>
  </si>
  <si>
    <t>446.2424:23777 446.32056:549 447.24643:6240 447.37488:223 448.24728:868 448.98819:201 449.09323:210 449.2421:232 449.42148:232 450.98816:416 451.12006:327</t>
  </si>
  <si>
    <t>Tramadol</t>
  </si>
  <si>
    <t>TVYLLZQTGLZFBW-ZBFHGGJFSA-N</t>
  </si>
  <si>
    <t>Phenol ethers</t>
  </si>
  <si>
    <t>Anisoles</t>
  </si>
  <si>
    <t>264.19281:22036 264.23132:16933 265.14249:1008 265.19614:3271 265.23431:2336 265.2836:223 266.15115:515 266.16916:345 266.20273:264 266.23813:441 266.90692:219 267.1618:300 267.19254:711 267.23123:687 267.26416:484 268.19678:261 268.93997:215 269.03354:306 269.1734:323</t>
  </si>
  <si>
    <t>188.9061:448 203.14342:474 204.94693:224 219.17476:7856 220.17781:1319 221.18141:216 225.19667:329 264.19415:265</t>
  </si>
  <si>
    <t>Sulfadimidin / sulfamethazin</t>
  </si>
  <si>
    <t>ASWVTGNCAZCNNR-UHFFFAOYSA-N</t>
  </si>
  <si>
    <t>Benzenesulfonamides</t>
  </si>
  <si>
    <t>300.92902:214 301.07507:18972 301.19809:241 301.23608:292 302.07748:3022 302.23096:282 302.91718:10093 303.08655:461 303.91815:1639 304.91501:6173 305.13077:1142 305.91632:735 306.05841:391</t>
  </si>
  <si>
    <t>55.05402:319 72.99648:315 88.02129:4495</t>
  </si>
  <si>
    <t>Ginsenoside Rh3</t>
  </si>
  <si>
    <t>PHLXREOMFNVWOH-WJJFPOJFSA-N</t>
  </si>
  <si>
    <t>605.4455:10515 606.44983:4282 607.45471:962</t>
  </si>
  <si>
    <t>DG 35:7</t>
  </si>
  <si>
    <t>PKTHUVQDRHGKMO-AFWVMFPMNA-N</t>
  </si>
  <si>
    <t>Diradylglycerols</t>
  </si>
  <si>
    <t>614.48346:16237 615.48676:6066 616.4884:1459 617.43243:275 617.49329:348 619.43909:4460</t>
  </si>
  <si>
    <t>89.05956:4205 90.06193:281 133.0858:1089 221.14023:204</t>
  </si>
  <si>
    <t>1-[4,5-dihydroxy-6-(hydroxymethyl)-3-[(E)-3-(4-hydroxyphenyl)prop-2-enoyl]oxyoxan-2-yl]oxy-6-hydroxy-7-methylidene-4a,5,6,7a-tetrahydro-1H-cyclopenta[c]pyran-4-carboxylic acid</t>
  </si>
  <si>
    <t>QPNFBUARICHXGG-UHFFFAOYNA-N</t>
  </si>
  <si>
    <t>519.14813:6949 520.15179:1509 520.86157:208 520.9104:5222 521.07861:320 521.1485:785 521.40009:592 521.84784:226 521.91486:538 522.15179:237 522.91333:266 523.14728:224</t>
  </si>
  <si>
    <t>1H-Indene-4-carboxylic acid, octahydro-3a-hydroxy-3-(hydroxymethyl)-1,1,3,5-tetramethyl-</t>
  </si>
  <si>
    <t>CAKZQSFFOAEEET-UHFFFAOYNA-N</t>
  </si>
  <si>
    <t>Monoterpenoids</t>
  </si>
  <si>
    <t>269.17557:8470 270.17938:1346 271.17578:563 272.16418:315 272.19473:280 273.12399:730 273.82678:272 274.04434:752</t>
  </si>
  <si>
    <t>D-Alloisoleucine</t>
  </si>
  <si>
    <t>AGPKZVBTJJNPAG-CRCLSJGQSA-N</t>
  </si>
  <si>
    <t>131.93056:1771 132.00334:1012 132.03609:250 132.08009:419 132.10251:33208 133.00819:2361 133.02971:396 133.06281:476 133.10382:2409 133.92633:294 134.02841:1690 134.0762:359 134.11891:356 134.98711:286 135.02252:473 135.05521:201 135.08397:351 135.11745:210 136.03976:246 136.06219:30259 136.11075:894 137.0441:248 137.06508:1777</t>
  </si>
  <si>
    <t>60.98597:219 62.98204:471 69.06982:1090 72.98584:373 86.09732:1729 88.02177:231 90.90317:440</t>
  </si>
  <si>
    <t>Deoxyadenosine; PlaSMA ID-1068</t>
  </si>
  <si>
    <t>OLXZPDWKRNYJJZ-UHFFFAOYNA-N</t>
  </si>
  <si>
    <t>Purine 2'-deoxyribonucleosides</t>
  </si>
  <si>
    <t>251.65791:635 252.02161:239 252.10973:27166 252.61005:226 252.65843:430 253.11497:3758 253.15781:3171 253.21329:437 253.65187:482 253.80496:247 254.11787:667 254.18568:3720 254.60292:213 254.64314:245 255.04622:601 255.08859:232 255.16336:1194 255.18916:1295 255.23235:825 255.63695:282 256.17328:532 256.19638:433 256.23309:294 256.26474:320 256.64069:654 256.66412:252</t>
  </si>
  <si>
    <t>Phenylalanylisoleucine (isomer of 1328); PlaSMA ID-1329</t>
  </si>
  <si>
    <t>JWBLQDDHSDGEGR-UHFFFAOYNA-N</t>
  </si>
  <si>
    <t>278.92502:259 279.17041:19649 279.23056:789 280.17374:3165 281.13458:319 281.1731:600 281.20938:552 281.24747:660 282.21594:237 282.25089:248 282.28165:496 282.99152:217 283.11292:287 283.18915:451 283.2254:396 283.26666:503 283.29898:411 283.85403:207</t>
  </si>
  <si>
    <t>69.06949:697 81.06993:276 86.09633:7987 87.09936:860 120.07996:323</t>
  </si>
  <si>
    <t>MLS001148136-01</t>
  </si>
  <si>
    <t>POPFMWWJOGLOIF-UHFFFAOYNA-N</t>
  </si>
  <si>
    <t>Hydroxysteroids</t>
  </si>
  <si>
    <t>436.95465:28692 437.18436:254 437.23642:16574 437.31653:389 437.39679:412 437.95721:2649 438.241:2871 438.40192:210 438.95081:4294 439.24316:665 439.34338:346 439.3804:274 439.95071:804 440.94467:659 441.36234:424</t>
  </si>
  <si>
    <t>69.06968:225 72.99869:285 88.02157:17448 89.02332:1095 90.01669:1113 119.99256:507 131.08505:228 437.23517:1988</t>
  </si>
  <si>
    <t>5-Methoxypsoralen</t>
  </si>
  <si>
    <t>BGEBZHIAGXMEMV-UHFFFAOYSA-N</t>
  </si>
  <si>
    <t>Furanocoumarins</t>
  </si>
  <si>
    <t>214.83508:463 214.86983:920 214.93121:939 214.99352:246 215.03244:24157 215.11339:339 215.93701:316 216.03552:2184 216.48769:235 216.86183:546 216.90591:518 216.94398:227 216.97534:273 217.04608:18835 217.10213:421 218.03172:995 218.05038:1806 218.87718:1101 219.04547:4225 220.01118:249</t>
  </si>
  <si>
    <t>59.01281:828 71.0132:642 83.01277:302 89.02406:712 101.02333:229 126.05544:200 127.95522:457 171.94978:245</t>
  </si>
  <si>
    <t>Dexamethasone</t>
  </si>
  <si>
    <t>UREBDLICKHMUKA-CXSFZGCWSA-N</t>
  </si>
  <si>
    <t>393.20868:18086 393.33322:229 394.2131:3476 395.18167:240 395.21365:781 395.27878:280 395.31561:402 395.3468:440 395.38187:397 395.42017:284 396.35599:297 397.29166:382 397.32944:311 397.39697:263</t>
  </si>
  <si>
    <t>(-)-Eburnamonine; PlaSMA ID-1511</t>
  </si>
  <si>
    <t>WYJAPUKIYAZSEM-UHFFFAOYNA-N</t>
  </si>
  <si>
    <t>Eburnan-type alkaloids</t>
  </si>
  <si>
    <t>295.13159:242 295.17795:11211 295.25919:498 296.18259:1300 296.22623:237 297.17651:1218 297.20285:603 297.2373:573 298.24139:258 299.10837:1203 299.18854:919 299.21619:398 299.25607:208 300.11368:418</t>
  </si>
  <si>
    <t>15-Hydroxyspirosolan-3-yl 2-O-(6-deoxy-alpha-L-mannopyranosyl)-beta-D-glucopyranoside</t>
  </si>
  <si>
    <t>RNUHPRWYDXEBOM-UHFFFAOYNA-N</t>
  </si>
  <si>
    <t>Steroidal glycosides</t>
  </si>
  <si>
    <t>740.46277:20056 741.46613:6720 742.46729:1503 743.47113:242 745.41919:2722</t>
  </si>
  <si>
    <t>73.06491:247 87.04442:700 89.06039:3392 133.08678:1911 175.09856:359</t>
  </si>
  <si>
    <t>Isoleucylisoleucine; PlaSMA ID-377</t>
  </si>
  <si>
    <t>243.17125:9188 244.17598:1100 245.17662:265 245.9847:244 247.93617:271</t>
  </si>
  <si>
    <t>S-Adenosyl-L-homocysteine</t>
  </si>
  <si>
    <t>ZJUKTBDSGOFHSH-WFMPWKQPSA-N</t>
  </si>
  <si>
    <t>382.95917:232 383.02951:221 383.11395:24380 383.18936:466 384.11768:4936 385.01245:212 385.11551:1012 386.11145:743 386.20779:273 386.23636:212 387.11597:494 387.14938:226 387.22037:509</t>
  </si>
  <si>
    <t>134.04675:4938</t>
  </si>
  <si>
    <t>2-Hydroxyglutaric acid</t>
  </si>
  <si>
    <t>HWXBTNAVRSUOJR-UHFFFAOYSA-N</t>
  </si>
  <si>
    <t>Short-chain hydroxy acids and derivatives</t>
  </si>
  <si>
    <t>149.02306:13056 149.95303:403 150.02638:780 151.03502:281 151.07315:435 151.1114:685 151.94896:359 152.00591:400 152.94637:736 153.05418:482 153.0898:489</t>
  </si>
  <si>
    <t>CINNAMYL ALCOHOL</t>
  </si>
  <si>
    <t>OOCCDEMITAIZTP-QPJJXVBHSA-N</t>
  </si>
  <si>
    <t>Cinnamyl alcohols</t>
  </si>
  <si>
    <t>135.08087:11049 135.11504:537 136.08452:1173 137.06279:232 137.09752:522 137.96498:562 139.03963:598 139.07367:1205 139.96336:604</t>
  </si>
  <si>
    <t>Retinoic acid</t>
  </si>
  <si>
    <t>SHGAZHPCJJPHSC-YCNIQYBTSA-N</t>
  </si>
  <si>
    <t>Retinoids</t>
  </si>
  <si>
    <t>299.14874:287 299.20221:6808 299.26193:267 300.20276:1591 302.15207:521 303.82242:227</t>
  </si>
  <si>
    <t>Tryptophan</t>
  </si>
  <si>
    <t>QIVBCDIJIAJPQS-VIFPVBQESA-N</t>
  </si>
  <si>
    <t>Indoles and derivatives</t>
  </si>
  <si>
    <t>Indolyl carboxylic acids and derivatives</t>
  </si>
  <si>
    <t>204.92024:210 204.95007:465 204.9659:230 204.99414:221 205.06462:1108 205.09651:9273 206.06752:312 206.10065:975 206.91605:1114 206.94536:207 207.06168:548 207.10172:430 207.17337:280 207.98581:1555 208.98955:212 209.00217:210 209.11809:615 209.15448:564 209.18779:240</t>
  </si>
  <si>
    <t>4-Aminophenol</t>
  </si>
  <si>
    <t>PLIKAWJENQZMHA-UHFFFAOYSA-N</t>
  </si>
  <si>
    <t>Aniline and substituted anilines</t>
  </si>
  <si>
    <t>108.01366:235 108.04544:8707 109.0071:206 109.04915:1021 111.00389:457 112.98559:44725</t>
  </si>
  <si>
    <t>4-Hexylresorcinol</t>
  </si>
  <si>
    <t>WFJIVOKAWHGMBH-UHFFFAOYSA-N</t>
  </si>
  <si>
    <t>Benzenediols</t>
  </si>
  <si>
    <t>194.96492:850 195.0994:598 195.12267:10165 195.17334:419 195.99858:229 196.12599:1196 196.1492:379 196.43347:209 196.96336:215 197.00574:6947 197.08142:413 197.11981:1366 197.14972:882 198.00533:918 199.00098:588 199.02852:260 199.09645:385 199.16978:893 199.20271:282 200.00011:2853</t>
  </si>
  <si>
    <t>3,4-dimethyl-2,5-bis(3,4,5-trimethoxyphenyl)oxolane</t>
  </si>
  <si>
    <t>ZPINJJOPURFFNV-UHFFFAOYNA-N</t>
  </si>
  <si>
    <t>Lignans, neolignans and related compounds</t>
  </si>
  <si>
    <t>Furanoid lignans</t>
  </si>
  <si>
    <t>Tetrahydrofuran lignans</t>
  </si>
  <si>
    <t>415.21118:9002 416.21454:3315 416.3718:214 417.2189:517 417.29654:293 419.35324:227</t>
  </si>
  <si>
    <t>Ribose-5-phosphate</t>
  </si>
  <si>
    <t>KTVPXOYAKDPRHY-UHFFFAOYNA-N</t>
  </si>
  <si>
    <t>Carbohydrates and carbohydrate conjugates</t>
  </si>
  <si>
    <t>228.92969:333 229.01334:8162 229.0731:227 229.91795:212 230.01239:299 230.11469:277 230.84088:276 230.91798:275 231.01015:552 231.04066:215 231.9135:576 232.9115:399</t>
  </si>
  <si>
    <t>Histamine-trifluoromethyltoluide</t>
  </si>
  <si>
    <t>PMKJGGBYYNEYPA-UHFFFAOYNA-N</t>
  </si>
  <si>
    <t>Trifluoromethylbenzenes</t>
  </si>
  <si>
    <t>383.12582:503 383.2052:20151 383.28046:361 383.35223:298 384.20819:4009 384.3692:242 385.20834:338 385.24631:267 385.31186:227 386.26004:396 386.36151:235</t>
  </si>
  <si>
    <t>60.08013:286 281.13318:369 327.13876:556 383.20459:3448</t>
  </si>
  <si>
    <t>(2Z)-2-[(E)-6-(hydroxymethyl)-2,4,8,10-tetramethyldodec-2-enylidene]-4-methylpentanedioic acid</t>
  </si>
  <si>
    <t>NNPPLRJHBQPBAQ-UHFFFAOYNA-N</t>
  </si>
  <si>
    <t>397.29196:23921 397.36911:623 397.3959:388 398.29477:5666 399.29892:830 399.3938:314 401.26144:257</t>
  </si>
  <si>
    <t>96.09057:230 397.29172:6221</t>
  </si>
  <si>
    <t>Phytosphingosine (not validated, isomer of 1696); PlaSMA ID-1697</t>
  </si>
  <si>
    <t>AERBNCYCJBRYDG-UHFFFAOYNA-N</t>
  </si>
  <si>
    <t>Organic nitrogen compounds</t>
  </si>
  <si>
    <t>Organonitrogen compounds</t>
  </si>
  <si>
    <t>Amines</t>
  </si>
  <si>
    <t>318.29956:18578 318.88828:221 319.2338:953 319.30228:3465 320.23959:320 320.30527:559 321.09119:1106 321.14618:437 321.20282:412 322.09692:257 322.88422:206 323.1908:243 323.21744:238 323.25348:259 323.29492:275</t>
  </si>
  <si>
    <t>TG 48:11</t>
  </si>
  <si>
    <t>CNOPMVRMDTXASG-QOCHGBHMSA-N</t>
  </si>
  <si>
    <t>807.56244:9102 808.56439:3676 809.56506:966 810.55481:392 811.53387:238</t>
  </si>
  <si>
    <t>7b,9-Dihydroxy-3-(hydroxymethyl)-1,1,6,8-tetramethyl-5-oxo-1,1a,1b,4,4a,5,7a,7b,8,9-decahydro-9aH-cyclopropa[3,4]benzo[1,2-e]azulen-9a-yl acetate</t>
  </si>
  <si>
    <t>WZYGIALDVOKLLL-UHFFFAOYNA-N</t>
  </si>
  <si>
    <t>432.23846:13292 432.3222:257 433.24084:3133 433.33301:251 434.24899:478 435.16745:14058 435.24924:343 436.17068:3240 436.39038:204 436.95279:1044 437.19354:66916</t>
  </si>
  <si>
    <t>N-2-Fluorenylacetamide</t>
  </si>
  <si>
    <t>CZIHNRWJTSTCEX-UHFFFAOYSA-N</t>
  </si>
  <si>
    <t>Fluorenes</t>
  </si>
  <si>
    <t>221.80194:300 221.84137:1487 221.90599:214 222.08536:7322 222.84883:294 223.0289:299 223.08476:1233 223.79881:247 223.83797:1158 224.02893:271 224.08757:258 224.82628:202 225.79501:249</t>
  </si>
  <si>
    <t>4-hydroxybenzaldehyde</t>
  </si>
  <si>
    <t>RGHHSNMVTDWUBI-UHFFFAOYSA-N</t>
  </si>
  <si>
    <t>120.9605:306 121.02898:7241 122.03293:644 122.05287:296 123.90167:9767 125.89951:8118</t>
  </si>
  <si>
    <t>6-[(2E)-3,7-dimethylocta-2,6-dienyl]-7-hydroxychromen-2-one</t>
  </si>
  <si>
    <t>INBMTJJPUABOQJ-UHFFFAOYSA-N</t>
  </si>
  <si>
    <t>337.08429:232 337.12128:19410 337.18991:639 337.23477:263 337.27472:728 337.87531:218 338.12381:3081 338.2439:260 338.33994:2562 339.13052:279 339.21069:348 339.24704:292 339.28784:536 339.34088:793 339.94846:263 340.29431:218 340.32846:265 341.15887:346 341.3027:433</t>
  </si>
  <si>
    <t>DL-Hexanoylcarnitine</t>
  </si>
  <si>
    <t>VVPRQWTYSNDTEA-UHFFFAOYSA-O</t>
  </si>
  <si>
    <t>260.09146:223 260.12634:324 260.16098:2256 260.19745:15716 260.45883:245 261.10602:300 261.15067:989 261.19998:2482 261.61041:346 261.65823:241 262.11935:851 262.19781:339 262.67157:500 263.06979:724 263.09943:677 263.13541:704 263.15961:878 263.6507:314 263.67108:207 264.09793:318 264.1376:577 264.17181:497 264.6897:290 265.08493:913 265.13116:522 265.17102:1887</t>
  </si>
  <si>
    <t>S-Adenosyl-homocysteine</t>
  </si>
  <si>
    <t>383.043:216 383.1142:10452 384.11761:2033 384.93439:1566 385.11124:773 387.06232:253</t>
  </si>
  <si>
    <t>Benzoic acid, 4-hydroxy-, 1-(acetyloxy)-1,2,3,3a,4,7,8,8a-octahydro-3-hydroxy-6,8a-dimethyl-3-(1-methylethyl)-7-oxo-4-azulenyl ester</t>
  </si>
  <si>
    <t>SSFXFPCIUUFGJD-UHFFFAOYNA-N</t>
  </si>
  <si>
    <t>429.1951:30077 430.1969:8885 431.19797:2232 432.20123:303 432.5921:208</t>
  </si>
  <si>
    <t>61.98645:346 83.93108:207 100.93343:10468 101.93388:1683 102.93286:420 116.92854:710 126.95168:248 154.9451:323 172.95483:1612 381.17514:364 429.1936:364</t>
  </si>
  <si>
    <t>Troxipide</t>
  </si>
  <si>
    <t>YSIITVVESCNIPR-UHFFFAOYSA-N</t>
  </si>
  <si>
    <t>295.16412:10631 295.22549:631 295.26059:622 296.16678:1715 297.17047:346 297.20447:515 297.2392:569 297.27441:445 297.87878:250 299.13187:204 299.18582:330 299.22009:404 299.29092:266 300.08389:272</t>
  </si>
  <si>
    <t>(5xi,6alpha,7alpha,9xi,16xi)-16-(beta-D-Glucopyranosyloxy)-6,7,17-trihydroxykauran-19-oic acid</t>
  </si>
  <si>
    <t>QUCGBWQRLWOVBR-UHFFFAOYNA-N</t>
  </si>
  <si>
    <t>553.2572:16256 553.3645:297 554.26038:5516 554.38019:264 555.26831:1996 556.27716:413 556.86316:473 557.09686:271 557.2027:331</t>
  </si>
  <si>
    <t>216.92087:232 553.2572:11304</t>
  </si>
  <si>
    <t>DGTS 30:7</t>
  </si>
  <si>
    <t>ONMNLMPRTPOFLK-NOJLNKGXSA-N</t>
  </si>
  <si>
    <t>670.4668:15161 671.47028:6963 672.47308:1153 673.47552:305 675.42261:17449</t>
  </si>
  <si>
    <t>3,5-dihydroxy-4-[3,4,5-trihydroxy-6-[[4-(2-hydroxypropan-2-yl)cyclohexene-1-carbonyl]oxymethyl]oxan-2-yl]oxybenzoic acid</t>
  </si>
  <si>
    <t>PEERGVFNQUXNQA-UHFFFAOYNA-N</t>
  </si>
  <si>
    <t>Saccharolipids</t>
  </si>
  <si>
    <t>496.99948:234 497.16669:4667 498.16931:1390 499.06195:233 499.16849:959 500.17792:218 500.85165:280</t>
  </si>
  <si>
    <t>Choline [M]+</t>
  </si>
  <si>
    <t>OEYIOHPDSNJKLS-UHFFFAOYSA-N</t>
  </si>
  <si>
    <t>Quaternary ammonium salts</t>
  </si>
  <si>
    <t>104.07024:253 104.10696:10031 104.145:228 105.11008:479 106.08662:209 106.99139:634 107.08435:304 107.54527:384 109.02686:382 109.0642:334 109.10058:703</t>
  </si>
  <si>
    <t>Antibiotic TAN 1169A</t>
  </si>
  <si>
    <t>PJHHQGQQTSEDMC-UHFFFAOYNA-N</t>
  </si>
  <si>
    <t>Pyrroloindoles</t>
  </si>
  <si>
    <t>304.16565:7353 305.13495:376 305.1701:1772 306.16971:263 307.22757:293 307.26212:318</t>
  </si>
  <si>
    <t>C21H36O4; PlaSMA ID-1954</t>
  </si>
  <si>
    <t>352.89816:391 353.26611:14006 353.32645:370 354.26917:2106 354.3345:1300 354.8931:241 355.14648:234 355.2832:395 355.34109:431 356.13959:242</t>
  </si>
  <si>
    <t>MLS000574943-01</t>
  </si>
  <si>
    <t>BYASTQVSNAVAKL-UHFFFAOYNA-N</t>
  </si>
  <si>
    <t>335.2226:13065 335.72501:3646 336.2272:984 337.10544:638 337.17264:2033 337.23691:498 337.27505:341 337.34882:212 337.70123:13547 338.17429:266 338.20218:5585 338.27032:375 338.31021:351 338.34085:2043 338.65607:206 338.70309:1412 339.17438:326 339.22229:382 339.25534:406 339.28854:865 339.34381:1043 340.17886:4156</t>
  </si>
  <si>
    <t>5-Hydroxytryptophan</t>
  </si>
  <si>
    <t>LDCYZAJDBXYCGN-UHFFFAOYSA-N</t>
  </si>
  <si>
    <t>Tryptamines and derivatives</t>
  </si>
  <si>
    <t>221.09196:12118 221.15488:449 221.18895:442 222.11162:2546 222.14691:1226 222.18718:682 222.93327:236 222.96205:1086 223.13007:792 223.16628:358 223.95387:415 223.98738:440 224.12817:2038 224.95743:410 225.00232:1354 225.11345:329 225.14677:805 225.18541:602 225.21953:330 225.94894:268</t>
  </si>
  <si>
    <t>6,8-dihydroxy-2,2,4,4-tetramethyl-5-(2-methylpropanoyl)-9-propan-2-yl-9H-xanthene-1,3-dione</t>
  </si>
  <si>
    <t>AYAUOXWJIWVPSO-UHFFFAOYNA-N</t>
  </si>
  <si>
    <t>Benzopyrans</t>
  </si>
  <si>
    <t>1-benzopyrans</t>
  </si>
  <si>
    <t>459.20132:7294 460.20435:1892 461.21106:281</t>
  </si>
  <si>
    <t>Crotetamide</t>
  </si>
  <si>
    <t>LSAMUAYPDHUBQD-RMKNXTFCSA-N</t>
  </si>
  <si>
    <t>227.00664:268 227.0937:243 227.1308:755 227.17578:6422 228.05191:226 228.13026:344 228.18082:771 229.03398:237 229.10576:629 229.14487:354 229.43091:240 230.89203:406 231.0598:278 231.14914:320 231.96957:255</t>
  </si>
  <si>
    <t>3-hydroxy-4-(2,6,7-trihydroxy-6-methylheptan-2-yl)benzoic acid</t>
  </si>
  <si>
    <t>CYAWKJKAMCXLET-UHFFFAOYNA-N</t>
  </si>
  <si>
    <t>281.1384:7172 281.20786:299 281.24957:334 282.14114:800 282.28165:458 283.14182:243 283.19275:266 283.22635:408 283.26505:309 283.28464:268 284.1857:280 284.26965:792 284.93723:274 285.20343:374 286.00967:207 286.03369:236</t>
  </si>
  <si>
    <t>(2S)-2-[(1S)-1-hydroxypentyl]-4-methoxy-2,3-dihydropyran-6-one</t>
  </si>
  <si>
    <t>YFIMUDXPJZVJJO-UHFFFAOYNA-N</t>
  </si>
  <si>
    <t>Pyrans</t>
  </si>
  <si>
    <t>Pyranones and derivatives</t>
  </si>
  <si>
    <t>214.93355:238 215.0206:455 215.1261:5418 216.0462:416 216.12778:872 216.86497:238 217.01698:456 217.1021:503 217.12132:317 218.01654:222 218.10037:282 218.95158:227</t>
  </si>
  <si>
    <t>Valine</t>
  </si>
  <si>
    <t>KZSNJWFQEVHDMF-UHFFFAOYSA-N</t>
  </si>
  <si>
    <t>117.95861:334 117.98053:252 118.03905:209 118.08614:5512 118.12314:214 119.08771:254 121.05362:246 121.97675:710 122.09554:217 122.92343:374 122.96445:626 122.97683:323</t>
  </si>
  <si>
    <t>FA 9:0+1O; PlaSMA ID-176</t>
  </si>
  <si>
    <t>XBUXARJOYUQNTC-UHFFFAOYNA-N</t>
  </si>
  <si>
    <t>Medium-chain hydroxy acids and derivatives</t>
  </si>
  <si>
    <t>172.83568:1289 173.07788:229 173.1178:4800 173.83952:255 174.12151:447 174.83675:1138 175.85023:466 176.83403:469 177.84448:4847 177.90123:249</t>
  </si>
  <si>
    <t>Pirimicarb</t>
  </si>
  <si>
    <t>YFGYUFNIOHWBOB-UHFFFAOYSA-N</t>
  </si>
  <si>
    <t>239.14938:6044 239.19696:791 239.23399:353 240.15245:898 240.23921:338 241.03003:379 241.15082:547 241.17673:603 241.21594:639 241.9613:268 242.17686:330 243.12045:283 243.16078:226 243.19046:225 243.87511:208</t>
  </si>
  <si>
    <t>12-epi-hapalindole C isonitrile</t>
  </si>
  <si>
    <t>KGWATBYKCMCFLC-UHFFFAOYNA-N</t>
  </si>
  <si>
    <t>304.9144:2983 305.19946:8009 306.15628:288 306.20059:1338 306.91489:612 307.19681:753 307.22568:299 308.26337:256 309.24152:434 309.27795:694 310.12476:327</t>
  </si>
  <si>
    <t>Tridecanoic acid</t>
  </si>
  <si>
    <t>SZHOJFHSIKHZHA-UHFFFAOYSA-N</t>
  </si>
  <si>
    <t>212.90993:447 213.05412:776 213.1859:6338 213.78085:262 214.18813:991 215.00746:255 216.85327:428 216.87897:932 217.85197:359</t>
  </si>
  <si>
    <t>1,8-Azulenediol, 1,2,3,3a,4,7,8,8a-octahydro-3a,6-dimethyl-1-(1-methylethyl)-, (1R,3aR,8S,8aS)-</t>
  </si>
  <si>
    <t>SUAPQGLGNKUSLY-UHFFFAOYNA-N</t>
  </si>
  <si>
    <t>221.07713:538 221.1163:481 221.14699:318 221.18991:7749 222.1116:1882 222.15517:497 222.18744:4088 222.95992:1393 223.05835:585 223.09399:357 223.13031:653 223.16769:429 223.20445:314 223.95412:280 223.9886:384 224.12823:2782 225.00076:1618 225.0154:1031 225.11024:897 225.14285:895 225.18878:791 225.95284:210</t>
  </si>
  <si>
    <t>DG 34:7</t>
  </si>
  <si>
    <t>PZZJOFUZXBAHPJ-OFHSENOBNA-N</t>
  </si>
  <si>
    <t>Lineolic acids and derivatives</t>
  </si>
  <si>
    <t>600.46851:10494 600.55579:212 601.29095:206 601.47034:3808 602.47504:938 603.25507:258 603.47864:211 605.42383:2985</t>
  </si>
  <si>
    <t>1-methyl-2-tridecylquinolin-4-one</t>
  </si>
  <si>
    <t>DWHCRAGHDDLXEM-UHFFFAOYSA-N</t>
  </si>
  <si>
    <t>364.26074:6186 364.33691:394 365.26303:1750 365.30023:341 366.25726:739 367.32367:286 368.22601:582 368.86844:326</t>
  </si>
  <si>
    <t>1-Naphthylamine</t>
  </si>
  <si>
    <t>RUFPHBVGCFYCNW-UHFFFAOYSA-N</t>
  </si>
  <si>
    <t>Naphthalenes</t>
  </si>
  <si>
    <t>143.95801:377 144.04286:223 144.0809:6625 144.98235:2184 145.04759:781 145.08479:1327 145.91682:211 146.03969:459 146.98959:446 147.02298:13033 147.06477:365 147.1154:464 148.02538:607 148.94548:1139 148.99196:244 149.01897:1898</t>
  </si>
  <si>
    <t>Fusaric acid (not validated); PlaSMA ID-492</t>
  </si>
  <si>
    <t>DGMPVYSXXIOGJY-UHFFFAOYSA-N</t>
  </si>
  <si>
    <t>Pyridines and derivatives</t>
  </si>
  <si>
    <t>Pyridinecarboxylic acids and derivatives</t>
  </si>
  <si>
    <t>179.99039:3062 180.06825:354 180.10202:4720 180.14256:302 180.94839:348 180.98872:727 181.04779:221 181.12173:567 181.98758:335 182.96207:919 182.98537:3436 183.10046:743 183.13582:561 183.96161:228 183.9886:518 184.02724:861 184.10605:237 184.98361:962 185.00491:1125 185.07858:267</t>
  </si>
  <si>
    <t>Norleucine</t>
  </si>
  <si>
    <t>LRQKBLKVPFOOQJ-YFKPBYRVSA-N</t>
  </si>
  <si>
    <t>129.99437:1082 130.08719:11996 130.12907:260 130.9635:231 131.03464:271 131.04578:263 131.08969:1025 131.99159:1354 132.01183:372 132.02968:405 132.86777:2460 133.0508:3693 133.08458:260 133.99367:407 134.04709:34394 134.08896:693 134.86522:2852 134.8947:7999 135.02661:821 135.05038:3054</t>
  </si>
  <si>
    <t>Methyl Dihydrojasmonate</t>
  </si>
  <si>
    <t>KVWWIYGFBYDJQC-UHFFFAOYNA-N</t>
  </si>
  <si>
    <t>225.15002:7095 226.15361:733 228.99266:532</t>
  </si>
  <si>
    <t>Phenylalanine; PlaSMA ID-359</t>
  </si>
  <si>
    <t>COLNVLDHVKWLRT-UHFFFAOYNA-N</t>
  </si>
  <si>
    <t>165.98273:435 166.08612:7668 166.96284:787 167.01414:701 167.06906:952 167.08739:892 167.10425:688 167.14151:436 168.05057:204 168.09048:315 168.11954:272 168.92635:225 168.9635:259 169.09344:655 169.123:397 170.04666:202 171.06358:318</t>
  </si>
  <si>
    <t>1-Methyladenosine</t>
  </si>
  <si>
    <t>GFYLSDSUCHVORB-IOSLPCCCSA-N</t>
  </si>
  <si>
    <t>282.1192:6712 282.25192:232 282.27869:1729 282.89328:213 282.92328:330 282.97006:326 283.12216:1274 283.18988:646 283.22546:955 283.27032:537 284.22906:222 284.89285:693 284.93362:216 284.97342:251 285.20505:306 285.23804:261 285.27728:246 286.24329:206 286.27692:220</t>
  </si>
  <si>
    <t>Tebutate</t>
  </si>
  <si>
    <t>HUMXXHTVHHLNRO-UHFFFAOYSA-N</t>
  </si>
  <si>
    <t>Pregnane steroids</t>
  </si>
  <si>
    <t>459.28036:8442 460.28418:1694 461.29257:352 462.32675:214 463.40689:234 463.45352:253</t>
  </si>
  <si>
    <t>DGTS 34:9</t>
  </si>
  <si>
    <t>JYMFYCROPMWDGA-XWRSRSOESA-N</t>
  </si>
  <si>
    <t>722.50275:6622 723.50769:2785 723.61682:298 724.51166:973 727.45929:2306</t>
  </si>
  <si>
    <t>PC 35:7</t>
  </si>
  <si>
    <t>IKPCRQHSLPVCFB-TYZLGWJSNA-N</t>
  </si>
  <si>
    <t>Glycerophospholipids</t>
  </si>
  <si>
    <t>Glycerophosphocholines</t>
  </si>
  <si>
    <t>784.48944:8812 785.49219:4320 786.49854:656 787.49255:306 787.81091:260 789.44312:1875</t>
  </si>
  <si>
    <t>(5R)-3-({(1S,2R,4aS,6R,8aR)-1,6-Dimethyl-2-[(1E)-1-propen-1-yl]-1,2,4a,5,6,7,8,8a-octahydro-1-naphthalenyl}carbonyl)-4-hydroxy-5-(hydroxymethyl)-1-methyl-1,5-dihydro-2H-pyrrol-2-one</t>
  </si>
  <si>
    <t>YHKYFYCSTJGMID-UHFFFAOYNA-N</t>
  </si>
  <si>
    <t>Pyrrolines</t>
  </si>
  <si>
    <t>415.25394:7910 416.2597:1119 416.34164:213 417.2709:743 419.22696:225</t>
  </si>
  <si>
    <t>Phenylalanine (Not validated); PlaSMA ID-143</t>
  </si>
  <si>
    <t>163.83827:421 164.07141:4136 164.29053:211 164.83595:3391 164.89421:227 165.83551:293 166.83379:251 167.83569:292 168.83585:2095 168.97604:208</t>
  </si>
  <si>
    <t>{(1S,2R,4aS,5R,8aS)-2-Hydroxy-5-[(3E)-5-hydroxy-3-methyl-3-penten-1-yl]-1,4a-dimethyl-6-methylenedecahydro-1-naphthalenyl}methyl beta-D-threo-hexopyranoside</t>
  </si>
  <si>
    <t>[M+H]2+</t>
  </si>
  <si>
    <t>CWDBCXIAEGDANA-UHFFFAOYNA-N</t>
  </si>
  <si>
    <t>467.17444:215 467.30115:7360 467.36633:453 467.41187:281 467.44415:232 467.80222:3491 468.30066:1865 468.80295:462 469.25189:518 469.77863:4981 470.28305:839 470.42075:251 470.45465:201 470.7825:509 472.25281:332</t>
  </si>
  <si>
    <t>1-Oxaspiro[2.5]octan-6-ol, 5-methoxy-4-[(2R,3R)-2-methyl-3-(3-methyl-2-buten-1-yl)oxiranyl]-, (3R,4S,5S,6R)-</t>
  </si>
  <si>
    <t>CEVCTNCUIVEQOY-UHFFFAOYNA-N</t>
  </si>
  <si>
    <t>Alcohols and polyols</t>
  </si>
  <si>
    <t>324.21524:7824 324.29565:287 325.21878:1217 325.27222:476 325.30756:259 325.9212:233 326.21906:296 326.27771:241 327.25189:394 327.30215:205 328.12216:215 328.25204:232 328.2851:201 329.12036:225</t>
  </si>
  <si>
    <t>Isoleucylvaline; PlaSMA ID-915</t>
  </si>
  <si>
    <t>BCXBIONYYJCSDF-UHFFFAOYNA-N</t>
  </si>
  <si>
    <t>231.17023:7121 231.96928:433 232.17471:899 233.06195:1481 233.14893:479 233.19073:237 234.1351:648 234.91327:306 235.00214:388 235.1353:335 235.16425:251 235.20302:237</t>
  </si>
  <si>
    <t>Labetalol</t>
  </si>
  <si>
    <t>SGUAFYQXFOLMHL-UHFFFAOYSA-N</t>
  </si>
  <si>
    <t>328.96906:204 329.18753:7490 329.6904:1759 330.18781:408 331.0451:322 331.15604:204 331.24545:225 332.20779:256</t>
  </si>
  <si>
    <t>2-Deoxyribose</t>
  </si>
  <si>
    <t>ASJSAQIRZKANQN-UHFFFAOYNA-N</t>
  </si>
  <si>
    <t>132.86713:1346 132.89919:3364 132.93317:582 133.01385:724 133.0289:459 133.0506:2701 133.98903:1167 134.02924:360 134.04639:3818 134.8652:1390 134.89456:38108 135.02888:1172 135.06364:417 135.87262:218 135.89459:5908 135.94508:406 135.97153:634 136.02896:338 136.86223:657 136.8918:13062 136.99352:317 137.02264:1484 137.03409:1210 137.89204:1394 137.94241:375 137.99774:333 138.03789:237</t>
  </si>
  <si>
    <t>C12-AE1S (TENTATIVE)</t>
  </si>
  <si>
    <t>QTDIEDOANJISNP-UHFFFAOYSA-N</t>
  </si>
  <si>
    <t>Organic sulfuric acids and derivatives</t>
  </si>
  <si>
    <t>Sulfuric acid esters</t>
  </si>
  <si>
    <t>309.17303:5377 310.17673:818 311.16873:25810 311.25809:234 312.17172:5824 313.1701:1326</t>
  </si>
  <si>
    <t>Betamethasone 21</t>
  </si>
  <si>
    <t>[M-H2O-H]-</t>
  </si>
  <si>
    <t>AKUJBENLRBOFTD-QZIXMDIESA-N</t>
  </si>
  <si>
    <t>433.20233:3255 434.20639:931 435.00549:257 436.65686:212</t>
  </si>
  <si>
    <t>Feruloyl putrescine (isomer of 1178); PlaSMA ID-1173</t>
  </si>
  <si>
    <t>SFUVCMKSYKHYLD-UHFFFAOYSA-N</t>
  </si>
  <si>
    <t>264.95557:341 265.15396:8641 265.21399:310 265.90771:470 266.15878:1193 266.95062:485 267.15747:721 267.19308:613 267.22964:915 267.26666:512 267.90372:222 268.15659:226 268.94662:250 269.13928:325 269.17197:306 269.21075:556 269.24332:590</t>
  </si>
  <si>
    <t>Drofenine</t>
  </si>
  <si>
    <t>AGJBLWCLQCKRJP-UHFFFAOYNA-N</t>
  </si>
  <si>
    <t>318.23996:8852 318.27652:2466 318.92554:239 319.18625:282 319.2417:1501 319.28348:603 320.24554:494 321.24014:429 321.27725:252 322.11945:233 322.23981:255 322.2811:250 323.22623:297</t>
  </si>
  <si>
    <t>Stigmast-7-ene-6,26-dione, 26,28-epoxy-2,3,14,20,22-pentahydroxy-, (2beta,3beta,5beta,9xi,22R,24S,25S,28R)-</t>
  </si>
  <si>
    <t>NEFYSBQJYCICOG-UHFFFAOYNA-N</t>
  </si>
  <si>
    <t>Triterpenoids</t>
  </si>
  <si>
    <t>502.93216:254 503.30423:9184 504.30814:2142 505.31134:355 507.32181:215 507.43198:208</t>
  </si>
  <si>
    <t>PC 33:2</t>
  </si>
  <si>
    <t>WCOJSHIXJSUSNA-SPIJFJCBNA-N</t>
  </si>
  <si>
    <t>766.53278:5802 767.53479:3197 768.53516:557 771.48694:2242</t>
  </si>
  <si>
    <t>2-Hydroxyisocaproic acid</t>
  </si>
  <si>
    <t>LVRFTAZAXQPQHI-UHFFFAOYSA-N</t>
  </si>
  <si>
    <t>130.95438:209 131.07086:2701 131.91669:511 132.86906:287 132.90007:932 132.93777:237 132.99138:359 133.01282:208 133.90842:280 134.04701:478 134.86501:910 134.89433:18544 134.93759:356 135.90092:3106 135.93663:259 135.96863:326</t>
  </si>
  <si>
    <t>4-Isopropylbenzoic acid</t>
  </si>
  <si>
    <t>CKMXAIVXVKGGFM-UHFFFAOYSA-N</t>
  </si>
  <si>
    <t>162.83897:13764 162.88483:237 162.93069:4756 162.97955:283 163.07626:2962 163.10913:212 163.93291:632 164.02165:266 164.83607:4392 164.92734:411 165.83441:460 165.97827:10459 166.83267:1053 166.98335:1005 167.83727:1378 167.97426:801</t>
  </si>
  <si>
    <t>N-Acetylglutamic acid</t>
  </si>
  <si>
    <t>RFMMMVDNIPUKGG-UHFFFAOYNA-N</t>
  </si>
  <si>
    <t>188.05632:3765 188.10919:290 189.07306:805 189.94783:239 190.10756:572 191.05522:729 191.09302:252 192.00784:361 192.98482:328</t>
  </si>
  <si>
    <t>Disaccharide(Hex-Hex); PlaSMA ID-1741</t>
  </si>
  <si>
    <t>PVXPPJIGRGXGCY-UHFFFAOYNA-N</t>
  </si>
  <si>
    <t>325.11243:5398 325.21021:1551 325.27478:465 325.3103:420 325.71216:762 325.91873:218 326.11307:740 326.21149:317 326.27667:270 326.31277:378 326.67722:254 327.21436:456 327.24716:232 327.28659:301 329.19373:231 329.2684:279</t>
  </si>
  <si>
    <t>N-Methylglutamic acid</t>
  </si>
  <si>
    <t>XLBVNMSMFQMKEY-UHFFFAOYSA-N</t>
  </si>
  <si>
    <t>162.05075:1072 162.07581:6677 162.96831:237 163.01863:1937 163.05429:595 163.08124:461 163.14668:232 164.9861:331 165.05365:363 165.06857:1021 165.0887:319 165.12755:236 165.98503:331 166.10257:262 166.96454:549 167.01187:798 167.02885:487 167.06917:433</t>
  </si>
  <si>
    <t>PC 33:1</t>
  </si>
  <si>
    <t>OMFTUHYBEUVCGQ-SWRYNVBMNA-N</t>
  </si>
  <si>
    <t>746.5647:5891 747.5672:2178 748.56921:575 751.51868:1724</t>
  </si>
  <si>
    <t>N-Methyl-2-pyrrolidone</t>
  </si>
  <si>
    <t>SECXISVLQFMRJM-UHFFFAOYSA-N</t>
  </si>
  <si>
    <t>Pyrrolidines</t>
  </si>
  <si>
    <t>N-alkylpyrrolidines</t>
  </si>
  <si>
    <t>99.92454:237 99.96847:516 100.07554:6171 100.11147:1047 100.93172:552 100.95834:426 101.01778:2360 101.0612:453 101.08069:227 101.9639:329 102.01307:12442 102.05202:222 102.12608:353 103.01699:311 103.03309:878 103.07409:269 103.9556:791 104.00943:1154 104.06765:217 105.01268:213</t>
  </si>
  <si>
    <t>(19R)-9-acetyl-19-hydroxy-10,14-dimethyl-20-oxopentacyclo[11.8.0.0&lt;2,10&gt;.0&lt;4,9 &gt;.0&lt;14,19&gt;]henicos-17-yl acetate</t>
  </si>
  <si>
    <t>DMAXEADUOQCSHM-UHFFFAOYSA-N</t>
  </si>
  <si>
    <t>467.27744:5190 468.28104:1594 468.43683:302 469.28369:381 469.37665:268 471.28934:209</t>
  </si>
  <si>
    <t>Erythronolactone</t>
  </si>
  <si>
    <t>SGMJBNSHAZVGMC-UHFFFAOYNA-N</t>
  </si>
  <si>
    <t>Lactones</t>
  </si>
  <si>
    <t>Gamma butyrolactones</t>
  </si>
  <si>
    <t>116.9298:14686 117.01935:3379 117.04044:447 117.93006:1117 118.03028:430 118.90091:371 118.94096:1216 118.96336:293 118.99296:349 119.03645:3012 119.92278:269 120.99255:238 121.03001:820</t>
  </si>
  <si>
    <t>[(2R,3S,4S,5R,6S)-6-[3,5-dihydroxy-4-[3-(4-hydroxyphenyl)propanoyl]phenoxy]-3,4,5-trihydroxyoxan-2-yl]methyl 3,4,5-trihydroxybenzoate</t>
  </si>
  <si>
    <t>YPFUHFNAEWURDN-UHFFFAOYNA-N</t>
  </si>
  <si>
    <t>Flavonoids</t>
  </si>
  <si>
    <t>Flavonoid glycosides</t>
  </si>
  <si>
    <t>587.13794:1540 587.36963:218 588.89612:2468 589.14789:262 589.89929:325 590.12982:273 590.42725:201 591.47974:263</t>
  </si>
  <si>
    <t>PC 36:6</t>
  </si>
  <si>
    <t>HAIPHKFLSXSDAN-YHQCCJRBNA-N</t>
  </si>
  <si>
    <t>778.5426:8090 779.5448:4823 780.54388:1351 781.54755:306</t>
  </si>
  <si>
    <t>Propionylcarnitine</t>
  </si>
  <si>
    <t>UFAHZIUFPNSHSL-UHFFFAOYSA-N</t>
  </si>
  <si>
    <t>217.98195:461 218.14005:6216 218.44977:304 219.09914:264 219.14256:559 219.16951:220 220.14474:289 220.16338:232 221.04597:220 221.1205:386 222.11278:4755 222.96146:1174 223.09444:349 223.11275:490 223.13283:641</t>
  </si>
  <si>
    <t>2,5-Dihydroxybenzaldehyde</t>
  </si>
  <si>
    <t>CLFRCXCBWIQVRN-UHFFFAOYSA-N</t>
  </si>
  <si>
    <t>136.86331:371 136.89171:5379 136.99075:876 137.02228:2075 137.03386:1444 137.89656:1031 137.96683:368 137.98686:203 138.89001:290 138.94194:377 139.01274:422 140.98459:525 141.01915:565 141.05435:361 141.92108:372</t>
  </si>
  <si>
    <t>Undecanoic acid</t>
  </si>
  <si>
    <t>ZDPHROOEEOARMN-UHFFFAOYSA-N</t>
  </si>
  <si>
    <t>184.87259:265 185.15451:4186 185.83047:401 185.87286:227 186.15804:241 186.87183:213 187.13083:232 187.87091:376 187.99506:243 188.86713:234 189.86163:462</t>
  </si>
  <si>
    <t>FA 13:3+1O; PlaSMA ID-329</t>
  </si>
  <si>
    <t>XHDHWGKEDVWKAN-UHFFFAOYSA-N</t>
  </si>
  <si>
    <t>222.82837:438 223.13402:3004 223.79805:211 223.84079:585 224.82611:417 226.81818:201</t>
  </si>
  <si>
    <t>(2R,2'R,4a'S,6'S,7'R,8a'S)-4,6',7'-Trihydroxy-2',5',5',8a'-tetramethyl-3',4',4a',5',6',7,7',8,8',8a'-decahydro-2'H-spiro[furo[2,3-e]isoindole-2,1'-naphthalen]-6(3H)-one</t>
  </si>
  <si>
    <t>RUBLIKRGQGISNL-UHFFFAOYNA-N</t>
  </si>
  <si>
    <t>Isoindoles and derivatives</t>
  </si>
  <si>
    <t>Isoindolines</t>
  </si>
  <si>
    <t>402.23248:7004 403.23923:1245 404.20938:211 407.18585:1351</t>
  </si>
  <si>
    <t>N-Oleoylethanolamine111-58-0</t>
  </si>
  <si>
    <t>BOWVQLFMWHZBEF-UHFFFAOYSA-N</t>
  </si>
  <si>
    <t>326.30566:4447 327.30817:928 328.27493:337 329.1601:5661 330.16336:1272 330.34213:231 331.16183:272 331.21283:480</t>
  </si>
  <si>
    <t>Diphenylsulfone</t>
  </si>
  <si>
    <t>KZTYYGOKRVBIMI-UHFFFAOYSA-N</t>
  </si>
  <si>
    <t>Benzenesulfonyl compounds</t>
  </si>
  <si>
    <t>219.04449:5373 219.10956:475 219.13342:2325 220.00519:222 220.04758:771 220.13474:543 220.64888:225 221.06055:861 221.08984:818 221.1217:647 221.14722:450 221.64848:265 221.99603:246 222.07181:418 222.11293:1550 222.1508:408 222.19304:326 222.64516:638 222.96249:478 223.03365:499 223.05066:305 223.10434:458 223.14072:1038 223.16734:683 223.64725:771 223.98694:434</t>
  </si>
  <si>
    <t>DGTS 31:7</t>
  </si>
  <si>
    <t>ZRAVSEXPMFYOEQ-VWYFYRHPSA-N</t>
  </si>
  <si>
    <t>684.4834:4949 684.55713:275 684.81909:208 685.43292:556 685.48517:1200 686.48511:434</t>
  </si>
  <si>
    <t>Phytosphingosine</t>
  </si>
  <si>
    <t>AERBNCYCJBRYDG-KSZLIROESA-N</t>
  </si>
  <si>
    <t>318.05215:219 318.30075:5501 319.18674:315 319.30435:1259 320.30411:212 321.14621:664 321.20453:232 322.15161:251 323.18231:235 323.21042:1694 323.25082:269 323.29099:510</t>
  </si>
  <si>
    <t>1-Methyl-2-[(6Z)-6-undecen-1-yl]-4(1H)-quinolinone</t>
  </si>
  <si>
    <t>ILAQTUNYLVMXNW-UHFFFAOYSA-N</t>
  </si>
  <si>
    <t>334.21475:4894 335.21921:1677 335.293:268 337.19604:380 337.2699:683 338.16272:329 338.27161:219 338.34174:1681 339.21375:202</t>
  </si>
  <si>
    <t>alpha-D-Glucopyranoside, beta-L-fructofuranosyl, 6-(4-hydroxy-3-methoxybenzoate)</t>
  </si>
  <si>
    <t>CFTZBGSPPBNRNF-UHFFFAOYNA-N</t>
  </si>
  <si>
    <t>Tannins</t>
  </si>
  <si>
    <t>Hydrolyzable tannins</t>
  </si>
  <si>
    <t>515.13501:5069 515.31512:1269 516.14014:1109 516.31781:652 517.13806:515 517.25305:472 518.30841:204 519.133:200 519.32019:488</t>
  </si>
  <si>
    <t>Pindolol</t>
  </si>
  <si>
    <t>JZQKKSLKJUAGIC-UHFFFAOYNA-N</t>
  </si>
  <si>
    <t>Indoles</t>
  </si>
  <si>
    <t>249.04889:286 249.15764:5011 249.217:400 250.17583:945 251.12512:659 251.18224:253 251.23734:267 252.15884:263 253.13759:253</t>
  </si>
  <si>
    <t>N-Methylanthranilic acid</t>
  </si>
  <si>
    <t>WVMBPWMAQDVZCM-UHFFFAOYSA-N</t>
  </si>
  <si>
    <t>151.94916:823 152.07002:6840 152.11896:273 152.94826:244 153.0526:413 153.07141:411 153.09363:380 153.12598:492 153.95284:436 153.99187:275 154.49953:221 154.9657:682 155.07109:262 155.1049:442 155.15273:485 155.97031:264 155.98807:526 156.10789:346 156.97356:426 157.00816:224</t>
  </si>
  <si>
    <t>Tetrasaccharides (Hex-Hex-Hex-Hex); PlaSMA ID-1820</t>
  </si>
  <si>
    <t>UQZIYBXSHAGNOE-UHFFFAOYNA-N</t>
  </si>
  <si>
    <t>665.21509:3030 666.21588:1086</t>
  </si>
  <si>
    <t>Euphorbia factor L14 - Lathyrane diterpenoid</t>
  </si>
  <si>
    <t>JBQJQRQPOXLFNB-UHFFFAOYNA-N</t>
  </si>
  <si>
    <t>659.2901:6232 660.29358:2735 661.29132:871 661.34778:201</t>
  </si>
  <si>
    <t>Hydrocotarnine</t>
  </si>
  <si>
    <t>XXANNZJIZQTCBP-UHFFFAOYSA-N</t>
  </si>
  <si>
    <t>Tetrahydroisoquinolines</t>
  </si>
  <si>
    <t>222.112:5382 222.96143:1312 223.12883:503 223.16859:684 223.98672:1108 224.12817:3758 224.95734:299 225.00058:2341 225.07332:205 225.1116:548 225.13069:712 225.14792:598 225.18579:888 225.2205:341 226.15511:218 226.8802:239 226.94649:353 227.00159:409</t>
  </si>
  <si>
    <t>NCGC00380821-01</t>
  </si>
  <si>
    <t>ZGHAVKULRAPSKM-UHFFFAOYNA-N</t>
  </si>
  <si>
    <t>366.19131:5964 366.86487:273 367.1937:1314 367.31345:539 367.35535:365 368.31357:449 369.04144:443 369.13339:280 369.33612:234 371.0387:350 371.11322:480</t>
  </si>
  <si>
    <t>Glimepiride</t>
  </si>
  <si>
    <t>WIGIZIANZCJQQY-UHFFFAOYSA-N</t>
  </si>
  <si>
    <t>491.03259:715 491.2298:4459 492.23248:1482 493.22806:3022 493.42059:367 493.44983:237 493.49969:390 494.2334:720 495.21875:229 495.44598:282</t>
  </si>
  <si>
    <t>L-Citrulline</t>
  </si>
  <si>
    <t>RHGKLRLOHDJJDR-BYPYZUCNSA-N</t>
  </si>
  <si>
    <t>351.20029:6919 351.28555:390 351.32474:272 351.70206:1927 352.19229:457 352.69931:441 353.18402:507 353.26508:387 353.30661:621 353.33716:451 354.23831:239 354.26807:263 354.30569:218 355.18289:256 355.25385:286 355.28336:249 355.31702:206 356.13449:271</t>
  </si>
  <si>
    <t>Glaucolide B</t>
  </si>
  <si>
    <t>JNLNEIIZZQABDP-UHFFFAOYNA-N</t>
  </si>
  <si>
    <t>439.16208:4003 439.3757:289 439.41354:245 439.44962:274 440.16196:903 440.31039:325 441.15799:330 441.35065:215 442.28137:224 442.33759:7966 442.41574:392 443.34079:2818</t>
  </si>
  <si>
    <t>lysoDGTS 10:2</t>
  </si>
  <si>
    <t>FLUROJPHQUUZCK-AVQMFFATNA-N</t>
  </si>
  <si>
    <t>386.2525:5380 386.32513:315 386.35794:356 387.25647:1234 387.33047:280 388.18134:239 388.26187:244 388.29184:269 389.27832:235 391.20996:17432</t>
  </si>
  <si>
    <t>DGTS 34:7</t>
  </si>
  <si>
    <t>PQZQVUFECRJYAS-QQYAPMDWSA-N</t>
  </si>
  <si>
    <t>726.52771:5546 727.53076:2223 728.53113:520 729.53766:226</t>
  </si>
  <si>
    <t>(7R,8R)-7,8-Dihydroxy-3,5,7-trimethyl-7,8-dihydro-6H-isochromen-6-one</t>
  </si>
  <si>
    <t>JVUYBLROBHJEJN-UHFFFAOYNA-N</t>
  </si>
  <si>
    <t>Azaphilones</t>
  </si>
  <si>
    <t>205.08585:4128 206.08963:869 207.06046:580 207.09508:640 209.07741:406 209.11505:310 209.14784:219 209.19547:324 209.94637:665</t>
  </si>
  <si>
    <t>Phenylalanine, N-benzoyl-, methyl ester</t>
  </si>
  <si>
    <t>BRQQPHKRRCUYLA-UHFFFAOYNA-N</t>
  </si>
  <si>
    <t>305.91583:2444 306.11118:4569 306.90936:4012 307.11481:762 307.91153:313 307.94339:225 308.10727:299 308.23746:306 308.25842:244 308.90567:526 309.20465:508 309.24222:210 309.27704:490 310.19443:513</t>
  </si>
  <si>
    <t>Melamine</t>
  </si>
  <si>
    <t>JDSHMPZPIAZGSV-UHFFFAOYSA-N</t>
  </si>
  <si>
    <t>Triazines</t>
  </si>
  <si>
    <t>1,3,5-triazines</t>
  </si>
  <si>
    <t>126.96103:374 127.0244:443 127.03983:1081 127.07287:3586 127.08418:2446 128.05583:324 128.07727:254 128.10667:367 128.95036:544 129.01395:296 129.10072:616 129.93425:256 129.9738:249 130.00809:1780 130.0603:620 130.0847:558 130.15756:470 130.60312:811 130.93451:514 130.9801:230 131.00124:281 131.02992:237 131.08369:235 131.1183:1997 131.93031:5118 132.00301:385</t>
  </si>
  <si>
    <t>2-(6-hydroxy-6-methylheptyl)-2H-furan-5-one</t>
  </si>
  <si>
    <t>RFEPDQFPTNCOBK-UHFFFAOYNA-N</t>
  </si>
  <si>
    <t>230.1442:370 230.175:5406 230.22003:451 231.10172:237 231.17885:418 232.18983:273 233.06093:857 233.10886:212 233.17102:252 234.14732:395 234.16986:244 235.13428:255</t>
  </si>
  <si>
    <t>(2,6,6-Trimethyl-4-oxo-2-cyclohexen-1-yl)methyl beta-D-glucopyranoside</t>
  </si>
  <si>
    <t>FOONTNRMWNJWCL-UHFFFAOYNA-N</t>
  </si>
  <si>
    <t>353.15561:5043 353.23074:218 353.30527:721 353.34125:288 353.65683:1219 353.89072:246 354.15677:780 355.24478:440 355.28189:395 355.32245:294 356.24673:211 356.28571:425 356.93948:227 357.15567:3726 357.25735:208 357.48871:988 357.81906:305</t>
  </si>
  <si>
    <t>FA 18:1+1O; PlaSMA ID-585</t>
  </si>
  <si>
    <t>IMYZYCNQZDBZBQ-UHFFFAOYNA-N</t>
  </si>
  <si>
    <t>296.98083:675 297.04553:220 297.06628:285 297.15341:2148 297.24335:1819 298.1561:430 298.24692:457 299.15283:290 299.20129:5044 300.20377:1096 300.88678:468 301.21545:761 302.22528:222</t>
  </si>
  <si>
    <t>Oxamniquine</t>
  </si>
  <si>
    <t>XCGYUJZMCCFSRP-UHFFFAOYSA-N</t>
  </si>
  <si>
    <t>Nitroquinolines and derivatives</t>
  </si>
  <si>
    <t>280.09927:385 280.16644:5060 280.26556:212 281.1694:930 281.20752:643 281.245:456 281.39728:257 282.16891:536 282.21707:276 282.27917:1081 282.92722:225 283.11801:305 283.25702:772 284.2392:508 284.26883:6716 284.89331:412</t>
  </si>
  <si>
    <t>(E)-1-(4-hydroxy-3-methoxyphenyl)dec-4-en-3-one</t>
  </si>
  <si>
    <t>OQWKEEOHDMUXEO-UHFFFAOYSA-N</t>
  </si>
  <si>
    <t>Methoxyphenols</t>
  </si>
  <si>
    <t>276.89459:208 277.07663:203 277.14066:215 277.17914:4287 278.18198:700 279.09729:493 279.15857:490 279.19363:288 280.18915:259 281.1723:258 281.21082:827 281.24698:570</t>
  </si>
  <si>
    <t>C17H24N2O5; PlaSMA ID-1845</t>
  </si>
  <si>
    <t>337.12964:221 337.17737:4173 337.23389:743 337.27234:341 337.31281:398 338.18008:1159 338.23276:940 338.34167:2067 339.16815:262 339.25076:474 339.29465:252 339.34659:745 340.28778:265 340.92392:222 341.27148:303</t>
  </si>
  <si>
    <t>Ouabain</t>
  </si>
  <si>
    <t>LPMXVESGRSUGHW-HBYQJFLCSA-N</t>
  </si>
  <si>
    <t>585.28583:3837 586.289:815 587.29114:678</t>
  </si>
  <si>
    <t>2,4,5-Trimethoxystyrene</t>
  </si>
  <si>
    <t>DAINMNHDGRVBQF-UHFFFAOYSA-N</t>
  </si>
  <si>
    <t>194.9734:261 195.10133:2742 195.1353:1126 195.9931:226 196.10458:287 196.96187:740 197.00394:529 197.0784:238 197.11691:706 197.15247:379 198.00397:363 198.12648:644 199.00171:242 199.02962:774 199.09311:331 199.13153:651 199.16873:587 199.99957:1044 200.02309:319</t>
  </si>
  <si>
    <t>3-(2,4-dihydroxypentyl)-8-hydroxy-6-methoxyisochromen-1-one</t>
  </si>
  <si>
    <t>CXVPYCSNJZJTRF-UHFFFAOYNA-N</t>
  </si>
  <si>
    <t>Isocoumarins and derivatives</t>
  </si>
  <si>
    <t>295.11627:2424 295.18744:511 295.22794:727 295.25946:591 295.6395:214 296.21198:204 297.17148:432 297.24155:482 297.2782:409 299.15765:519 299.25674:414</t>
  </si>
  <si>
    <t>SM 26:2</t>
  </si>
  <si>
    <t>JTSRIKTVRYLQJD-WTWBOGLWNA-N</t>
  </si>
  <si>
    <t>589.4292:4725 590.43121:881 591.43866:263 593.4447:250</t>
  </si>
  <si>
    <t>Tryptophan; PlaSMA ID-689</t>
  </si>
  <si>
    <t>QIVBCDIJIAJPQS-UHFFFAOYNA-N</t>
  </si>
  <si>
    <t>204.95396:444 205.06548:1486 205.09746:6939 205.15446:272 206.10118:999 206.91498:856 206.9874:334 207.06174:896 207.09778:395 207.17342:225 207.98889:916 208.13234:371 208.98691:334 209.08052:280 209.11607:236 209.15416:719 209.98613:275</t>
  </si>
  <si>
    <t>Leucine; PlaSMA ID-100</t>
  </si>
  <si>
    <t>ROHFNLRQFUQHCH-UHFFFAOYNA-N</t>
  </si>
  <si>
    <t>131.9295:2629 131.96416:240 132.00275:1544 132.10165:7271 132.97289:264 133.00722:2359 133.07916:511 133.103:876 133.92604:1207 134.00188:256 134.05136:256 134.0856:218 134.99176:289 135.02251:1165 135.04314:565 135.07924:316 136.06097:365 136.07707:211 136.93149:247 137.02171:484 137.05972:484 137.09558:668</t>
  </si>
  <si>
    <t>Ponatinib (AP24534)</t>
  </si>
  <si>
    <t>PHXJVRSECIGDHY-UHFFFAOYSA-N</t>
  </si>
  <si>
    <t>Anilides</t>
  </si>
  <si>
    <t>267.11572:4380 267.18759:623 267.22195:515 267.90009:232 268.11697:561 269.12759:231 269.16571:389 269.20459:319 269.23886:309 270.17422:254 270.93799:1115 271.18091:392 271.22241:503 271.95267:232</t>
  </si>
  <si>
    <t>(E)-3-(4-methoxyphenyl)-1-[2,4,6-trimethoxy-3-(3-methylbut-2-enyl)phenyl]prop-2-en-1-one</t>
  </si>
  <si>
    <t>GGNVSANPVOEGII-UHFFFAOYSA-N</t>
  </si>
  <si>
    <t>Linear 1,3-diarylpropanoids</t>
  </si>
  <si>
    <t>Chalcones and dihydrochalcones</t>
  </si>
  <si>
    <t>397.20245:2719 397.2879:601 397.36093:232 397.62091:225 398.20425:495 398.29474:213 399.17346:207 399.3056:433 400.2085:225 400.38248:208 401.35001:215</t>
  </si>
  <si>
    <t>5,6,16-Trihydroxygrayanotox-10-en-3-yl hexopyranoside</t>
  </si>
  <si>
    <t>ANXMAYKAWZAHMB-UHFFFAOYNA-N</t>
  </si>
  <si>
    <t>481.2854:4682 482.28857:986 482.42786:224 483.2912:504</t>
  </si>
  <si>
    <t>Pyroglutamic acid (Not validated); PlaSMA ID-39</t>
  </si>
  <si>
    <t>ODHCTXKNWHHXJC-UHFFFAOYNA-N</t>
  </si>
  <si>
    <t>127.89774:2609 128.03497:2431 128.0697:210 128.90405:233 129.01929:369 129.99422:8186 130.05217:208 130.08688:1240 130.90425:233 130.99469:384 131.67844:236 131.91597:327 131.99118:6666 132.03545:368 132.86713:1346 132.89919:3364 132.93317:582 133.01385:724 133.0289:459</t>
  </si>
  <si>
    <t>Ethyldodecanoate</t>
  </si>
  <si>
    <t>MMXKVMNBHPAILY-UHFFFAOYSA-N</t>
  </si>
  <si>
    <t>226.97896:825 227.20129:2263 228.20374:514 228.99802:957 230.98758:332 231.94655:251</t>
  </si>
  <si>
    <t>(E)-5-hydroxyundec-2-enoic acid</t>
  </si>
  <si>
    <t>MWMIRIBJWGECFI-UHFFFAOYNA-N</t>
  </si>
  <si>
    <t>242.13881:211 242.17607:4214 242.28242:439 243.09654:247 243.1678:973 245.10341:304 245.13264:449</t>
  </si>
  <si>
    <t>FA 12:1+1O; PlaSMA ID-298</t>
  </si>
  <si>
    <t>RRJILZUCEDMMNU-UHFFFAOYSA-N</t>
  </si>
  <si>
    <t>212.83392:380 212.91071:249 213.05524:907 213.14769:1283 214.37311:297 214.85777:230 215.16608:221 216.06343:222 216.88152:248</t>
  </si>
  <si>
    <t>Valylvaline; PlaSMA ID-809</t>
  </si>
  <si>
    <t>KRNYOVHEKOBTEF-UHFFFAOYNA-N</t>
  </si>
  <si>
    <t>217.01895:893 217.07953:592 217.10818:891 217.15506:2975 217.53851:200 217.6302:315 218.00699:324 218.02693:252 218.11806:367 218.1832:522 219.04581:3138 219.13785:532 219.17088:277 219.53651:213 219.62445:573 219.94803:224 220.0489:234 221.04268:531 221.11722:384 221.15527:380 221.41534:256 222.11211:2259 222.14462:339</t>
  </si>
  <si>
    <t>2-Hydroxyisobutyric acid</t>
  </si>
  <si>
    <t>BWLBGMIXKSTLSX-UHFFFAOYSA-N</t>
  </si>
  <si>
    <t>Alpha hydroxy acids and derivatives</t>
  </si>
  <si>
    <t>103.00312:856 103.03929:1688 103.05985:221 105.01835:537 105.96037:1271</t>
  </si>
  <si>
    <t>Methyl jasmonate</t>
  </si>
  <si>
    <t>GEWDNTWNSAZUDX-WQMVXFAESA-N</t>
  </si>
  <si>
    <t>225.00044:366 225.10522:396 225.14789:3282 225.18732:878 226.15182:334 226.17996:1460 227.12473:269 227.17648:1849 227.19798:1340 228.16928:668 229.10623:206 229.1398:411 229.15808:360</t>
  </si>
  <si>
    <t>Piperidine</t>
  </si>
  <si>
    <t>NQRYJNQNLNOLGT-UHFFFAOYSA-N</t>
  </si>
  <si>
    <t>Piperidines</t>
  </si>
  <si>
    <t>86.00854:571 86.09695:5465 86.93728:220 86.95255:306 87.04355:500 87.09853:328 87.92438:382 88.93095:684 88.98193:1291 89.06107:761 89.50629:385 89.93999:338 90.05472:312 90.90379:428 91.05652:272</t>
  </si>
  <si>
    <t>2H-Pyrido[1,2-a][1,4,7,10]tetraazacyclododecine-1,4,7,10(3H,12H)-tetrone, 3-(7,8-dihydroxy-6-oxooctyl)octahydro-9-(1-methylpropyl)-6-(phenylmethyl)-</t>
  </si>
  <si>
    <t>YSNRSVKJRYQIIA-UHFFFAOYNA-N</t>
  </si>
  <si>
    <t>569.33264:2305 570.33521:958 571.33734:332 572.29871:337 573.51398:470</t>
  </si>
  <si>
    <t>Sorbose</t>
  </si>
  <si>
    <t>BJHIKXHVCXFQLS-OTWZMJIISA-N</t>
  </si>
  <si>
    <t>178.8587:761 179.05576:2773 179.85928:402 179.95056:370 180.85745:492 181.07149:1970 182.02112:437 182.07513:454 182.83389:316 182.85881:1074 182.92014:204 183.6839:238 184.04044:1331</t>
  </si>
  <si>
    <t>FA 9:1+1O; PlaSMA ID-163</t>
  </si>
  <si>
    <t>WLGDDELKYAWBBL-UHFFFAOYSA-N</t>
  </si>
  <si>
    <t>170.83327:2324 171.04498:285 171.10229:2048 171.83362:409 171.98251:229 172.83322:2009 173.11668:889 174.8371:1460 174.90866:219 174.95656:242 175.84651:356</t>
  </si>
  <si>
    <t>Nialamide</t>
  </si>
  <si>
    <t>NOIIUHRQUVNIDD-UHFFFAOYSA-N</t>
  </si>
  <si>
    <t>296.98038:494 297.13382:4227 297.73331:321 298.13742:858 299.14816:233 301.15512:205</t>
  </si>
  <si>
    <t>alpha-Lapachone</t>
  </si>
  <si>
    <t>PJWHOPKRRBUSDH-UHFFFAOYSA-N</t>
  </si>
  <si>
    <t>Naphthopyrans</t>
  </si>
  <si>
    <t>Naphthopyranones</t>
  </si>
  <si>
    <t>242.61105:345 242.99928:411 243.0275:269 243.10269:7429 243.15901:493 243.60573:1762 244.10442:969 244.86591:653 245.86372:433 245.94533:268 246.03268:249 246.86295:3555 246.90523:222 246.94891:452 247.03487:253 247.88638:207 247.91876:278 247.9427:4644</t>
  </si>
  <si>
    <t>Sorbitol</t>
  </si>
  <si>
    <t>FBPFZTCFMRRESA-JGWLITMVSA-N</t>
  </si>
  <si>
    <t>180.85966:750 180.93117:380 180.97337:276 181.01385:343 181.07213:5344 182.01683:214 182.07393:246 182.83231:469 182.87537:317 182.91156:301 182.92863:394 182.98984:273 183.02261:213 183.9088:204 184.036:382 184.82941:365 184.8764:314 184.91032:256 184.93912:567 185.02313:587 186.02177:253 186.04105:352</t>
  </si>
  <si>
    <t>4,7,8-trimethoxy-3,5-dimethylchromen-2-one</t>
  </si>
  <si>
    <t>PKKTXAMCHLIVDS-UHFFFAOYSA-N</t>
  </si>
  <si>
    <t>282.13345:4075 282.21204:235 282.27792:1573 283.13705:769 283.19122:286 283.22943:433 283.28329:437 284.25687:207 284.89215:303 285.17139:318 285.20737:396 285.24329:632 285.90793:210 286.24323:366 286.27933:274</t>
  </si>
  <si>
    <t>Glucose</t>
  </si>
  <si>
    <t>GZCGUPFRVQAUEE-SLPGGIOYSA-N</t>
  </si>
  <si>
    <t>178.85887:426 178.89153:321 178.94591:410 178.99245:329 179.01422:280 179.05515:2899 179.85855:453 180.05769:296 180.85966:750 180.93117:380 180.97337:276 181.01385:343 181.07213:5344 182.01683:214 182.07393:246 182.83231:469 182.87537:317 182.91156:301 182.92863:394 182.98984:273 183.02261:213 183.9088:204 184.036:382</t>
  </si>
  <si>
    <t>PE 34:10</t>
  </si>
  <si>
    <t>NXEXXHKBMBOWCS-UGWFXVJBNA-N</t>
  </si>
  <si>
    <t>Glycerophosphoethanolamines</t>
  </si>
  <si>
    <t>722.38397:3390 723.38654:1029 723.77094:256 724.3783:290</t>
  </si>
  <si>
    <t>C27H40O11; PlaSMA ID-2813</t>
  </si>
  <si>
    <t>541.26093:4905 541.36615:222 542.26514:1320 542.31775:283 543.26538:999 543.4679:274 544.26941:216</t>
  </si>
  <si>
    <t>Ketoisovaleric acid</t>
  </si>
  <si>
    <t>QHKABHOOEWYVLI-UHFFFAOYSA-N</t>
  </si>
  <si>
    <t>Keto acids and derivatives</t>
  </si>
  <si>
    <t>Short-chain keto acids and derivatives</t>
  </si>
  <si>
    <t>114.93576:9223 114.98886:215 115.02042:1111 115.03981:2658 115.91856:316 115.93957:653 116.93148:8057 116.96981:304 117.05369:759 117.92832:328 118.02911:565 118.04616:227 118.92393:542 119.03487:1425 119.05595:273 119.94698:471 119.97575:429 119.99267:366</t>
  </si>
  <si>
    <t>12-Oxopimara-9(11),15-dien-18-oic acid</t>
  </si>
  <si>
    <t>VNOMXNULTAUIDL-UHFFFAOYNA-N</t>
  </si>
  <si>
    <t>361.07196:216 361.15982:687 361.2023:1288</t>
  </si>
  <si>
    <t>2-Palmitoylglycerol</t>
  </si>
  <si>
    <t>BBNYCLAREVXOSG-UHFFFAOYSA-N</t>
  </si>
  <si>
    <t>Monoradylglycerols</t>
  </si>
  <si>
    <t>331.20947:211 331.28558:4161 332.20572:311 332.2886:1147 333.28772:323 334.22903:249 334.3089:422</t>
  </si>
  <si>
    <t>L-Lysine</t>
  </si>
  <si>
    <t>KDXKERNSBIXSRK-YFKPBYRVSA-N</t>
  </si>
  <si>
    <t>146.94972:321 147.02348:3415 147.07285:262 147.11359:1279 147.98141:268 148.06047:644 148.94582:1516 149.02037:391 149.07037:286 149.12929:868 150.00206:406 150.01755:377 150.07785:10809 150.94299:486 151.08202:1355 151.11212:405</t>
  </si>
  <si>
    <t>1H-Indene-3-carboxylic acid, 3a,4,5,6,7,7a-hexahydro-3a,7,7-trimethyl-</t>
  </si>
  <si>
    <t>ACQRUPZAAPLQQP-UHFFFAOYNA-N</t>
  </si>
  <si>
    <t>Carboxylic acids</t>
  </si>
  <si>
    <t>208.91005:308 209.07726:347 209.11316:423 209.15411:2946 209.1916:308 209.98952:202 210.15526:490 211.09666:369 211.13148:741 211.16891:1093 211.9901:259 212.14218:480 213.11177:522 213.14961:487 213.18555:341 214.03011:223 214.11726:304</t>
  </si>
  <si>
    <t>C18H20N2O4</t>
  </si>
  <si>
    <t>CCDXRMSTRMQFCG-UHFFFAOYNA-N</t>
  </si>
  <si>
    <t>329.14975:3211 329.23193:248 329.26395:315 330.15372:731 333.20599:262 333.23752:314</t>
  </si>
  <si>
    <t>2(1H)-Azulenone, 6-(beta-D-glucopyranosyloxy)-4,5,6,7,8,8a-hexahydro-5-hydroxy-5-(1-hydroxy-1-methylethyl)-3,8-dimethyl-</t>
  </si>
  <si>
    <t>HVAVGMDRUJHUOH-UHFFFAOYNA-N</t>
  </si>
  <si>
    <t>453.20905:4285 453.28748:318 453.39694:278 454.21039:985 455.20755:475 457.31424:256</t>
  </si>
  <si>
    <t>(2E)-3-[(3aS,4S,5R,7aS)-7a-Hydroxy-5-isopropyl-3-oxooctahydro-2-benzofuran-4-yl]-2-(hydroxymethyl)acrylic acid</t>
  </si>
  <si>
    <t>WGNDRSIKIXVFLD-UHFFFAOYNA-N</t>
  </si>
  <si>
    <t>321.13107:3959 321.24399:606 322.13522:807 323.1871:394 323.21884:380 323.25632:423 323.29297:276 324.01236:211 325.23767:481 325.27264:861</t>
  </si>
  <si>
    <t>Arginine</t>
  </si>
  <si>
    <t>ODKSFYDXXFIFQN-BYPYZUCNSA-N</t>
  </si>
  <si>
    <t>174.95349:2130 175.01785:20953 175.1183:3439 175.97568:1417 176.02127:1353 176.09621:276 176.12436:590 176.9505:431 177.00688:1039 177.03217:916 177.06955:4098 177.13115:355 177.97606:208 178.02119:731 178.07176:205 179.01366:898 179.06345:425 179.10461:584 179.51315:224 179.99084:1516 180.09338:332</t>
  </si>
  <si>
    <t>Cortodoxone</t>
  </si>
  <si>
    <t>WHBHBVVOGNECLV-UHFFFAOYNA-N</t>
  </si>
  <si>
    <t>345.20764:3323 346.20975:719 346.87079:2203 347.21649:304 348.86771:1022 348.89294:489</t>
  </si>
  <si>
    <t>(4beta,5beta,6beta,22R)-4,27-Dihydroxy-5,6:22,26-diepoxyergosta-2,24-diene-1,26-dione</t>
  </si>
  <si>
    <t>DBRXOUCRJQVYJQ-UHFFFAOYNA-N</t>
  </si>
  <si>
    <t>488.30118:2440 489.13672:372 489.21417:9381 489.30267:1180 490.21729:3316 490.3056:215 491.21094:5579 492.21533:1595 493.20804:929</t>
  </si>
  <si>
    <t>Alanylleucine (isomer of 674); PlaSMA ID-675</t>
  </si>
  <si>
    <t>RDIKFPRVLJLMER-UHFFFAOYNA-N</t>
  </si>
  <si>
    <t>203.01439:662 203.04649:221 203.07822:374 203.11041:483 203.13904:4133 204.08655:596 204.12851:527 205.0309:4020 205.06075:1449 205.08952:785 205.12135:495 205.13376:414 205.15724:297 205.62326:241 206.02753:241 206.09827:597 206.45601:268 206.9155:345 206.98689:453 207.00514:682 207.03259:223 207.0786:366 207.12428:23876 207.17749:549 207.64062:1072 207.94865:205 208.05975:250 208.1042:605 208.12996:3995</t>
  </si>
  <si>
    <t>C5H9NO2; PlaSMA ID-48</t>
  </si>
  <si>
    <t>115.95691:746 116.04594:344 116.0713:2663 116.97556:4734 117.05595:229 117.09717:527 117.95385:392 118.08601:22418 119.02816:3455 119.06017:271 119.08904:1368 119.10345:2166 119.97848:1104 120.03069:228 120.06455:752 120.10204:5530 121.05087:4717</t>
  </si>
  <si>
    <t>Creatine</t>
  </si>
  <si>
    <t>CVSVTCORWBXHQV-UHFFFAOYSA-N</t>
  </si>
  <si>
    <t>260.81519:295 261.12866:1797 262.12631:573 263.85345:253</t>
  </si>
  <si>
    <t>9-methanesulfinylnonanoic acid; PlaSMA ID-314</t>
  </si>
  <si>
    <t>XZYIQKMSOAQJCG-UHFFFAOYNA-N</t>
  </si>
  <si>
    <t>219.10268:2163 219.8455:3507 220.10689:424 220.82141:212 221.79863:278 221.84193:1915 222.83249:472 223.79988:440 223.83849:686 223.99693:255</t>
  </si>
  <si>
    <t>Ropivacaine</t>
  </si>
  <si>
    <t>ZKMNUMMKYBVTFN-HNNXBMFYSA-N</t>
  </si>
  <si>
    <t>274.93362:274 275.16452:278 275.20935:3223 275.93866:233 276.21609:437 277.17734:234 277.85825:269 279.0921:360 279.19525:269 279.22784:495 279.95029:240 280.15778:221</t>
  </si>
  <si>
    <t>Scytophycin C</t>
  </si>
  <si>
    <t>PNDDYPOQKFXUHY-UHFFFAOYNA-N</t>
  </si>
  <si>
    <t>828.51288:3586 829.51562:1733 833.46844:427</t>
  </si>
  <si>
    <t>Perindopril</t>
  </si>
  <si>
    <t>IPVQLZZIHOAWMC-LEOABGAYSA-N</t>
  </si>
  <si>
    <t>369.23883:3709 370.24335:760 371.23978:309</t>
  </si>
  <si>
    <t>2-(Dimethylamino)-5,6-dimethyl-4-pyrimidinyl dimethylcarbamate</t>
  </si>
  <si>
    <t>261.13101:4326 262.13269:413 264.19711:280 264.23114:4160 265.13864:258 265.17285:286 265.23422:663</t>
  </si>
  <si>
    <t>(1R,4S,7S,8S,9R,12E,20R,21R,22S,23S)-7,8,21,22,23-Pentahydroxy-12,16-dimethyl-3,5,10,19,24-pentaoxatricyclo[18.3.1.0~4,9~]tetracos-12-en-11-one</t>
  </si>
  <si>
    <t>OGCGLORCFYTCJG-UHFFFAOYNA-N</t>
  </si>
  <si>
    <t>484.70462:260 484.74063:204 485.01392:202 485.19675:5979 485.68991:676 486.19836:1587 487.63965:246</t>
  </si>
  <si>
    <t>AcetylPhenylalanine; PlaSMA ID-270</t>
  </si>
  <si>
    <t>CBQJSKKFNMDLON-UHFFFAOYNA-N</t>
  </si>
  <si>
    <t>205.86639:552 206.0817:2498 208.08954:255</t>
  </si>
  <si>
    <t>5-Ethyl-2'-deoxyuridine</t>
  </si>
  <si>
    <t>XACKNLSZYYIACO-UHFFFAOYSA-N</t>
  </si>
  <si>
    <t>Pyrimidine nucleosides</t>
  </si>
  <si>
    <t>Pyrimidine 2'-deoxyribonucleosides</t>
  </si>
  <si>
    <t>256.64069:654 256.66412:252 257.1145:5406 257.17093:962 257.65948:685 257.91635:274 258.11093:3080 258.16:1406 258.66238:731 259.11386:558 259.16629:1943 259.22583:202 259.60129:281 259.6503:491 259.66638:278 260.09146:223 260.12634:324 260.16098:2256 260.19745:15716 260.45883:245 261.10602:300 261.15067:989 261.19998:2482 261.61041:346 261.65823:241</t>
  </si>
  <si>
    <t>4,6,8-Decatrienamide, 3-hydroxy-2,2,4-trimethyl-10-(5-oxazolyl)-, (3R,4Z,6Z,8E)-</t>
  </si>
  <si>
    <t>MRTUFVRJHFZVOT-UHFFFAOYNA-N</t>
  </si>
  <si>
    <t>Azoles</t>
  </si>
  <si>
    <t>Oxazoles</t>
  </si>
  <si>
    <t>312.97327:437 313.15369:4039 313.1994:536 313.23425:576 313.26996:322 313.30862:346 314.15784:874 315.1521:331 315.17801:394 317.16614:243 317.25406:269 317.28131:204</t>
  </si>
  <si>
    <t>Pentasaccharides (Hex-Hex-Hex-Hex-Hex); PlaSMA ID-2086</t>
  </si>
  <si>
    <t>FTNIPWXXIGNQQF-UHFFFAOYNA-N</t>
  </si>
  <si>
    <t>827.26917:2884 827.33765:259 828.27362:627 829.26825:279</t>
  </si>
  <si>
    <t>1-hexylamine</t>
  </si>
  <si>
    <t>BMVXCPBXGZKUPN-UHFFFAOYSA-N</t>
  </si>
  <si>
    <t>102.01358:4890 102.05378:249 102.06421:323 102.12771:5218 103.01752:254 103.03674:463 103.05391:299 103.13137:297 104.00922:524 104.05488:474 104.07005:518 104.10801:399 105.01192:467 105.02708:213 105.07018:258 105.52677:257 105.96287:288 106.0304:234 106.06424:262 106.5237:745 106.99125:1237 107.02666:802 107.04368:1357 107.08543:234</t>
  </si>
  <si>
    <t>Indole-3-acetyl-L-valine</t>
  </si>
  <si>
    <t>AZEGJHGXTSUPPG-UHFFFAOYNA-N</t>
  </si>
  <si>
    <t>272.7666:240 273.12375:3041 273.82611:262 274.12537:459 275.20233:585 275.8244:387 276.03943:258 276.76053:269 277.76862:925</t>
  </si>
  <si>
    <t>6-[(3R,4S,5S,7R)-7-[(2S,3S,5S)-5-ethyl-5-[(2R,5R,6S)-5-ethyl-5-hydroxy-6-methyloxan-2-yl]-3-methyloxolan-2-yl]-4-hydroxy-3,5-dimethyl-6-oxononyl]-2-hydroxy-3-methylbenzoic acid</t>
  </si>
  <si>
    <t>BBMULGJBVDDDNI-UHFFFAOYNA-N</t>
  </si>
  <si>
    <t>591.38452:3999 592.39014:1535 593.38629:474 594.38733:266 594.57684:222 595.39844:246</t>
  </si>
  <si>
    <t>Thymidine-3',5'-cyclic monophosphate  sodium salt</t>
  </si>
  <si>
    <t>QSJFDOVQWZVUQG-UHFFFAOYNA-N</t>
  </si>
  <si>
    <t>Diazines</t>
  </si>
  <si>
    <t>Pyrimidines and pyrimidine derivatives</t>
  </si>
  <si>
    <t>303.03601:1355 303.06491:758 304.06342:343 305.02982:358 306.07458:226 306.13535:204 306.97974:376</t>
  </si>
  <si>
    <t>1-Hydroxy-2-naphthoic acid</t>
  </si>
  <si>
    <t>SJJCQDRGABAVBB-UHFFFAOYSA-N</t>
  </si>
  <si>
    <t>Naphthalenecarboxylic acids and derivatives</t>
  </si>
  <si>
    <t>186.70857:255 187.04025:1035 187.06622:232 187.10797:478 188.05664:1845 188.981:225 189.05968:256 189.0864:286 191.05585:211 192.0076:799</t>
  </si>
  <si>
    <t>Furo[3,4-i]pyrano[3,2-a]xanthene-3,11-dione, 1,2,4a,5,6,6a,9,13,13a,13b-decahydro-4a-(1-hydroxy-1-methylethyl)-12-methoxy-6a,8,13b-trimethyl-, (6aS,13aR,13bR)-</t>
  </si>
  <si>
    <t>HXJGKPQYSSUARF-UHFFFAOYNA-N</t>
  </si>
  <si>
    <t>445.22305:3358 446.2424:23777 446.32056:549 447.24643:6240 447.37488:223 448.24728:868 448.98819:201 449.09323:210 449.2421:232 449.42148:232</t>
  </si>
  <si>
    <t>4-IMIDAZOLEACETIC ACID</t>
  </si>
  <si>
    <t>PRJKNHOMHKJCEJ-UHFFFAOYSA-N</t>
  </si>
  <si>
    <t>Imidazoles</t>
  </si>
  <si>
    <t>125.03564:1937 125.89979:6669 126.05622:558 127.05906:249 127.89719:1809 128.03339:377 128.06998:215 129.01863:545 129.05592:227 129.99487:746</t>
  </si>
  <si>
    <t>2,4,6,8-Decatetraenedioic acid, mono[5-methoxy-4-[2-methyl-3-(3-methyl-2-buten-1-yl)oxiranyl]-1-oxaspiro[2.5]oct-6-yl] ester, (2E,4E,6E,8E)-</t>
  </si>
  <si>
    <t>NGGMYCMLYOUNGM-UHFFFAOYNA-N</t>
  </si>
  <si>
    <t>456.8381:290 457.22501:4263 457.31534:202 458.22678:1644 458.27621:272 459.22891:287 459.85205:339 460.23615:213</t>
  </si>
  <si>
    <t>Guanine</t>
  </si>
  <si>
    <t>UYTPUPDQBNUYGX-UHFFFAOYSA-N</t>
  </si>
  <si>
    <t>151.94788:270 152.05733:5003 152.10272:1015 153.05727:981 153.09517:839 153.12466:257 153.95406:401 153.97112:292 153.99741:311 154.09622:369 154.12273:212 154.96753:532 155.08214:2524 155.10701:1225 155.14186:426 155.97182:277 156.02571:274 156.07747:925 156.11148:293 156.98087:248</t>
  </si>
  <si>
    <t>cytosine</t>
  </si>
  <si>
    <t>OPTASPLRGRRNAP-UHFFFAOYSA-N</t>
  </si>
  <si>
    <t>111.94603:204 111.96668:259 111.98507:1422 112.05051:3665 112.08519:484 112.11354:323 112.95694:577 112.98817:304 113.03554:395 113.06075:1194 113.10608:392 113.96375:1896 114.06577:531 114.09174:1335 114.98587:1181 115.02032:583 115.04986:503 115.0872:3305 115.95995:233 116.05234:392 116.07175:1298 116.9767:10091 117.01626:278</t>
  </si>
  <si>
    <t>C11H20N2O3S; PlaSMA ID-1145</t>
  </si>
  <si>
    <t>260.6506:318 261.13019:3454 261.18365:294 262.13354:296 263.14478:559 263.23642:305 263.95639:209 264.95905:407 265.14575:443 265.21542:432 265.9332:227</t>
  </si>
  <si>
    <t>4-hydroxy-7-methyl-2-[2-[3,4,5-trihydroxy-6-(hydroxymethyl)oxan-2-yl]oxypropan-2-yl]-2,3-dihydrofuro[3,2-g]chromen-5-one</t>
  </si>
  <si>
    <t>KHWKLNXMSVVKCH-UHFFFAOYNA-N</t>
  </si>
  <si>
    <t>482.91498:220 483.14941:1920 484.15347:370 484.88181:593 485.98499:209 486.75394:263 486.88367:221 487.31003:212</t>
  </si>
  <si>
    <t>Rakicidin B</t>
  </si>
  <si>
    <t>AKYUFOZFLOQQQL-UHFFFAOYNA-N</t>
  </si>
  <si>
    <t>Peptidomimetics</t>
  </si>
  <si>
    <t>Depsipeptides</t>
  </si>
  <si>
    <t>621.41827:2314 622.4223:959 623.28784:223</t>
  </si>
  <si>
    <t>Spiroxamine</t>
  </si>
  <si>
    <t>PUYXTUJWRLOUCW-UHFFFAOYSA-N</t>
  </si>
  <si>
    <t>Ethers</t>
  </si>
  <si>
    <t>298.27512:4733 298.87741:212 299.1846:679 299.27676:867 301.28354:217 302.91812:4570</t>
  </si>
  <si>
    <t>N-Acetylhistamine</t>
  </si>
  <si>
    <t>XJWPISBUKWZALE-UHFFFAOYSA-N</t>
  </si>
  <si>
    <t>Carboxylic acid derivatives</t>
  </si>
  <si>
    <t>154.02686:259 154.09634:3025 154.98039:384 155.07993:1908 155.10458:1101 155.12802:446 155.14474:231 155.97073:324 156.08542:1551 156.97681:355 157.08434:933 157.1254:229 157.9651:900 158.00258:13619 158.04936:274 158.97285:2140 159.00494:1072 159.06473:236</t>
  </si>
  <si>
    <t>DGTS 30:5</t>
  </si>
  <si>
    <t>AGFJNIXDINMQSQ-BOSZLVJWSA-N</t>
  </si>
  <si>
    <t>674.50287:2886 675.50995:645 678.67664:217 679.45715:1639</t>
  </si>
  <si>
    <t>8-(2,3-dihydroxy-3-methylbutyl)-5,7-dimethoxy-2-phenyl-2,3-dihydrochromen-4-one</t>
  </si>
  <si>
    <t>SDEUJZQQWGXEEM-UHFFFAOYNA-N</t>
  </si>
  <si>
    <t>Flavans</t>
  </si>
  <si>
    <t>409.16086:3578 409.28973:202 409.36612:271 410.16165:629 411.21347:299 411.34396:769 411.37622:304 413.32336:238</t>
  </si>
  <si>
    <t>(2S,3S,9R,13R,14S,16R)-2,3,16-trihydroxy-17-[(2R)-2-hydroxy-6-methyl-3-oxohept-6-en-2-yl]-4,4,9,13,14-pentamethyl-1,2,3,7,8,10,12,15,16,17-decahydrocyclopenta[a]phenanthren-11-one</t>
  </si>
  <si>
    <t>JQKLZAQSMGFZSI-UHFFFAOYNA-N</t>
  </si>
  <si>
    <t>Cucurbitacins</t>
  </si>
  <si>
    <t>503.04587:601 503.33447:4700 504.33752:923 505.34402:644 507.27252:301 507.32938:332 507.84662:240 508.26813:238</t>
  </si>
  <si>
    <t>D-beta-Homophenylalanine</t>
  </si>
  <si>
    <t>OFVBLKINTLPEGH-SECBINFHSA-N</t>
  </si>
  <si>
    <t>177.84479:5456 177.90309:327 178.08678:1811 178.84291:461 178.85797:980 178.90581:259 178.95084:305 179.08681:256 179.84143:6285 180.85931:523 181.08864:402 181.83861:3612 182.86066:257 182.98878:3122</t>
  </si>
  <si>
    <t>beta-D-Glucopyranose, 6-O-beta-D-glucopyranosyl-1-O-[(2,6,6-trimethyl-1-cyclohexen-1-yl)carbonyl]-</t>
  </si>
  <si>
    <t>URTXXFGOVQACIC-UHFFFAOYNA-N</t>
  </si>
  <si>
    <t>514.71881:407 515.20862:3003 515.70831:1765 516.21228:774</t>
  </si>
  <si>
    <t>Bortezomib (Velcade)</t>
  </si>
  <si>
    <t>GXJABQQUPOEUTA-RDJZCZTQSA-N</t>
  </si>
  <si>
    <t>407.18274:3311 407.31259:254 407.35071:494 407.38852:336 408.02673:267 408.18964:536 408.30725:434 409.17209:429 409.25439:332 409.31693:304 410.79675:222 411.20938:276 411.23444:320 411.34894:253</t>
  </si>
  <si>
    <t>C15H22O3</t>
  </si>
  <si>
    <t>OZFIJBRLEXJLPY-UHFFFAOYNA-N</t>
  </si>
  <si>
    <t>267.91049:317 268.1907:3022 268.22955:350 268.92212:312 269.14026:261 269.20966:1296 269.24789:611 270.21667:571 270.94537:14649 271.19281:321 271.94687:1549 272.23163:820 272.91379:296 272.94315:7594 273.09186:279 273.1377:226 273.16986:282</t>
  </si>
  <si>
    <t>2(1H)-Naphthalenone, 8-[5-(acetyloxy)-3-methylpentyl]octahydro-4,4,8a-trimethyl-7-methylene-</t>
  </si>
  <si>
    <t>LZGVQJDYLAUCGI-UHFFFAOYNA-N</t>
  </si>
  <si>
    <t>371.16293:483 371.25644:2137 371.2988:428 372.25964:860 373.25241:284 374.30252:12232 375.3071:2426 375.35834:234</t>
  </si>
  <si>
    <t>Norfentanyl</t>
  </si>
  <si>
    <t>PMCBDBWCQQBSRJ-UHFFFAOYSA-N</t>
  </si>
  <si>
    <t>233.11017:385 233.16187:4044 234.16565:723 235.16985:291 235.20667:404 236.16209:1501 236.90602:267 236.9334:218 237.16029:499 237.22214:226</t>
  </si>
  <si>
    <t>[(2'R,3R,4a'S,5S,5'R,6'S,8a'S)-6'-Acetoxy-5-(3-furyl)-2'-methyl-2,4'-dioxooctahydrodispiro[furan-3,1'-naphthalene-5',2''-oxiran]-4a'(2'H)-yl]methyl acetate</t>
  </si>
  <si>
    <t>UWRDCNVTKORVMI-UHFFFAOYNA-N</t>
  </si>
  <si>
    <t>461.17517:3153 462.17813:739 463.19635:912 463.41605:250 465.19269:518 465.43109:301</t>
  </si>
  <si>
    <t>Pilocarpine</t>
  </si>
  <si>
    <t>QCHFTSOMWOSFHM-WPRPVWTQSA-N</t>
  </si>
  <si>
    <t>208.90845:617 208.98454:234 209.02539:466 209.05855:676 209.12584:5195 209.15137:1439 209.97423:280 210.12889:357 211.13354:1014 211.16866:831 211.20006:252 212.03148:221 212.13358:242 212.93126:406 212.9635:252 213.00026:801 213.15231:925 213.1839:619</t>
  </si>
  <si>
    <t>C22H36O6; PlaSMA ID-995</t>
  </si>
  <si>
    <t>395.24469:3181 396.24985:446 396.99051:724 399.93481:215</t>
  </si>
  <si>
    <t>13-hydroxy-6-(1-hydroxyethyl)-3-(hydroxymethyl)-12,14-dimethyl-15-nonyl-9-propan-2-yl-1-oxa-4,7,10-triazacyclopentadecane-2,5,8,11-tetrone</t>
  </si>
  <si>
    <t>CBEIHVWVTGRGDR-UHFFFAOYNA-N</t>
  </si>
  <si>
    <t>558.37799:2474 558.85608:252 559.38336:1002 559.51434:513 560.39941:258</t>
  </si>
  <si>
    <t>Indole-3-acetyl-L-alanine</t>
  </si>
  <si>
    <t>FBDCJLXTUCMFLF-UHFFFAOYNA-N</t>
  </si>
  <si>
    <t>245.09241:1730 245.12975:213 245.79533:209 248.97241:41443 249.96875:813</t>
  </si>
  <si>
    <t>Methohexital</t>
  </si>
  <si>
    <t>NZXKDOXHBHYTKP-UHFFFAOYSA-N</t>
  </si>
  <si>
    <t>263.11127:335 263.13855:3474 263.19882:227 263.23218:247 263.95752:254 263.98181:238 264.09961:204 264.14005:451 264.91727:285 264.95648:428 265.13873:535 265.1741:264 265.2179:241 265.24365:214 265.90793:276 266.62219:258 266.88068:241 266.90912:265 266.95398:377 267.05725:252 267.11575:246 267.15942:686 267.19476:1353 267.23022:785 267.90457:573</t>
  </si>
  <si>
    <t>(beta-D-Glucopyranosyloxy)(phenyl)acetonitrile</t>
  </si>
  <si>
    <t>ZKSZEJFBGODIJW-UHFFFAOYNA-N</t>
  </si>
  <si>
    <t>318.09268:2784 318.18961:265 318.27936:6258 319.09464:422 319.21829:349 319.28238:2354 320.28558:232 321.20404:279 321.23901:275 321.28015:227 322.9776:291</t>
  </si>
  <si>
    <t>4-Acetyl-2-methoxyphenyl beta-D-glucopyranoside</t>
  </si>
  <si>
    <t>QUOZWMJFTQUXON-UHFFFAOYNA-N</t>
  </si>
  <si>
    <t>350.94843:213 351.10361:3658 351.21896:239 352.10657:564 352.29568:411 353.15088:402 353.27194:357 353.30582:290 355.09464:276 355.1337:202 355.21411:333 355.32031:390 355.34897:224</t>
  </si>
  <si>
    <t>DGTS 33:5</t>
  </si>
  <si>
    <t>BACUDDCWRZWYNH-NBGCXZHJSA-N</t>
  </si>
  <si>
    <t>716.55096:3097 717.55524:1746 718.55853:500 718.8407:315 719.8512:264 721.50854:820</t>
  </si>
  <si>
    <t>2-(3,4-dihydroxyphenyl)ethyl 4-[2-[2-(3,4-dihydroxyphenyl)ethoxy]-2-oxoethyl]-5-hydroxy-4a,5,7,7a-tetrahydro-4H-furo[3,4-b]pyran-3-carboxylate</t>
  </si>
  <si>
    <t>AIPGFMVNUMXXEM-UHFFFAOYNA-N</t>
  </si>
  <si>
    <t>Tyrosols and derivatives</t>
  </si>
  <si>
    <t>499.11679:438 499.16312:2748 499.2793:233 500.16782:567 500.28363:701 500.37418:275 501.29077:651 502.31427:569 503.30991:1794 503.37155:277</t>
  </si>
  <si>
    <t>Naphtho[2,3-c]furan-1(3H)-one, 8-(beta-D-glucopyranosyloxy)-9-hydroxy-</t>
  </si>
  <si>
    <t>SGQJDTLFQCDZGS-UHFFFAOYNA-N</t>
  </si>
  <si>
    <t>377.08615:2007 378.08804:508 379.08163:1448 380.10028:509 381.04831:607</t>
  </si>
  <si>
    <t>Isoguvacine</t>
  </si>
  <si>
    <t>KRVDMABBKYMBHG-UHFFFAOYSA-N</t>
  </si>
  <si>
    <t>Hydropyridines</t>
  </si>
  <si>
    <t>127.98306:268 128.03171:413 128.05222:529 128.0705:3654 128.10983:483 128.95123:1119 128.98401:366 129.01524:855 129.05481:627 129.10429:2214 129.97426:366 130.00809:8200 130.0498:1908 130.06253:1355 130.09102:2055 130.15831:841 130.59949:467 130.93288:484 130.97479:548 131.03172:406 131.07219:513 131.0901:457 131.11801:1111 131.93056:1771 132.00334:1012 132.03609:250 132.08009:419 132.10251:33208 133.00819:2361 133.02971:396 133.06281:476</t>
  </si>
  <si>
    <t>Methyl 2-(1,3,5-trihydroxy-4a-methyl-8-oxodecahydro-2-naphthalenyl)acrylate</t>
  </si>
  <si>
    <t>FLZGWKBABNBFOA-UHFFFAOYNA-N</t>
  </si>
  <si>
    <t>299.10999:2740 299.14871:3002 299.21964:323 299.25647:356 300.11304:546 300.15176:502 300.94086:245 301.11609:387 301.15726:324 301.19992:250 302.91507:417</t>
  </si>
  <si>
    <t>1,4-Cyclohexanedicarboxylic acid</t>
  </si>
  <si>
    <t>PXGZQGDTEZPERC-UHFFFAOYSA-N</t>
  </si>
  <si>
    <t>Dicarboxylic acids and derivatives</t>
  </si>
  <si>
    <t>172.95699:1418 173.04391:325 173.07831:4869 173.12799:2166 174.03462:287 174.08054:312 174.11029:412 174.13168:271 174.95134:462 174.98531:455 175.01831:45078 175.47522:222 175.97684:1999 176.02261:2966 176.11862:220 176.13844:245 176.95236:333 176.98412:730 177.02811:571 177.07001:12089 177.11777:229 178.07317:1497</t>
  </si>
  <si>
    <t>(3S,5Z,8S,9R)-8,9,16-Trihydroxy-14-methoxy-3-methyl-3,4,9,10,11,12-hexahydro-1H-2-benzoxacyclotetradecine-1,7(8H)-dione</t>
  </si>
  <si>
    <t>QXPNJMHRUZCEAP-UHFFFAOYNA-N</t>
  </si>
  <si>
    <t>Macrolides and analogues</t>
  </si>
  <si>
    <t>Zearalenones</t>
  </si>
  <si>
    <t>365.15768:2489 365.26941:286 365.29977:302 366.15939:237 367.1539:267 367.24731:428 367.28311:551 367.32196:805 367.35419:319 368.27017:256 369.33783:397 369.36627:270</t>
  </si>
  <si>
    <t>Dioctyl Phthalate</t>
  </si>
  <si>
    <t>MQIUGAXCHLFZKX-UHFFFAOYSA-N</t>
  </si>
  <si>
    <t>391.22495:420 391.28369:3385 392.28729:1295 393.29208:533 394.28485:213</t>
  </si>
  <si>
    <t>Creatinine</t>
  </si>
  <si>
    <t>DDRJAANPRJIHGJ-UHFFFAOYSA-N</t>
  </si>
  <si>
    <t>113.96476:921 114.0658:2971 114.09003:620 114.96746:347 114.98425:539 115.03729:835 115.04707:540 115.08511:865 115.09499:689 115.95589:320 116.0712:1158 116.97582:9364 117.03045:222 117.07197:569 117.10183:453 117.93375:233 117.95445:356 117.9788:361 118.06659:227 118.08563:6792 118.90829:491 119.02769:8844 119.0625:802</t>
  </si>
  <si>
    <t>alpha-D-Glucopyranoside, O-beta-D-glucopyranosyl-(1-&gt;2)-6-O-[(2E)-2-methyl-1-oxo-2-buten-1-yl]-alpha-D-glucopyranosyl O-beta-D-glucopyranosyl-(1-&gt;2)-</t>
  </si>
  <si>
    <t>ZPKOPBUGDKNHJM-UHFFFAOYNA-N</t>
  </si>
  <si>
    <t>771.24963:2957 772.25226:1060 773.24622:227</t>
  </si>
  <si>
    <t>Penicillin G</t>
  </si>
  <si>
    <t>JGSARLDLIJGVTE-UHFFFAOYNA-N</t>
  </si>
  <si>
    <t>335.10541:2861 335.2244:434 335.26273:281 337.14987:248 337.19733:599 337.23251:342 337.27252:538 338.16953:624 338.23682:478 338.34134:1106 339.0976:246 339.20959:220 339.25458:217 339.28769:738 339.33826:318</t>
  </si>
  <si>
    <t>d-Desthiobiotin</t>
  </si>
  <si>
    <t>AUTOLBMXDDTRRT-UHFFFAOYNA-N</t>
  </si>
  <si>
    <t>214.92197:215 215.01758:343 215.06741:238 215.10066:525 215.13988:4111 215.64:332 216.04349:321 216.14186:968 216.64375:1024 216.76863:213 216.9384:245 217.01642:750 217.07037:270 217.12064:869 217.15503:6180 217.44412:264 217.63803:335 218.10329:433 218.15694:1499 219.04449:5373 219.10956:475 219.13342:2325 220.00519:222 220.04758:771 220.13474:543</t>
  </si>
  <si>
    <t>[(2S,3R,4S,5S,6R)-4,5-dihydroxy-6-(hydroxymethyl)-2-[2,4,6-trihydroxy-3-(4-hydroxybenzoyl)phenyl]oxan-3-yl] 4-hydroxybenzoate</t>
  </si>
  <si>
    <t>CIQDSZUZMUTHGY-UHFFFAOYNA-N</t>
  </si>
  <si>
    <t>529.13306:2243 530.13422:265 530.18726:206</t>
  </si>
  <si>
    <t>2-Thiocytidine</t>
  </si>
  <si>
    <t>RHFUOMFWUGWKKO-XVFCMESISA-N</t>
  </si>
  <si>
    <t>258.05643:2589 258.1019:223 258.87061:495 259.97375:212 261.06949:238 261.14218:885 262.14481:259</t>
  </si>
  <si>
    <t>Hexazinone</t>
  </si>
  <si>
    <t>CAWXEEYDBZRFPE-UHFFFAOYSA-N</t>
  </si>
  <si>
    <t>252.99316:245 253.12619:333 253.16649:4138 253.20203:947 254.16985:507 254.20509:215 255.03351:278 255.14343:377 255.18217:668 255.21793:618 255.25574:381 257.16028:711 257.19528:581 258.16068:403</t>
  </si>
  <si>
    <t>Indoline</t>
  </si>
  <si>
    <t>LPAGFVYQRIESJQ-UHFFFAOYSA-N</t>
  </si>
  <si>
    <t>Indolines</t>
  </si>
  <si>
    <t>119.98007:293 120.0302:1109 120.08086:2219 120.96877:507 121.02741:976 121.05087:7878 121.10046:620 121.96915:445 122.02695:286 122.05521:919 122.9633:5939 123.07993:480 123.1166:613 123.96555:236 124.96178:316 125.02357:232 125.05977:1256</t>
  </si>
  <si>
    <t>1-Methyltryptophan</t>
  </si>
  <si>
    <t>ZADWXFSZEAPBJS-JTQLQIEISA-N</t>
  </si>
  <si>
    <t>216.85262:288 216.87379:226 217.09779:1689 217.88528:253 218.10338:333 218.82138:208 218.8512:311 218.8746:427 219.84535:4624 220.84698:444 220.86803:252 221.84248:3363 222.07715:361</t>
  </si>
  <si>
    <t>Lauric isopropanolamide</t>
  </si>
  <si>
    <t>MMBILEWCGWTAOV-UHFFFAOYSA-N</t>
  </si>
  <si>
    <t>Fatty amides</t>
  </si>
  <si>
    <t>258.17029:436 258.20609:304 258.24332:2433 259.17047:333 259.24423:252 260.22418:230 261.12982:418 261.17966:275 262.1431:711 263.15366:242 263.19702:420</t>
  </si>
  <si>
    <t>[4,5-dihydroxy-3,4-bis(hydroxymethyl)-4a,8,8-trimethyl-5,6,7,8a-tetrahydro-1H-naphthalen-1-yl] octanoate</t>
  </si>
  <si>
    <t>ROWCOMZNXJCEGO-UHFFFAOYNA-N</t>
  </si>
  <si>
    <t>395.21371:226 395.27759:3900 395.35632:555 396.27838:1060 397.33636:203 399.17725:1887 399.26801:275 400.1449:284 400.18008:481</t>
  </si>
  <si>
    <t>MGDG 27:2</t>
  </si>
  <si>
    <t>XUGCQRFTANGLKC-UVPRVFDASA-N</t>
  </si>
  <si>
    <t>679.44159:3399 680.4458:939 681.44244:786 682.80823:204</t>
  </si>
  <si>
    <t>Mandelic acid</t>
  </si>
  <si>
    <t>IWYDHOAUDWTVEP-ZETCQYMHSA-N</t>
  </si>
  <si>
    <t>150.86952:224 151.04034:1731 151.07628:280 151.87416:1168 152.002:233 153.84245:219 153.86868:23244 153.91425:442 153.96935:204 154.06247:310 154.86891:2731 154.92789:216 154.97398:1790 154.9968:438 155.86551:15491</t>
  </si>
  <si>
    <t>DGTS 33:7</t>
  </si>
  <si>
    <t>DRGYSIHOZVMNRM-GHRLSXTCSA-N</t>
  </si>
  <si>
    <t>712.51483:2447 713.34216:1225 713.51154:11918 714.34552:450 714.51447:4378 715.34711:423 715.51672:1197 716.34772:237 716.55182:481</t>
  </si>
  <si>
    <t>plasmenyl-PE 33:2</t>
  </si>
  <si>
    <t>AYUJKXIJCWGKJO-XHGJSYOLNA-N</t>
  </si>
  <si>
    <t>708.48969:2605 709.48865:955 710.49768:374 713.4458:876</t>
  </si>
  <si>
    <t>NCGC00384828-01</t>
  </si>
  <si>
    <t>LNZRIIIDRGIMHV-UHFFFAOYNA-N</t>
  </si>
  <si>
    <t>527.2793:2786 528.28333:359 529.25793:219 529.28961:228</t>
  </si>
  <si>
    <t>Eprosartan</t>
  </si>
  <si>
    <t>OROAFUQRIXKEMV-LDADJPATSA-N</t>
  </si>
  <si>
    <t>423.14008:2711 424.14175:799 425.17996:266</t>
  </si>
  <si>
    <t>Flavone + 2O + 2MeO; PlaSMA ID-1669</t>
  </si>
  <si>
    <t>OWQLBLNRUZULFV-UHFFFAOYSA-N</t>
  </si>
  <si>
    <t>O-methylated flavonoids</t>
  </si>
  <si>
    <t>315.09039:2172 315.24796:241 315.2872:270 316.05685:270 316.09183:663 316.25946:269 316.28323:331 318.1871:232 318.22681:332 318.27573:435 318.88849:257 319.13553:339 319.23135:235</t>
  </si>
  <si>
    <t>N-acetyl putrescine</t>
  </si>
  <si>
    <t>KLZGKIDSEJWEDW-UHFFFAOYSA-N</t>
  </si>
  <si>
    <t>Carboximidic acids and derivatives</t>
  </si>
  <si>
    <t>Carboximidic acids</t>
  </si>
  <si>
    <t>130.93451:514 130.9801:230 131.00124:281 131.02992:237 131.08369:235 131.1183:1997 131.93031:5118 132.00301:385 132.08081:911 132.11465:249 132.97261:701 133.08105:364 133.13382:1036 133.92749:3349 133.9882:892 134.9707:327 135.02203:216 135.03705:317 135.06187:275 135.08182:432 135.11523:233 135.9272:289 136.02002:231 136.06245:2972</t>
  </si>
  <si>
    <t>DGTS 35:7</t>
  </si>
  <si>
    <t>IMQHCAVJRUNPAB-PCQFLFGDSA-N</t>
  </si>
  <si>
    <t>740.54395:1948 741.54828:830</t>
  </si>
  <si>
    <t>2,4-dihydroxyheptadecyl acetate</t>
  </si>
  <si>
    <t>ZBVKFVTUHVIICH-UHFFFAOYNA-N</t>
  </si>
  <si>
    <t>Fatty alcohols</t>
  </si>
  <si>
    <t>313.17212:251 313.2738:2704 314.27625:899 315.27548:309 318.24219:266</t>
  </si>
  <si>
    <t>2-Aminophenol</t>
  </si>
  <si>
    <t>CDAWCLOXVUBKRW-UHFFFAOYSA-N</t>
  </si>
  <si>
    <t>109.94296:798 110.00771:679 110.06004:1651 110.93926:237 111.01165:215 111.04417:617 111.0547:431 111.07967:743 111.9836:3154 112.00674:433 112.95555:437 112.96814:369 112.9882:456 113.05962:1118 113.94003:208 113.9634:2488 114.09086:1028 114.93397:211 114.98441:977 115.00578:344 115.03839:448</t>
  </si>
  <si>
    <t>4alpha-deoxyphorbol 12-tiglate-13-isobutyrate (4-dPE A)</t>
  </si>
  <si>
    <t>LIKKXXHSQQGZKK-UHFFFAOYNA-N</t>
  </si>
  <si>
    <t>523.26514:3086 524.26697:858 524.29639:634 524.49933:307 525.26935:280</t>
  </si>
  <si>
    <t>2,3,14-trihydroxy-10,13-dimethyl-17-(2,3,6,7-tetrahydroxy-5,6-dimethylheptan-2-yl)-2,3,4,5,9,11,12,15,16,17-decahydro-1H-cyclopenta[a]phenanthren-6-one</t>
  </si>
  <si>
    <t>GGLFMIALTLLMEJ-UHFFFAOYNA-N</t>
  </si>
  <si>
    <t>Bile acids, alcohols and derivatives</t>
  </si>
  <si>
    <t>511.32733:2595 511.39902:266 511.48987:251 511.82587:1254 512.32684:933 512.83246:266 513.80487:822 514.30609:445</t>
  </si>
  <si>
    <t>Ginsenoside F3</t>
  </si>
  <si>
    <t>HJRVLGWTJSLQIG-TVOOLRDFSA-N</t>
  </si>
  <si>
    <t>771.4873:2734 772.49219:862 773.49658:470</t>
  </si>
  <si>
    <t>Mefenamate</t>
  </si>
  <si>
    <t>HYYBABOKPJLUIN-UHFFFAOYSA-N</t>
  </si>
  <si>
    <t>241.99788:2819 242.1881:260 242.99155:4017 243.15903:547 243.19379:445 243.22879:226 243.99571:345 244.19133:644 244.98659:606 246.86142:259</t>
  </si>
  <si>
    <t>2-acetoxy-6-pentadecylbenzoic acid</t>
  </si>
  <si>
    <t>ZKWZWUUWZMUNAN-UHFFFAOYSA-N</t>
  </si>
  <si>
    <t>413.26599:3259 414.2688:817 415.26901:356</t>
  </si>
  <si>
    <t>2(5H)-Furanone, 5-hydroxy-4-[2-(octahydro-2,3-dihydroxy-5,6,8a-trimethylspiro[naphthalene-1(2H),2'-oxiran]-5-yl)ethyl]-</t>
  </si>
  <si>
    <t>QMWJARHMJRTJMQ-UHFFFAOYNA-N</t>
  </si>
  <si>
    <t>384.2377:2762 384.30756:223 384.37683:303 384.73636:478 385.26056:364 385.36328:259 387.3454:247</t>
  </si>
  <si>
    <t>(2alpha,5alpha,9alpha,10beta,14beta)-2,5,9,10-Tetraacetoxytaxa-4(20),11-dien-14-yl 2-methylbutanoate</t>
  </si>
  <si>
    <t>NDUFGVRVJKHNKE-UHFFFAOYNA-N</t>
  </si>
  <si>
    <t>643.29144:4085 644.29297:1195 645.29602:272</t>
  </si>
  <si>
    <t>Metamitron</t>
  </si>
  <si>
    <t>VHCNQEUWZYOAEV-UHFFFAOYSA-N</t>
  </si>
  <si>
    <t>1,2,4-triazines</t>
  </si>
  <si>
    <t>203.09151:1882 203.12282:813 203.17999:281 204.91966:208 204.95277:280 205.00636:311 205.067:415 205.15549:218 206.91676:878 206.95273:273 207.06241:345 207.09845:307 207.13663:317 207.17247:592 207.98494:346 208.06268:308</t>
  </si>
  <si>
    <t>DGDG 28:0</t>
  </si>
  <si>
    <t>LICPZTXRKHWPLG-SZYANLINSA-N</t>
  </si>
  <si>
    <t>Glycosylglycerols</t>
  </si>
  <si>
    <t>854.58154:2642 855.58905:1158 856.58466:450 859.53552:921</t>
  </si>
  <si>
    <t>(1R,3aS,3bR,6aR,7aS,9R,11R,11aS,12aR,13aR,15aR)-3a,11,11a-Trihydroxy-9,15a-dimethyl-1-(5-oxo-2,5-dihydro-3-furanyl)icosahydro-7aH,13aH-cyclopenta[7,8]phenanthro[2,3-b]pyrano[3,2-e][1,4]dioxine-13a-carbaldehyde</t>
  </si>
  <si>
    <t>OWPWFVVPBYFKBG-UHFFFAOYNA-N</t>
  </si>
  <si>
    <t>533.27893:2719 533.84479:226 534.2832:1021 534.36957:705 535.28662:283 535.32892:415 535.36682:411 536.16693:384 537.15808:327 537.25061:222 537.53607:604 538.16254:245</t>
  </si>
  <si>
    <t>Palmitoylcarnitine</t>
  </si>
  <si>
    <t>XOMRRQXKHMYMOC-UHFFFAOYSA-O</t>
  </si>
  <si>
    <t>400.31302:213 400.39963:2552 401.26923:525 401.40018:517 403.23239:5178 404.23636:1523 404.3147:262 405.23477:207</t>
  </si>
  <si>
    <t>Propylparaben</t>
  </si>
  <si>
    <t>QELSKZZBTMNZEB-UHFFFAOYSA-N</t>
  </si>
  <si>
    <t>178.83833:264 178.86507:286 178.95352:410 179.07146:1639 179.84172:7266 180.8604:314 181.08728:1221 181.83798:4073 182.98863:5694 183.60588:263 183.83279:738</t>
  </si>
  <si>
    <t>Crotamiton</t>
  </si>
  <si>
    <t>DNTGGZPQPQTDQF-XBXARRHUSA-N</t>
  </si>
  <si>
    <t>204.13898:2731 204.95216:221 205.06415:314 205.08418:391 205.14519:400 206.91736:709 207.09908:213 207.13647:334 207.9877:384 208.13515:249 208.91164:256 209.11717:475</t>
  </si>
  <si>
    <t>Phthalic acid</t>
  </si>
  <si>
    <t>XNGIFLGASWRNHJ-UHFFFAOYSA-N</t>
  </si>
  <si>
    <t>166.96651:248 167.01283:538 167.03333:1955 167.06856:669 167.10573:617 167.14221:304 167.99409:989 168.03612:324 168.08513:287 169.01099:228 169.08733:837 169.12355:1114 169.15732:211 169.98778:225 170.13123:225 171.03448:317 171.08202:246 171.10127:949 171.14845:2570</t>
  </si>
  <si>
    <t>2-Amino-3-methoxybenzoic acid</t>
  </si>
  <si>
    <t>SXOPCLUOUFQBJV-UHFFFAOYSA-N</t>
  </si>
  <si>
    <t>167.9653:262 168.06491:2734 168.11327:1997 168.96825:328 169.01083:289 169.02847:411 169.09459:2928 169.12994:2387 169.59734:239 170.06569:14480 170.1138:559 170.13692:628 170.46213:202 170.56796:2906 170.95786:398 171.06393:1510 171.10736:438 171.13608:702 171.56827:242 171.97871:227 172.0616:274 172.09729:1915 172.95583:4942 173.04788:830</t>
  </si>
  <si>
    <t>Thymidine</t>
  </si>
  <si>
    <t>IQFYYKKMVGJFEH-XLPZGREQSA-N</t>
  </si>
  <si>
    <t>240.86964:268 241.08487:1658 241.14874:266 243.81888:230</t>
  </si>
  <si>
    <t>Caffeoyl lysine; PlaSMA ID-617</t>
  </si>
  <si>
    <t>WVFMZTORJFNZPK-UHFFFAOYNA-N</t>
  </si>
  <si>
    <t>307.12527:1963 309.11954:598 309.20822:307 309.71982:232</t>
  </si>
  <si>
    <t>Honokiol; PlaSMA ID-440</t>
  </si>
  <si>
    <t>FVYXIJYOAGAUQK-UHFFFAOYSA-N</t>
  </si>
  <si>
    <t>Biphenyls and derivatives</t>
  </si>
  <si>
    <t>265.12363:1547 265.88571:581 266.09335:394 266.11771:234</t>
  </si>
  <si>
    <t>(2E,4E)-N-[2-(4-hydroxyphenyl)ethyl]dodeca-2,4-dienamide</t>
  </si>
  <si>
    <t>VVRNYAJXAUQHEN-UHFFFAOYSA-N</t>
  </si>
  <si>
    <t>316.14035:397 316.15707:305 316.22543:1897 316.32324:580 316.93036:515 317.16541:260 317.22824:288 318.24121:843 318.27872:1689 318.92471:315 319.2291:339 319.28299:232 321.14749:521 321.19717:351</t>
  </si>
  <si>
    <t>N-(2-Furoyl)glycine</t>
  </si>
  <si>
    <t>KSPQDMRTZZYQLM-UHFFFAOYSA-N</t>
  </si>
  <si>
    <t>170.01994:1415 170.0424:1698 170.07869:308 170.12216:232 170.51974:322 170.54198:1070 171.06395:312 171.10014:652 171.14948:62965 171.51591:250 171.99245:264 172.11433:209 172.1528:6471 172.95663:597 173.00351:231 173.07831:3328 173.11861:457 173.15402:688 173.98096:339 174.05753:242 174.08006:767 174.95427:370 175.01805:17814</t>
  </si>
  <si>
    <t>Flavone base + 3O, 2MeO, O-guaiacylglyceryl-Hex; PlaSMA ID-3176</t>
  </si>
  <si>
    <t>WTKUHKWWAMSHEE-UHFFFAOYNA-N</t>
  </si>
  <si>
    <t>Lignan glycosides</t>
  </si>
  <si>
    <t>689.21155:1771 689.25146:735 690.21631:640 691.18481:3218 692.19012:695 693.19037:227</t>
  </si>
  <si>
    <t>Cyclo-prolylglycine</t>
  </si>
  <si>
    <t>OWOHLURDBZHNGG-YFKPBYRVSA-N</t>
  </si>
  <si>
    <t>154.96677:258 154.98148:243 155.08018:3901 155.10446:1972 155.12718:589 155.15329:268 155.96745:399 155.98935:230 156.08702:1442 156.9781:260 157.00606:283 157.08189:1109 157.09962:837 158.00244:11115 158.04904:287 158.97328:2000 159.00433:1075 159.019:679 159.10727:211 160.05396:1554</t>
  </si>
  <si>
    <t>MLMCIUPJMBNCRG-AEJAVUPNNA-N</t>
  </si>
  <si>
    <t>807.56262:2038 808.56433:1542 809.57709:289</t>
  </si>
  <si>
    <t>Muramic acid</t>
  </si>
  <si>
    <t>MSFSPUZXLOGKHJ-UHFFFAOYNA-N</t>
  </si>
  <si>
    <t>249.97781:307 250.09358:1552 251.09627:325 251.79465:310 252.93483:218 253.79402:460 253.82562:971</t>
  </si>
  <si>
    <t>Abietic acid</t>
  </si>
  <si>
    <t>RSWGJHLUYNHPMX-ONCXSQPRSA-N</t>
  </si>
  <si>
    <t>301.2178:1547</t>
  </si>
  <si>
    <t>7,11-Methano-2H-cycloocta[3,4]benzo[1,2-c]pyran-8-acetic acid, 10-(benzoyloxy)-4-(3-furanyl)-1,4,4a,5,6,6a,7,8,9,10,11,12-dodecahydro-4a,7,9,9-tetramethyl-2,13-dioxo-, methyl ester, (4R,4aR,7R,8S,10R,11R)-</t>
  </si>
  <si>
    <t>FFEDQMUTKXNOJV-UHFFFAOYNA-N</t>
  </si>
  <si>
    <t>575.25824:3325 575.37836:217 575.40656:251 575.51019:233 576.26245:1190 576.40527:215 577.26813:322</t>
  </si>
  <si>
    <t>16-Glucuronide-estriol</t>
  </si>
  <si>
    <t>FQYGGFDZJFIDPU-JRSYHJKYSA-N</t>
  </si>
  <si>
    <t>465.16888:268 465.21103:1850 466.20996:275 467.20749:1329 467.40726:253 467.44537:282</t>
  </si>
  <si>
    <t>Abiraterone (CB-7598)</t>
  </si>
  <si>
    <t>GZOSMCIZMLWJML-UHFFFAOYNA-N</t>
  </si>
  <si>
    <t>Androstane steroids</t>
  </si>
  <si>
    <t>350.17584:323 350.24527:4005 350.29846:323 351.24677:851 351.28381:309 351.32993:258 352.24753:1323 352.31644:339 353.1702:211 353.19171:348 353.24295:383 353.26022:253 353.30878:435</t>
  </si>
  <si>
    <t>TG 57:4</t>
  </si>
  <si>
    <t>JRFWGBCEMFPAHH-KEHLJCKENA-N</t>
  </si>
  <si>
    <t>942.85797:1720 943.86035:1013 944.85724:435</t>
  </si>
  <si>
    <t>Kainic acid</t>
  </si>
  <si>
    <t>VLSMHEGGTFMBBZ-OOZYFLPDSA-N</t>
  </si>
  <si>
    <t>214.10843:2253 214.14949:324 215.10721:488 215.12537:479 215.16953:342 215.40154:263 215.98871:211 216.04472:474 216.18147:380 217.01346:477 217.10536:659 217.14598:265 218.17612:259</t>
  </si>
  <si>
    <t>lysoPC 15:1</t>
  </si>
  <si>
    <t>SUCJIOBGMPMVBJ-PHWKBSFONA-N</t>
  </si>
  <si>
    <t>502.28632:3509 503.28928:703 504.29639:353 505.45184:214</t>
  </si>
  <si>
    <t>(1R,2R,5R,7R,10S,11S,14S,16S,19R,20R,23R,25R,28S,29S,32S,34S)-5,23-Diethyl-2,11,14,20,29,32-hexamethyl-4,13,22,31,37,38,39,40-octaoxapentacyclo[32.2.1.1~7,10~.1~16,19~.1~25,28~]tetracontane-3,12,21,30-tetrone</t>
  </si>
  <si>
    <t>ZBDGIMZKOJALMU-UHFFFAOYNA-N</t>
  </si>
  <si>
    <t>787.45966:2217 788.4624:545 789.4549:392</t>
  </si>
  <si>
    <t>N-[1-(4-methoxy-6-oxopyran-2-yl)-2-methylbutyl]acetamide</t>
  </si>
  <si>
    <t>LFXMHSJWYXKODM-UHFFFAOYNA-N</t>
  </si>
  <si>
    <t>271.08215:316 271.16531:3656 271.22302:356 271.2626:293 271.6651:1157 271.75998:246 271.8667:304 272.12045:318 272.17111:1684 272.23395:742 272.63889:271 272.6662:483 273.06784:208 273.18106:28428 273.66681:1148 273.81818:407 274.18417:4275 274.27414:1087 274.67401:390 275.02072:235 275.12326:1330 275.18027:889 275.621:242 275.67606:1095 276.0506:257 276.0961:250 276.14291:408</t>
  </si>
  <si>
    <t>MLS002639189-01</t>
  </si>
  <si>
    <t>SVZORQBLCFZGBK-UHFFFAOYSA-N</t>
  </si>
  <si>
    <t>Organic carbonic acids and derivatives</t>
  </si>
  <si>
    <t>Ureas</t>
  </si>
  <si>
    <t>252.99936:230 253.17831:402 253.22728:1594 254.22118:273 255.12354:380 255.19424:868 255.23222:259 255.93726:267 256.22845:230 256.2623:353 257.17154:1097 257.21262:332 257.24957:277</t>
  </si>
  <si>
    <t>1-hydroxypyrene</t>
  </si>
  <si>
    <t>BIJNHUAPTJVVNQ-UHFFFAOYSA-N</t>
  </si>
  <si>
    <t>Pyrenes</t>
  </si>
  <si>
    <t>219.0779:2103 219.13426:405 219.17503:55066 219.58418:213 220.08035:322 220.17795:8194 221.07791:270 221.11574:328 221.15163:547 221.18085:480 222.11276:2243 222.14978:465 222.18787:248 222.96266:974 223.06404:269 223.09592:382 223.12935:372 223.16806:566 223.99254:258</t>
  </si>
  <si>
    <t>3aH-Cyclopenta[a]chrysene-3a-carboxylic acid, 1-acetyleicosahydro-9-hydroxy-5a,5b,8,8,11a-pentamethyl-, (1R,3aS,5aR,5bR,9S,11aR)-</t>
  </si>
  <si>
    <t>RVMPLOSJMIQORE-UHFFFAOYNA-N</t>
  </si>
  <si>
    <t>Oxosteroids</t>
  </si>
  <si>
    <t>459.06232:485 459.34464:1646 460.35168:620 461.1459:376 461.32324:381 461.35071:342 462.14612:269 463.14026:5761 464.14313:2068</t>
  </si>
  <si>
    <t>MGDG 28:6</t>
  </si>
  <si>
    <t>GSVYWQLJHDYXFJ-FMOFOSCHSA-N</t>
  </si>
  <si>
    <t>685.39661:3295 686.40039:1414 687.39777:298</t>
  </si>
  <si>
    <t>4-(beta-D-Glucopyranosyloxy)benzyl 2,3-dihydroxy-3-methylbutanoate</t>
  </si>
  <si>
    <t>CHRIGVPNNGMWMG-UHFFFAOYNA-N</t>
  </si>
  <si>
    <t>425.13608:2285 425.3671:317 425.39178:222 426.13635:397 426.2486:267 426.39789:207 428.36978:221 429.35873:220</t>
  </si>
  <si>
    <t>[3-methyl-1-[3-methyl-1-oxo-1-(2,3,4,5,6-pentahydroxyhexoxy)pentan-2-yl]oxy-1-oxopentan-2-yl] 2-hydroxy-3-methylpentanoate</t>
  </si>
  <si>
    <t>UCAFTLMODRRASO-UHFFFAOYNA-N</t>
  </si>
  <si>
    <t>542.31586:1494 542.90808:303 543.32556:522 543.9129:207 544.90143:595 545.89954:251</t>
  </si>
  <si>
    <t>Leupeptin Pr-LL</t>
  </si>
  <si>
    <t>BFUKWVVFVGUARP-UHFFFAOYNA-N</t>
  </si>
  <si>
    <t>441.31845:2560 442.31848:684 443.29214:234 443.33078:249 444.30667:516 445.32797:226</t>
  </si>
  <si>
    <t>PS 28:1</t>
  </si>
  <si>
    <t>BLDXJICCRAUAFE-GXRFXBSFNA-N</t>
  </si>
  <si>
    <t>678.43518:1440 679.4425:612</t>
  </si>
  <si>
    <t>20-Hydroxy</t>
  </si>
  <si>
    <t>PTJFJXLGRSTECQ-PSPARDEHSA-N</t>
  </si>
  <si>
    <t>Eicosanoids</t>
  </si>
  <si>
    <t>351.2164:1964 352.22177:506 353.22174:208</t>
  </si>
  <si>
    <t>4-[2-[[2,3-dihydroxy-2-(1-hydroxyethyl)butanoyl]oxymethyl]anilino]-4-oxobutanoic acid</t>
  </si>
  <si>
    <t>DNDACVRMGDHDQY-UHFFFAOYNA-N</t>
  </si>
  <si>
    <t>Benzyloxycarbonyls</t>
  </si>
  <si>
    <t>387.1777:2470 387.26999:239 388.18463:348 388.2966:213 389.18677:271 389.21204:236 390.30179:313 391.20627:265</t>
  </si>
  <si>
    <t>Camptothecin</t>
  </si>
  <si>
    <t>VSJKWCGYPAHWDS-UHFFFAOYSA-N</t>
  </si>
  <si>
    <t>Camptothecins</t>
  </si>
  <si>
    <t>346.871:1414 347.10471:1887 348.86923:776 348.89374:520</t>
  </si>
  <si>
    <t>Bisucaberin</t>
  </si>
  <si>
    <t>GTADQMQBQBOJIO-UHFFFAOYSA-N</t>
  </si>
  <si>
    <t>Macrolactams</t>
  </si>
  <si>
    <t>401.24078:1366 401.28452:422 403.13403:261 405.25803:204</t>
  </si>
  <si>
    <t>Sebacic acid</t>
  </si>
  <si>
    <t>CXMXRPHRNRROMY-UHFFFAOYSA-N</t>
  </si>
  <si>
    <t>200.80499:811 201.11246:1923 201.8018:10782 202.11505:460 202.80165:347 202.82556:253 203.79921:909 205.86453:463 206.0811:260</t>
  </si>
  <si>
    <t>MGDG 28:8</t>
  </si>
  <si>
    <t>YCYWAUZGNMJDJF-WGPAIVFXSA-N</t>
  </si>
  <si>
    <t>676.40875:2174 677.41211:589 681.36591:643</t>
  </si>
  <si>
    <t>C13H18O2; PlaSMA ID-710</t>
  </si>
  <si>
    <t>206.91545:1034 207.06084:280 207.13605:1688 207.17398:887 207.98853:436 209.07884:310 209.11653:366 209.15144:706 209.19971:960 209.94403:277 210.1869:358 210.9081:324 210.98822:264 211.09457:478 211.1313:778 211.16887:864 211.43515:204</t>
  </si>
  <si>
    <t>Powmil</t>
  </si>
  <si>
    <t>LNJNFVJKDJYTEU-UHFFFAOYSA-N</t>
  </si>
  <si>
    <t>Phenylcarbamic acid esters</t>
  </si>
  <si>
    <t>267.90649:231 267.94476:239 268.15543:1205 268.18997:280 268.23169:292 268.27103:299 269.13672:263 269.16769:654 269.21347:683 269.24594:537 270.21069:263 270.25104:251 270.94705:726 271.18964:664 271.21597:320 271.26126:367 271.94589:214 272.2265:250 272.25342:212 272.94193:511 273.10501:299</t>
  </si>
  <si>
    <t>3-Buten-2-one, 4-[4-(beta-D-glucopyranosyloxy)-2-hydroxy-2,6,6-trimethylcyclohexylidene]-</t>
  </si>
  <si>
    <t>OSUSRWMGHUUXBY-UHFFFAOYNA-N</t>
  </si>
  <si>
    <t>409.18225:2840 409.33124:393 409.4014:386 410.1879:784 410.33237:220 410.36905:247 410.77756:238 410.88315:273 411.18243:398 411.34058:238 411.95187:249 412.8692:221 413.31671:206</t>
  </si>
  <si>
    <t>3-hexadecyl-4-methoxy-5-methyloxolan-2-one</t>
  </si>
  <si>
    <t>DJNFXUFERDZHCD-UHFFFAOYNA-N</t>
  </si>
  <si>
    <t>372.34695:2198 372.90652:277 373.34967:524 374.28864:212 374.33081:317 374.34909:225 375.24899:351 377.26486:256 377.30783:461 377.33945:548</t>
  </si>
  <si>
    <t>Cyclopamine</t>
  </si>
  <si>
    <t>QASFUMOKHFSJGL-LAFRSMQTSA-N</t>
  </si>
  <si>
    <t>Steroidal alkaloids</t>
  </si>
  <si>
    <t>412.29633:1996 413.30219:543 413.32962:481 414.29266:438 414.31833:249 415.28217:1896 416.28903:794</t>
  </si>
  <si>
    <t>ASJSAQIRZKANQN-CRCLSJGQSA-N</t>
  </si>
  <si>
    <t>135.02177:332 135.04138:310 135.08005:2210 135.1154:237 137.05824:711 137.09532:412 137.12764:208 137.96468:623 138.96436:340 139.04533:565 139.07431:370 139.11206:372 139.96318:1009 140.06758:774</t>
  </si>
  <si>
    <t>2-Hydroxy-13,20-dimethoxy-4,7,17,22,22-pentamethyl-11-oxo-5,10,21,23-tetraoxahexacyclo[18.2.1.0~1,17~.0~4,16~.0~6,14~.0~8,12~]tricosa-6(14),7,12-trien-18-yl acetate</t>
  </si>
  <si>
    <t>WDGSJYYXVXQQHP-UHFFFAOYNA-N</t>
  </si>
  <si>
    <t>533.23682:2260 533.48999:202 533.52362:264 534.24152:949 535.23218:551 535.41852:16238 535.50232:422 536.2345:368 536.42261:3843 537.4256:916 537.5177:243</t>
  </si>
  <si>
    <t>S4:17(P3:15/F1:2); PlaSMA ID-3138</t>
  </si>
  <si>
    <t>AKPIJPQIDBGCGR-UHFFFAOYNA-N</t>
  </si>
  <si>
    <t>654.33484:2423 655.33606:1244 656.42578:202 657.4364:239 658.5061:329 659.2901:6232</t>
  </si>
  <si>
    <t>4H-Pyran-4-one, 3-(beta-D-glucopyranosyloxy)-2-methyl-</t>
  </si>
  <si>
    <t>YGSIRXHFAUFUEJ-UHFFFAOYNA-N</t>
  </si>
  <si>
    <t>311.07166:1547 311.18463:390 311.25558:528 311.29016:402 313.16464:565 313.19858:788 313.2345:229 313.27112:296 314.26996:237</t>
  </si>
  <si>
    <t>(Z)-3-Hydroxyhexadec-7-enoic acid (NMR)</t>
  </si>
  <si>
    <t>CBHANIXDPMXBGZ-KTKRTIGZNA-N</t>
  </si>
  <si>
    <t>269.21155:2077 270.79507:394 271.16422:320 271.22327:290 272.79102:247 273.04636:305</t>
  </si>
  <si>
    <t>4'-Methoxy-7-O-(6''-acetyl)-??-D-glucopyranosyl-8,3'-dihydroxyflavanone</t>
  </si>
  <si>
    <t>BQZBPAFALHFIMA-UHFFFAOYNA-N</t>
  </si>
  <si>
    <t>507.1492:3153 507.26929:257 507.43378:289 508.15271:1060 509.15634:243</t>
  </si>
  <si>
    <t>3-Methylxanthine</t>
  </si>
  <si>
    <t>GMSNIKWWOQHZGF-UHFFFAOYSA-N</t>
  </si>
  <si>
    <t>164.83484:1989 164.92871:482 165.04001:2582 165.90521:207 165.97864:2647 166.01622:221 166.04573:351 166.83301:379 167.83667:788 167.97314:262 168.83577:235 168.99159:216 169.8335:1187 169.8763:223</t>
  </si>
  <si>
    <t>Diethylstilbestrol (Stilbestrol)</t>
  </si>
  <si>
    <t>RGLYKWWBQGJZGM-ISLYRVAYSA-N</t>
  </si>
  <si>
    <t>Stilbenes</t>
  </si>
  <si>
    <t>269.15491:2288 269.20767:451 269.24481:589 270.15735:450 270.94537:881 271.15817:317 271.18765:371 272.22592:493 272.94403:782 273.16534:558 273.95078:242</t>
  </si>
  <si>
    <t>N4-Acetylsulfadimethoxine</t>
  </si>
  <si>
    <t>DQWIIKBKAIPUPY-UHFFFAOYSA-N</t>
  </si>
  <si>
    <t>353.09027:1944 353.21799:226 353.26709:213 353.30618:1013 353.34177:352 353.5936:242 353.9754:207 354.09052:379 355.1763:237 355.24344:235 355.32132:293 356.43533:271</t>
  </si>
  <si>
    <t>MGDG 40:6</t>
  </si>
  <si>
    <t>RFAQTMPYWRJLNB-OUGMFNJDSA-N</t>
  </si>
  <si>
    <t>848.51263:1162 848.62866:1485 849.52386:222 849.62793:579 850.63385:215 853.47052:456 853.58301:1268</t>
  </si>
  <si>
    <t>2-amino-3-[4-hydroxy-3-(3-methylbut-2-enyl)phenyl]propanoic acid</t>
  </si>
  <si>
    <t>UFFPHPAGEHMRFF-UHFFFAOYNA-N</t>
  </si>
  <si>
    <t>249.94096:287 250.14412:1958 250.95563:644 251.09212:234 251.14899:585 251.19948:504 252.98608:221 253.10301:210 253.17754:1018 253.21497:682 253.95546:233 254.11418:271 255.04616:893</t>
  </si>
  <si>
    <t>Ranolazine</t>
  </si>
  <si>
    <t>XKLMZUWKNUAPSZ-UHFFFAOYSA-N</t>
  </si>
  <si>
    <t>428.25067:1578 428.37125:205 429.254:432 430.30154:253</t>
  </si>
  <si>
    <t>1,4-dihydroxyheptadec-16-en-2-yl acetate</t>
  </si>
  <si>
    <t>LUIGTZGBXWZJAX-UHFFFAOYNA-N</t>
  </si>
  <si>
    <t>329.18329:280 329.26694:1839 330.18768:211 330.26971:576 331.20566:432 331.25394:211 332.20654:355 333.27533:250</t>
  </si>
  <si>
    <t>C25H36O4</t>
  </si>
  <si>
    <t>OEUWSFOOMITSHN-UHFFFAOYNA-N</t>
  </si>
  <si>
    <t>Steroid acids</t>
  </si>
  <si>
    <t>401.26511:2258 401.30789:386 401.40002:225 402.27164:563 405.29785:316</t>
  </si>
  <si>
    <t>Cezomycin</t>
  </si>
  <si>
    <t>SFAOBXUZYBPOKX-UHFFFAOYNA-N</t>
  </si>
  <si>
    <t>Benzoxazoles</t>
  </si>
  <si>
    <t>495.24576:1803 495.43588:211 496.24524:885 496.43265:245 497.34927:264 498.41525:327</t>
  </si>
  <si>
    <t>C22H25NO6; PlaSMA ID-2189</t>
  </si>
  <si>
    <t>400.18109:2010 401.18344:1239 401.38199:260 403.23422:256 404.2558:923</t>
  </si>
  <si>
    <t>11BETA,17ALPHA,21-TRIHYDROXY-4-PREGNENE-3,20-DIONE 21-CAPRYLATE</t>
  </si>
  <si>
    <t>VWVPRYMOFYIOOZ-UHFFFAOYNA-N</t>
  </si>
  <si>
    <t>489.03806:707 489.21417:2353 489.31839:1351 490.21759:489 490.32071:531 491.21213:1471 491.31335:587 492.21436:203 492.88278:220 493.21588:395 493.3959:262 493.85886:232</t>
  </si>
  <si>
    <t>(E)-3-[3-methoxy-4-[1-(3,4,5-trimethoxyphenyl)propan-2-yloxy]phenyl]prop-2-en-1-ol</t>
  </si>
  <si>
    <t>CZVGIALASULOAU-UHFFFAOYNA-N</t>
  </si>
  <si>
    <t>406.22031:2016 406.71985:629 407.21674:364 407.24069:464 407.2814:263 407.3537:274 407.38849:366 408.17117:328 408.28043:217 408.38748:312 409.17926:500 409.36557:404 411.19009:461 411.21225:302</t>
  </si>
  <si>
    <t>MGDG 28:2</t>
  </si>
  <si>
    <t>SYZKCOWNJTZFCS-OIEPISGOSA-N</t>
  </si>
  <si>
    <t>693.45496:2435 694.45782:735 695.4519:404 697.3728:837 697.44086:208 698.38025:488</t>
  </si>
  <si>
    <t>Propranolol</t>
  </si>
  <si>
    <t>AQHHHDLHHXJYJD-UHFFFAOYSA-N</t>
  </si>
  <si>
    <t>260.16339:1958 261.10983:252 261.13165:816 261.16672:420 263.13562:262 263.26901:222 264.19113:374 264.23288:18419 265.13577:683</t>
  </si>
  <si>
    <t>Esmolol</t>
  </si>
  <si>
    <t>AQNDDEOPVVGCPG-UHFFFAOYSA-N</t>
  </si>
  <si>
    <t>296.18332:1830 296.22702:394 296.6871:1047 296.71936:214 297.20782:402 297.24106:932 297.27866:867 298.1662:225 299.14908:257 299.18594:335 299.21927:363 299.2572:329 300.16006:346 300.19214:212 300.25308:253 300.90793:371 300.93521:219</t>
  </si>
  <si>
    <t>Furostane base -2H + O-Hex; PlaSMA ID-2919</t>
  </si>
  <si>
    <t>DFVRTHJUFCVHTR-UHFFFAOYNA-N</t>
  </si>
  <si>
    <t>577.08655:379 577.2038:890 577.37109:1481 577.49951:238 578.19208:487 578.37305:444 579.19873:281 579.30566:237 579.37164:307 581.00507:538 582.33813:233 582.36761:242</t>
  </si>
  <si>
    <t>C11H18N2O5S2; PlaSMA ID-1717</t>
  </si>
  <si>
    <t>323.07242:2008 323.17667:322 323.20877:4114 323.25369:674 324.07443:404 324.15005:204 324.21356:486 324.88422:279 325.02594:337 325.07224:364 325.20343:525 325.23465:607 325.27158:423 325.31049:352 325.9176:226 326.17975:237 326.31351:547 326.38724:209 326.63989:257 327.24478:264 327.29068:456</t>
  </si>
  <si>
    <t>methyl 2,4,10-triacetyloxy-5,9-dihydroxy-1,4a-dimethyl-7-propan-2-yl-2,3,4,9,10,10a-hexahydrophenanthrene-1-carboxylate</t>
  </si>
  <si>
    <t>CDYGRHOHQUXDMN-UHFFFAOYNA-N</t>
  </si>
  <si>
    <t>503.05261:244 503.2291:2457 504.23401:583 505.04703:360 505.22934:1171 506.22809:477</t>
  </si>
  <si>
    <t>2-Penten-1-ol, 5-[(1S,4aS,8aS)-decahydro-5,5,8a-trimethyl-2-methylene-1-naphthalenyl]-3-methyl-, (2E)-</t>
  </si>
  <si>
    <t>NERNKRPBSOBEHC-UHFFFAOYNA-N</t>
  </si>
  <si>
    <t>332.29276:2545 333.20331:268 333.2916:720 334.3096:887 337.25214:288</t>
  </si>
  <si>
    <t>4-hydroxy-3,3,5-trimethyl-4-[(E)-3-[3,4,5-trihydroxy-6-(hydroxymethyl)oxan-2-yl]oxybut-1-enyl]cyclohexan-1-one</t>
  </si>
  <si>
    <t>QFTPTUOKFIIFJH-UHFFFAOYNA-N</t>
  </si>
  <si>
    <t>406.24951:1920 406.758:302 407.19809:361 407.25687:308 407.35178:232 407.38507:331 409.164:261 409.29099:259 409.38699:469</t>
  </si>
  <si>
    <t>Propyl 2-O-beta-D-xylopyranosyl-beta-D-glucopyranoside</t>
  </si>
  <si>
    <t>YBKPQAJLYSMOBM-UHFFFAOYNA-N</t>
  </si>
  <si>
    <t>377.14331:1978 377.30142:275 379.31958:520 379.34906:317 380.28766:226 380.33105:214 381.22513:213 381.29898:462 381.3316:397 381.36874:246</t>
  </si>
  <si>
    <t>(2S)-2-(2-hydroxypropan-2-yl)-9-[(2S,3R,4S,5S,6R)-3,4,5-trihydroxy-6-(hydroxymethyl)oxan-2-yl]oxy-2,3-dihydrofuro[3,2-g]chromen-7-one</t>
  </si>
  <si>
    <t>JWWFVRMFYKPZNE-UHFFFAOYNA-N</t>
  </si>
  <si>
    <t>Coumarin glycosides</t>
  </si>
  <si>
    <t>442.17117:1777 442.37079:391 442.67319:576 443.42358:207 443.67221:236 446.25333:18302 447.09283:265</t>
  </si>
  <si>
    <t>Reserpic acid; PlaSMA ID-2195</t>
  </si>
  <si>
    <t>JVHNBFFHWQQPLL-UHFFFAOYNA-N</t>
  </si>
  <si>
    <t>Corynanthean-type alkaloids</t>
  </si>
  <si>
    <t>401.07935:275 401.21497:1875 402.21747:423 404.24673:222 405.33392:349</t>
  </si>
  <si>
    <t>5-(1,2,4a,5-tetramethyl-7-oxo-3,4,8,8a-tetrahydro-2H-naphthalen-1-yl)-3-methylpentanoic acid</t>
  </si>
  <si>
    <t>RNWHJFUXZQBBLK-UHFFFAOYNA-N</t>
  </si>
  <si>
    <t>338.16711:514 338.22034:241 338.26871:1734 338.34152:1959 339.15906:238 339.26971:254 339.32419:468 339.34262:618 340.12244:205 341.23517:352 341.30139:294 342.27005:313 343.24704:354</t>
  </si>
  <si>
    <t>Raffinose</t>
  </si>
  <si>
    <t>MUPFEKGTMRGPLJ-UHFFFAOYNA-N</t>
  </si>
  <si>
    <t>505.10907:379 505.18176:1340 505.32703:212 506.112:464 506.18115:242 507.1069:618 507.15942:736 507.40231:211 507.47739:228 507.51166:332 508.16025:252 509.19867:259 509.25833:216 509.57996:207 510.13821:499</t>
  </si>
  <si>
    <t>Salicin</t>
  </si>
  <si>
    <t>NGFMICBWJRZIBI-UHFFFAOYNA-N</t>
  </si>
  <si>
    <t>287.11423:1818 287.18372:283 288.12534:295 288.21466:218 288.93121:235 289.12671:209 289.18289:245 290.07547:292 290.25748:245 291.15802:211</t>
  </si>
  <si>
    <t>Irbesartan</t>
  </si>
  <si>
    <t>YOSHYTLCDANDAN-UHFFFAOYSA-N</t>
  </si>
  <si>
    <t>429.23846:2014 430.24243:286 430.91278:1446 431.2435:352 431.33017:209 432.39252:232 433.29446:337 433.37332:228</t>
  </si>
  <si>
    <t>5(S)-5-carboxystrictosidine; PlaSMA ID-2904</t>
  </si>
  <si>
    <t>LHKZIVMTXZLOTP-UHFFFAOYNA-N</t>
  </si>
  <si>
    <t>574.74127:714 575.18146:200 575.23029:1778 575.72668:996 576.22607:418 577.5575:213 577.59058:211 579.51288:292</t>
  </si>
  <si>
    <t>C19H24N2O; PlaSMA ID-1535</t>
  </si>
  <si>
    <t>297.16602:245 297.19678:2382 297.24008:344 298.1355:234 298.2002:465 298.23618:206 298.28491:208 298.87863:259 299.18411:714 299.2168:392 299.25226:229 300.18204:257 301.07318:272</t>
  </si>
  <si>
    <t>beta-D-Glucopyranoside, 3-hydroxy-2-(4-hydroxy-3-methoxyphenyl)propyl</t>
  </si>
  <si>
    <t>REHZVRNVHQFBAF-UHFFFAOYNA-N</t>
  </si>
  <si>
    <t>361.14713:1403 361.27322:376 362.24115:563 365.19208:218 365.2341:222 365.26724:434 365.30338:438 365.34283:400</t>
  </si>
  <si>
    <t>beta-D-Glucopyranoside, 4-[(1R,3aR,4S,6aS)-6a-(acetyloxy)tetrahydro-4-(4-hydroxy-3-methoxyphenyl)-1H,3H-furo[3,4-c]furan-1-yl]-2-methoxyphenyl</t>
  </si>
  <si>
    <t>ARPKCZZZMDEOIF-UHFFFAOYNA-N</t>
  </si>
  <si>
    <t>595.74438:567 596.23694:2337 596.74194:1118 600.44189:257</t>
  </si>
  <si>
    <t>3',4,5',6-tetrahydroxy-2',8'-bis(4-hydroxyphenyl)-5-[3,4,5-trihydroxy-6-(hydroxymethyl)oxan-2-yl]spiro[1-benzofuran-2,9'-2,3,4,8-tetrahydrofuro[2,3-h]chromene]-3-one</t>
  </si>
  <si>
    <t>MYIUHDZRMLFLNJ-UHFFFAOYNA-N</t>
  </si>
  <si>
    <t>2-arylbenzofuran flavonoids</t>
  </si>
  <si>
    <t>705.18286:1372 706.19556:502 707.18567:299 707.26959:490 708.26721:261</t>
  </si>
  <si>
    <t>MMBILEWCGWTAOV-UHFFFAOYNA-N</t>
  </si>
  <si>
    <t>258.13364:291 258.20642:286 258.24115:1808 261.12979:913 263.15814:627 263.19974:250</t>
  </si>
  <si>
    <t>Hapalindole D</t>
  </si>
  <si>
    <t>PPHWDUZMWNUINO-UHFFFAOYNA-N</t>
  </si>
  <si>
    <t>337.10309:342 337.17123:2086 337.23398:341 337.26965:572 337.30771:542 337.34357:215 337.70169:13490 338.20145:3070 338.34171:2100 338.70258:1525 339.0564:238 339.21359:231 339.25107:485 339.29065:578 339.34204:585 340.17957:3098 340.25824:1009 340.67966:654 341.18362:607</t>
  </si>
  <si>
    <t>PS 41:6</t>
  </si>
  <si>
    <t>JVSBLMCKZPVXTL-QFHIGHBWNA-N</t>
  </si>
  <si>
    <t>872.54187:1949 873.54126:986 874.54645:419 877.49609:265</t>
  </si>
  <si>
    <t>GXJABQQUPOEUTA-UHFFFAOYNA-N</t>
  </si>
  <si>
    <t>407.18698:1967 407.31064:369 407.3537:583 409.16046:263 409.25482:210 409.36093:538 410.37256:247 411.20511:205 411.35608:409 412.16473:287</t>
  </si>
  <si>
    <t>(2S)-N-[(2E,4E,6S,7R)-7-{(2S,3S,4R,5R)-3,4-Dihydroxy-5-[(1E,3E,5E)-7-(4-hydroxy-1-methyl-2-oxo-1,2-dihydro-3-pyridinyl)-6-methyl-7-oxo-1,3,5-heptatrien-1-yl]tetrahydro-2-furanyl}-6-methoxy-5-methyl-2,4-octadien-1-yl]-2-{(2R,3R,4R,6S)-2,3,4-trihydroxy-5,5-dimethyl-6-[(1E,3E)-1,3-pentadien-1-yl]tetrahydro-2H-pyran-2-yl}butanamide</t>
  </si>
  <si>
    <t>NTAHMPNXQOYXSX-UHFFFAOYNA-N</t>
  </si>
  <si>
    <t>833.41809:2031 834.42206:792</t>
  </si>
  <si>
    <t>methyl (1S,3R,4R,5R)-3-[(E)-3-(3,4-dihydroxyphenyl)prop-2-enoyl]oxy-1,4,5-trihydroxycyclohexane-1-carboxylate</t>
  </si>
  <si>
    <t>MZNIJRAPCCELQX-UHFFFAOYNA-N</t>
  </si>
  <si>
    <t>386.14618:2038 386.36496:223 387.14447:433 387.1698:229</t>
  </si>
  <si>
    <t>Sinapoylcholine</t>
  </si>
  <si>
    <t>HUJXHFRXWWGYQH-UHFFFAOYSA-O</t>
  </si>
  <si>
    <t>310.16245:1428 310.20663:238 311.14432:237 311.17654:257 311.22217:230 311.25772:788 311.29218:368 313.27292:392 314.19955:286 314.40942:208 315.13696:211</t>
  </si>
  <si>
    <t>Hexopyranoside, 3,4-dimethoxyphenyl 6-O-(6-deoxy-alpha-L-mannopyranosyl)-</t>
  </si>
  <si>
    <t>ALPIUWBZQOROIJ-UHFFFAOYNA-N</t>
  </si>
  <si>
    <t>485.16028:1749 486.16068:410 487.15942:200</t>
  </si>
  <si>
    <t>17ALPHA-HYDROXYPROGESTERONE CAPROATE630-56-8</t>
  </si>
  <si>
    <t>DOMWKUIIPQCAJU-UHFFFAOYNA-N</t>
  </si>
  <si>
    <t>429.29724:2690 430.30139:412 430.91245:995 431.29956:441 433.28571:249</t>
  </si>
  <si>
    <t>Eriodictyol 7,3'-dimethyl ether</t>
  </si>
  <si>
    <t>QZJVBGCZOLNWHW-UHFFFAOYNA-N</t>
  </si>
  <si>
    <t>317.10306:1249 318.10916:275 318.22427:377 319.09222:222 319.13037:295 319.18839:385 319.2518:256 321.20486:361 321.24158:576 321.27911:448</t>
  </si>
  <si>
    <t>C27H30O14; PlaSMA ID-2931</t>
  </si>
  <si>
    <t>579.1629:2437 579.58752:270 580.16785:906 580.56433:269</t>
  </si>
  <si>
    <t>Subsessiline; PlaSMA ID-3209</t>
  </si>
  <si>
    <t>RZBFPDQKWUWUCK-UHFFFAOYNA-N</t>
  </si>
  <si>
    <t>Aspidospermatan-type alkaloids</t>
  </si>
  <si>
    <t>717.36505:1629 718.36249:260 719.36865:294</t>
  </si>
  <si>
    <t>[(2R,3S,4S,5R,6S)-3,4,5-trihydroxy-6-[2-hydroxy-4,4,6,6-tetramethyl-2-(2-methylprop-1-enyl)-3,5-dioxocyclohexyl]oxyoxan-2-yl]methyl 3,4,5-trihydroxybenzoate</t>
  </si>
  <si>
    <t>ZOEFIRUNMVHSJA-UHFFFAOYNA-N</t>
  </si>
  <si>
    <t>586.24493:1248 587.24103:246</t>
  </si>
  <si>
    <t>2-Aminoheptane</t>
  </si>
  <si>
    <t>VSRBKQFNFZQRBM-UHFFFAOYSA-N</t>
  </si>
  <si>
    <t>116.08292:561 116.10489:296 116.14288:1305 118.08574:572 121.05087:5824</t>
  </si>
  <si>
    <t>PS 39:0</t>
  </si>
  <si>
    <t>JPCHJQQUIDDGCJ-WMQSFMSKNA-N</t>
  </si>
  <si>
    <t>834.61658:1026 835.61676:695 839.56726:368</t>
  </si>
  <si>
    <t>LPC 18:1; PlaSMA ID-2759</t>
  </si>
  <si>
    <t>YAMUFBLWGFFICM-UHFFFAOYNA-N</t>
  </si>
  <si>
    <t>522.34943:1194 523.35205:619</t>
  </si>
  <si>
    <t>Actinonin13434-13-4</t>
  </si>
  <si>
    <t>XJLATMLVMSFZBN-UHFFFAOYNA-N</t>
  </si>
  <si>
    <t>385.8793:211 386.2648:1413 386.33261:279 386.35922:260 387.26852:525 387.33502:230 390.24295:307 390.29691:1011 391.20932:249</t>
  </si>
  <si>
    <t>Veratramine; LC-ESI-TOF; ; CE</t>
  </si>
  <si>
    <t>MALFODICFSIXPO-KFKQDBFTSA-N</t>
  </si>
  <si>
    <t>410.30344:1723 411.24927:322 411.30679:583 411.3808:224 413.36807:229 414.28165:278 414.3204:268</t>
  </si>
  <si>
    <t>C16H26O9</t>
  </si>
  <si>
    <t>IVUFRBWVXKXZMM-UHFFFAOYNA-N</t>
  </si>
  <si>
    <t>385.14594:1337 385.25421:239 385.31488:227 386.14813:502 386.19479:339 386.29602:230 387.24438:208</t>
  </si>
  <si>
    <t>3-Indoleacetic acid</t>
  </si>
  <si>
    <t>SEOVTRFCIGRIMH-UHFFFAOYSA-N</t>
  </si>
  <si>
    <t>173.83623:218 173.85612:233 174.05569:1821 174.83871:959 174.90714:265 175.05879:297 175.84651:394 176.8367:487 177.84496:5974 177.90286:668 178.85728:365</t>
  </si>
  <si>
    <t>7-(2-aminophenyl)heptanoic acid</t>
  </si>
  <si>
    <t>ZFXXVVRQQNCNDM-UHFFFAOYSA-N</t>
  </si>
  <si>
    <t>263.13242:453 263.17276:1921 263.23602:395 263.95297:331 263.98431:303 264.23212:14074 265.06363:212 265.13852:738 265.23544:2497 266.24136:282 267.16168:369 267.19452:579 267.23138:700 267.26553:665 267.90298:243</t>
  </si>
  <si>
    <t>Spiro[naphthalene-1(2H),2'-oxirane]-2,3-diol, 5-[2-(3-furanyl)ethyl]octahydro-5,6,8a-trimethyl-, (1R,2S,3R,5S,6R,8aR)-</t>
  </si>
  <si>
    <t>DORFFLQTHPKFDY-UHFFFAOYNA-N</t>
  </si>
  <si>
    <t>Heteroaromatic compounds</t>
  </si>
  <si>
    <t>352.24527:1708 352.89618:258 353.19647:324 353.24948:371 353.30673:280 354.26334:229 355.0947:202 355.27463:243 356.31485:341</t>
  </si>
  <si>
    <t>lysoPC 18:1</t>
  </si>
  <si>
    <t>PZRFVAHZNWPPAC-HLZANXBCNA-N</t>
  </si>
  <si>
    <t>543.98651:344 544.33496:1465 545.33563:340 546.84106:203 547.96667:220</t>
  </si>
  <si>
    <t>Riboflavin</t>
  </si>
  <si>
    <t>AUNGANRZJHBGPY-SCRDCRAPSA-N</t>
  </si>
  <si>
    <t>Pteridines and derivatives</t>
  </si>
  <si>
    <t>Alloxazines and isoalloxazines</t>
  </si>
  <si>
    <t>375.13202:1954 375.21988:330 377.56424:233</t>
  </si>
  <si>
    <t>DG 36:7</t>
  </si>
  <si>
    <t>LKMPWHWTIZCBBZ-CMXYVZQZNA-N</t>
  </si>
  <si>
    <t>628.49921:1688 629.50262:722 630.50616:274 631.41364:232 631.80725:212 633.45752:859</t>
  </si>
  <si>
    <t>(2alpha,3alpha,5xi,9xi,18xi)-2,3,19-Trihydroxyurs-12-en-28-oic acid</t>
  </si>
  <si>
    <t>OXVUXGFZHDKYLS-UHFFFAOYNA-N</t>
  </si>
  <si>
    <t>489.35794:1627 490.35681:380 491.29749:239 491.44839:211 493.39185:221 493.45963:276</t>
  </si>
  <si>
    <t>Aluminum coprogen [M+Al-2H]</t>
  </si>
  <si>
    <t>RMMGFVUZESZYGT-UHFFFAOYNA-N</t>
  </si>
  <si>
    <t>793.35968:1531 794.36157:822</t>
  </si>
  <si>
    <t>C28H40O5</t>
  </si>
  <si>
    <t>ASOIHOGDYISNRH-UHFFFAOYNA-N</t>
  </si>
  <si>
    <t>479.27426:1782 479.31723:346 480.27966:206 481.27985:501</t>
  </si>
  <si>
    <t>2-Propenoic acid, 3-[(1R,4S,7R,7aR)-1-(acetyloxy)-2,4,5,6,7,7a-hexahydro-3,7-dimethyl-1H-inden-4-yl]-2-methyl-, (2E)-</t>
  </si>
  <si>
    <t>VBBXZFLAYWAXSK-UHFFFAOYNA-N</t>
  </si>
  <si>
    <t>315.15668:1449 316.13672:527 316.1586:461 316.22552:2037 316.31808:589 316.92819:348 317.15143:339 318.23932:395 318.27969:1495 318.86292:235 319.28329:337 320.11697:202</t>
  </si>
  <si>
    <t>N-2-Hydroxycyclopentyladenosine</t>
  </si>
  <si>
    <t>GYWXTRVEUURNEW-QPIWWKSXSA-N</t>
  </si>
  <si>
    <t>352.16562:1811 353.17041:316 353.18921:252 353.23169:338 353.26727:388 353.30145:626 353.34003:267 353.37231:208 354.27194:231 354.34421:424 354.92953:254 355.28442:431 355.31766:452 356.19519:226</t>
  </si>
  <si>
    <t>C18H22O7; PlaSMA ID-1925</t>
  </si>
  <si>
    <t>351.15076:1334 351.24948:229 351.28751:465 351.32385:489 351.48553:530 351.82211:420 352.15414:215 352.30432:202 353.15561:5043 353.23074:218 353.30527:721 353.34125:288 353.65683:1219 353.89072:246 354.15677:780 355.24478:440 355.28189:395 355.32245:294</t>
  </si>
  <si>
    <t>5(S)-5-carboxystrictosidine</t>
  </si>
  <si>
    <t>573.20551:1266 574.21136:409 576.8689:242 577.77332:247</t>
  </si>
  <si>
    <t>C23H24O10; PlaSMA ID-2519</t>
  </si>
  <si>
    <t>461.14426:1957 461.39734:247 462.14203:309 463.14053:24177 463.44559:228 464.14276:6285 465.13821:10351 465.28125:320 465.43161:431 465.46115:238 466.13895:3036</t>
  </si>
  <si>
    <t>Scalarin</t>
  </si>
  <si>
    <t>VLFJWLVMFJQJEU-UHFFFAOYNA-N</t>
  </si>
  <si>
    <t>Sesterterpenoids</t>
  </si>
  <si>
    <t>445.2933:1766 446.32098:347 447.38681:205 449.39053:223</t>
  </si>
  <si>
    <t>Phenyl-beta-glucopyranoside</t>
  </si>
  <si>
    <t>NEZJDVYDSZTRFS-UHFFFAOYNA-N</t>
  </si>
  <si>
    <t>255.08798:1217 255.12155:203 255.79103:425 255.82217:9391 256.07352:247 256.09171:238 256.82159:619 257.81921:7556 258.81836:673 259.81631:3040</t>
  </si>
  <si>
    <t>Cilnidipine</t>
  </si>
  <si>
    <t>KJEBULYHNRNJTE-DHZHZOJOSA-N</t>
  </si>
  <si>
    <t>493.20114:1753 493.84961:2240 494.20422:248 494.35944:830 495.30225:259 495.36118:221 496.32922:2099 496.8316:379 497.33881:288 497.41763:375</t>
  </si>
  <si>
    <t>N-ACETYLPUTRESCINE</t>
  </si>
  <si>
    <t>130.93092:401 130.96292:617 130.9774:527 131.00964:495 131.0271:1072 131.04527:445 131.06911:434 131.09241:361 131.11772:1190 131.16118:287 131.9296:1851 131.96086:422 132.00284:1075 132.95744:377 132.97356:648 133.00714:1823 133.07671:379 133.92618:659 134.00696:343 135.02196:1460 135.06618:215 135.11575:447</t>
  </si>
  <si>
    <t>Taurocholic acid</t>
  </si>
  <si>
    <t>WBWWGRHZICKQGZ-HZAMXZRMSA-N</t>
  </si>
  <si>
    <t>516.17627:247 516.29767:1488 517.30719:275 519.4389:243 521.16901:307 521.25775:230</t>
  </si>
  <si>
    <t>(7alpha,9xi,13alpha,17alpha)-17-(5-Methoxy-2-oxo-2,5-dihydro-3-furanyl)-4,4,8-trimethyl-3-oxoandrosta-1,14-dien-7-yl acetate</t>
  </si>
  <si>
    <t>BVJTWZUQDZHHBX-UHFFFAOYNA-N</t>
  </si>
  <si>
    <t>500.30377:1080 500.39011:336 501.31732:273 504.32962:220</t>
  </si>
  <si>
    <t>4-hydroxybenzoic acid</t>
  </si>
  <si>
    <t>FJKROLUGYXJWQN-UHFFFAOYSA-N</t>
  </si>
  <si>
    <t>138.96355:562 139.03856:2357 139.07462:733 139.11208:277 139.96404:1432 140.06705:1215 140.9592:1751 140.99521:323 141.05618:230 141.08936:427 141.11244:1465 141.9184:223 141.95836:10705 142.96025:1250 143.00061:4306 143.03883:2833 143.08812:470 143.10732:430 143.54309:376 143.91643:219 143.95906:664</t>
  </si>
  <si>
    <t>(3S,6R,9S,12R,15S,18R)-4,10,16-trimethyl-3,6,9,12,15,18-hexa(propan-2-yl)-1,7,13-trioxa-4,10,16-triazacyclooctadecane-2,5,8,11,14,17-hexone</t>
  </si>
  <si>
    <t>MIZMDSVSLSIMSC-UHFFFAOYNA-N</t>
  </si>
  <si>
    <t>662.39453:1276 663.396:213 667.34766:418</t>
  </si>
  <si>
    <t>PE 22:0</t>
  </si>
  <si>
    <t>YDBPIVVHNPERCO-KSYWNVGFNA-N</t>
  </si>
  <si>
    <t>574.34436:1452 575.34924:389 576.34882:396 577.55505:247 579.29333:340</t>
  </si>
  <si>
    <t>3,5,7,15-tetraacetoxy-2-hydroxy-8-isobutyroyloxy-9,14-dioxojatropha-6(17),11E-diene (2)</t>
  </si>
  <si>
    <t>NLKSLCYYSLLAMB-UHFFFAOYNA-N</t>
  </si>
  <si>
    <t>659.26501:2570 660.26819:687 661.27075:556 661.48804:248 662.44067:202</t>
  </si>
  <si>
    <t>FA 18:4</t>
  </si>
  <si>
    <t>IJTNSXPMYKJZPR-DMIMTURISA-N</t>
  </si>
  <si>
    <t>274.7644:284 275.20239:1898 277.77112:466 279.7648:230</t>
  </si>
  <si>
    <t>lysoPC 17:1</t>
  </si>
  <si>
    <t>LPMGFNAQZPADDZ-UXBMOYMKNA-N</t>
  </si>
  <si>
    <t>530.31696:1435 531.32288:487 533.48987:200 535.27075:407</t>
  </si>
  <si>
    <t>Spiro[2H-furo[2,3-e]isoindole-2,1'(2'H)-naphthalen]-6(3H)-one, 7'-(acetyloxy)-3',4',4'a,5',6',7,7',8,8',8'a-decahydro-4,6'-dihydroxy-2',5',5',8'a-tetramethyl-, (2R,2'R,4a'S,6'S,8a'S)-</t>
  </si>
  <si>
    <t>MLWSQMMSROWDTI-UHFFFAOYNA-N</t>
  </si>
  <si>
    <t>Isoindoles</t>
  </si>
  <si>
    <t>444.24255:1090 445.25131:278 446.24799:270 447.34256:205 449.19962:213</t>
  </si>
  <si>
    <t>(3Z)-6-Hydroxy-3-(1H-imidazol-5-ylmethylene)-12-methoxy-7a-(2-methyl-3-buten-2-yl)-7a,12-dihydro-1H,5H-imidazo[1',2':1,2]pyrido[2,3-b]indole-2,5(3H)-dione</t>
  </si>
  <si>
    <t>JTJJJLSLKZFEPJ-UHFFFAOYNA-N</t>
  </si>
  <si>
    <t>Pyridoindoles</t>
  </si>
  <si>
    <t>434.18463:1802 434.24438:6744 434.68506:535 435.16934:961 435.24634:1034 436.17487:212 436.24509:307 436.27032:206 436.95642:1005 437.19373:135495 437.83038:227 438.1973:31900 438.27426:692 438.40317:285 438.68204:206</t>
  </si>
  <si>
    <t>TG 49:11</t>
  </si>
  <si>
    <t>LDZJXIQSQMRKGI-GRXKVWSTNA-N</t>
  </si>
  <si>
    <t>821.57599:1866 822.57977:951 823.58148:248</t>
  </si>
  <si>
    <t>2-LAHPA</t>
  </si>
  <si>
    <t>GYINRRUHPCQRDL-BCTRXSSUSA-N</t>
  </si>
  <si>
    <t>533.45465:2556 534.45782:864 536.06458:718 536.91858:208</t>
  </si>
  <si>
    <t>beta-Sitosterol</t>
  </si>
  <si>
    <t>KZJWDPNRJALLNS-GDQWMHGZSA-N</t>
  </si>
  <si>
    <t>Stigmastanes and derivatives</t>
  </si>
  <si>
    <t>397.38007:3002 398.38174:843 399.30829:1233 399.39099:345 400.18143:228 400.31366:421 401.30936:245</t>
  </si>
  <si>
    <t>PS 33:6</t>
  </si>
  <si>
    <t>ASCRTIKJVIZKDO-OXWJIUSFNA-N</t>
  </si>
  <si>
    <t>738.43842:1552 739.4436:698 740.44025:288</t>
  </si>
  <si>
    <t>(2R,3R,6R)-5-[(1E,3E)-hepta-1,3-dienyl]-2,3-dihydroxy-6-(hydroxymethyl)cyclohexan-1-one</t>
  </si>
  <si>
    <t>MPOXQBRZHHNMER-UHFFFAOYNA-N</t>
  </si>
  <si>
    <t>272.15009:374 272.18661:1459 272.22934:391 272.94238:614 273.17471:288 274.2739:19677 274.33539:272 274.93399:221 275.15002:249 275.19818:352 275.2771:3341 275.936:351 276.28018:381 277.10782:213 277.14017:393 277.17535:266</t>
  </si>
  <si>
    <t>Olean-12-en-28-oic acid, 3-[(2-O-beta-D-glucopyranosyl-alpha-L-arabinopyranosyl)oxy]-23-hydroxy-, (5xi,9xi)-</t>
  </si>
  <si>
    <t>RROGHRHLBLVQSG-UHFFFAOYNA-N</t>
  </si>
  <si>
    <t>789.44257:1558 790.45111:459 791.45984:204</t>
  </si>
  <si>
    <t>2-Pentenoic acid, 3-[(acetyloxy)methyl]-5-[(1S,4aR,8aR)-2-formyl-1,4,4a,5,6,7,8,8a-octahydro-5,5,8a-trimethyl-1-naphthalenyl]-, (2E)-</t>
  </si>
  <si>
    <t>KLGPVOFVVYHEGO-UHFFFAOYNA-N</t>
  </si>
  <si>
    <t>377.23209:1256 377.73605:475 378.23141:200 378.3382:200 379.32114:256 379.35532:402 379.71371:834 380.21021:223 380.32135:219 381.33536:616 381.37302:331</t>
  </si>
  <si>
    <t>Dehydrophytosphingosine (not validated, isomer of 1679); PlaSMA ID-1677</t>
  </si>
  <si>
    <t>CQKNELOTFUSOTP-UHFFFAOYNA-N</t>
  </si>
  <si>
    <t>316.22278:1164 316.28375:1173 316.84674:206 316.92838:725 317.2337:296 318.27972:2146 319.28134:664 321.16772:240 321.23776:265 321.28152:211</t>
  </si>
  <si>
    <t>2H-Pyran-5-carboxylic acid, 3-ethenyl-2-(beta-D-glucopyranosyloxy)-3,4-dihydro-4-(2-hydroxyethyl)-, methyl ester, (2S,3R,4S)-</t>
  </si>
  <si>
    <t>GHRNLKSWTKHISE-UHFFFAOYNA-N</t>
  </si>
  <si>
    <t>413.13983:1453 413.25665:317 413.28189:279 413.37128:248 414.23007:554 414.32446:296 414.51035:212 417.30026:228</t>
  </si>
  <si>
    <t>GlcNAcThrNAc</t>
  </si>
  <si>
    <t>CUSVKSYUKVCGOL-UYHBOPCKSA-N</t>
  </si>
  <si>
    <t>364.95255:209 365.15369:1376 365.18887:265 365.24869:490 365.29688:250 365.33658:508 365.82233:225 366.15494:216 367.24915:287 367.28326:810 367.33942:335 369.22589:218 369.26483:233 369.29892:300 369.33658:363 369.8006:259</t>
  </si>
  <si>
    <t>5-[3-[[(E)-3-(3,4-dihydroxyphenyl)prop-2-enoyl]oxymethyl]-5-hydroxypentyl]-5,6,8a-trimethyl-3,4,4a,6,7,8-hexahydronaphthalene-1-carboxylic acid</t>
  </si>
  <si>
    <t>UVGRPMWFXIDHJC-UHFFFAOYNA-N</t>
  </si>
  <si>
    <t>500.83411:216 501.28506:1916 502.28497:734 502.37466:1462 503.05325:360 503.37433:644 504.0437:231 504.3009:237 505.04285:381</t>
  </si>
  <si>
    <t>Gardnutine; PlaSMA ID-1731</t>
  </si>
  <si>
    <t>XJTWLFBHBFSVRS-UHFFFAOYNA-N</t>
  </si>
  <si>
    <t>Macroline alkaloids</t>
  </si>
  <si>
    <t>323.10971:223 323.17499:1432 323.21976:264 323.25974:268 324.17654:352 325.23495:260 326.30579:2033 327.30191:500</t>
  </si>
  <si>
    <t>Mometasone furoate</t>
  </si>
  <si>
    <t>WOFMFGQZHJDGCX-RRDYVFDESA-N</t>
  </si>
  <si>
    <t>543.13013:2074 544.13647:236 544.7395:280</t>
  </si>
  <si>
    <t>Mupirocin</t>
  </si>
  <si>
    <t>MINDHVHHQZYEEK-UHFFFAOYNA-N</t>
  </si>
  <si>
    <t>501.30371:1557 502.30585:551 502.37436:244 503.04819:22950 504.04974:5276 505.04602:14043 505.46674:207 506.04907:3692</t>
  </si>
  <si>
    <t>Feruloyl agmatine (isomer of 1608); PlaSMA ID-1607</t>
  </si>
  <si>
    <t>UBMDAKWARMURDL-UHFFFAOYSA-N</t>
  </si>
  <si>
    <t>306.90952:322 307.12762:231 307.17612:2179 307.67465:330 308.16171:816 308.66837:210 309.21054:248 309.24149:385 310.27866:232 311.18008:219 311.22198:597 311.25772:507 311.29288:823</t>
  </si>
  <si>
    <t>FA 16:4</t>
  </si>
  <si>
    <t>MMJOQCPKGDKDLB-BEGPLMEHSA-N</t>
  </si>
  <si>
    <t>247.16975:2099 248.91287:281 248.97281:217397 249.86371:206 249.97461:5362 250.14462:239 250.86472:304 251.79747:217</t>
  </si>
  <si>
    <t>Olean-12-ene-23,28-dioic acid, 16-hydroxy-3-(beta-D-xylopyranosyloxy)-, (3beta,5xi,9xi,16alpha)-</t>
  </si>
  <si>
    <t>CFAJIMXUZRPYDP-UHFFFAOYNA-N</t>
  </si>
  <si>
    <t>633.36829:1265 634.36871:328</t>
  </si>
  <si>
    <t>PC 37:9</t>
  </si>
  <si>
    <t>ACOYBSUGJHSSBU-TUSUQYNXNA-N</t>
  </si>
  <si>
    <t>808.49091:1310 809.48901:333 810.49066:233 813.44922:304</t>
  </si>
  <si>
    <t>C18H34N2O8; PlaSMA ID-2211</t>
  </si>
  <si>
    <t>407.23856:1403 407.3541:451 407.38358:381 408.24728:273 409.16397:370 409.36966:336</t>
  </si>
  <si>
    <t>3-(8-hydroxyoctyl)phenol</t>
  </si>
  <si>
    <t>SLVFVSVYCYGPJP-UHFFFAOYSA-N</t>
  </si>
  <si>
    <t>220.81746:255 220.84274:481 220.87343:379 221.15536:1602 221.81764:249 221.84261:3846 222.05368:291 222.15787:414 222.83249:1200 223.16997:393 223.79881:469 223.83994:696 223.94096:201 224.82996:752 225.05417:218 225.83659:293 225.92551:419</t>
  </si>
  <si>
    <t>Feruloyl O-methyldopamine; PlaSMA ID-1893</t>
  </si>
  <si>
    <t>ACSWAJLDOHJFNA-UHFFFAOYSA-N</t>
  </si>
  <si>
    <t>344.15146:1743 344.65103:446 345.1467:266 345.79587:246</t>
  </si>
  <si>
    <t>Hexose + C13H21O2 (isomer of 1144); PlaSMA ID-1145</t>
  </si>
  <si>
    <t>SMBCGBWABYMHIN-UHFFFAOYNA-N</t>
  </si>
  <si>
    <t>433.20224:931 434.20505:509</t>
  </si>
  <si>
    <t>5-Benzofuranpropanoic acid, 4-(beta-D-glucopyranosyloxy)-6-methoxy-</t>
  </si>
  <si>
    <t>OLFRCQFNQXYDGW-UHFFFAOYNA-N</t>
  </si>
  <si>
    <t>421.11011:1144 421.29129:223 421.36728:390 421.39941:323 421.61298:467 422.36768:317 423.31058:218 423.38351:506 423.42117:277 424.34628:210 425.31699:573 425.35919:487 425.39969:366 425.43158:217</t>
  </si>
  <si>
    <t>Heptadecanoic acid</t>
  </si>
  <si>
    <t>KEMQGTRYUADPNZ-UHFFFAOYSA-N</t>
  </si>
  <si>
    <t>270.94614:678 271.11591:203 271.25684:1174 271.27219:1337 271.91788:335 272.2309:381 272.27774:376 272.94388:956 273.16824:328 273.18668:211 273.25174:235 273.28229:230 273.90695:223 273.95837:233 274.20056:214 274.27408:1618 274.30814:330 275.11792:261</t>
  </si>
  <si>
    <t>Leupeptin</t>
  </si>
  <si>
    <t>GDBQQVLCIARPGH-ZACQAIPSSA-N</t>
  </si>
  <si>
    <t>427.30338:1052 427.39197:434 428.31024:367 428.32874:327 429.31906:538 430.91418:903 432.26297:263</t>
  </si>
  <si>
    <t>PIPES</t>
  </si>
  <si>
    <t>IHPYMWDTONKSCO-UHFFFAOYSA-N</t>
  </si>
  <si>
    <t>Diazinanes</t>
  </si>
  <si>
    <t>Piperazines</t>
  </si>
  <si>
    <t>302.92242:347 303.06805:1271 303.13:214 304.91245:455 307.2608:358</t>
  </si>
  <si>
    <t>1,2,3,4-Tetrahydro-6,7-dimethoxy-1-methylisoquinolinyl-8,12dihydro-5,6-epoxy-2-hydroxyalantolactone</t>
  </si>
  <si>
    <t>ZFZHYNHHVLSRHQ-UHFFFAOYNA-N</t>
  </si>
  <si>
    <t>456.27927:1215 456.33234:228 456.40353:270 457.06427:1886 457.28412:468 458.06293:378 459.05988:1690 460.06311:318 461.06119:527 461.23828:594</t>
  </si>
  <si>
    <t>4'-Hydroxy-5,7-dimethoxyflavanone</t>
  </si>
  <si>
    <t>REBBZOCNEVVAPX-UHFFFAOYSA-N</t>
  </si>
  <si>
    <t>301.10721:1365 302.11121:264 302.20639:328 302.30313:437 302.91714:5490 303.19104:232 303.91937:343 304.26169:207 304.27942:232 304.91458:3055 305.16544:328 305.21194:309</t>
  </si>
  <si>
    <t>2-amino-5-[2-[[2,3-dihydroxy-2-(1-hydroxyethyl)butanoyl]oxymethyl]-4-hydroxyanilino]-5-oxopentanoic acid</t>
  </si>
  <si>
    <t>JMRJLJOBHHWYIV-UHFFFAOYNA-N</t>
  </si>
  <si>
    <t>415.16986:1098 415.23932:211 415.30283:201 416.03143:215 416.17059:551 417.25629:269 419.27603:216</t>
  </si>
  <si>
    <t>Indole-3-acetaldehyde</t>
  </si>
  <si>
    <t>WHOOUMGHGSPMGR-UHFFFAOYSA-N</t>
  </si>
  <si>
    <t>157.86314:3211 158.06003:1577 158.8468:1160 158.98105:276 159.93852:234 160.53455:247 160.84187:15761 160.93536:1297 161.84146:500 161.91266:506 161.93454:821 161.99715:260 162.83908:15378 162.88969:383 162.93089:1817</t>
  </si>
  <si>
    <t>DGTS 29:7</t>
  </si>
  <si>
    <t>WBUUTNYHASIZNY-YOIXCXAXSA-N</t>
  </si>
  <si>
    <t>656.45135:1637 657.45789:701</t>
  </si>
  <si>
    <t>Nadolol</t>
  </si>
  <si>
    <t>VWPOSFSPZNDTMJ-UCWKZMIHSA-N</t>
  </si>
  <si>
    <t>Tetralins</t>
  </si>
  <si>
    <t>310.20203:1060 311.21088:254 311.25519:327 311.29318:389 313.16211:303 313.23953:349 314.27008:251 314.34174:245 314.84943:278</t>
  </si>
  <si>
    <t>Dolasetron</t>
  </si>
  <si>
    <t>UKTAZPQNNNJVKR-AKJUYKBHSA-N</t>
  </si>
  <si>
    <t>Indolecarboxylic acids and derivatives</t>
  </si>
  <si>
    <t>325.15784:1581 325.1958:525 325.23837:321 325.27084:512 325.30969:379 325.91714:293 326.1582:414 327.21335:342 327.25284:506 327.28705:253 327.89026:255 328.25037:232 328.28995:332 328.96042:239 329.15265:253 329.69357:220</t>
  </si>
  <si>
    <t>(4S,5S,6E,8S,10R)-4,5,8-Trihydroxy-10-methyl-3,4,5,8,9,10-hexahydro-2H-oxecin-2-one</t>
  </si>
  <si>
    <t>HWMMWMJBUOCCFZ-UHFFFAOYNA-N</t>
  </si>
  <si>
    <t>Oxocins</t>
  </si>
  <si>
    <t>239.08806:1811 239.12334:530 239.16336:1099 239.19931:687 239.23532:248 240.13885:210 241.15364:290 241.17747:559 241.21431:602 241.25008:205 242.18373:268 243.1205:232 243.16119:666 243.19513:475</t>
  </si>
  <si>
    <t>B'</t>
  </si>
  <si>
    <t>IEWHPTFFMRBBPQ-UHFFFAOYNA-N</t>
  </si>
  <si>
    <t>898.60889:1159 899.61292:713 900.61841:224 903.56018:207</t>
  </si>
  <si>
    <t>(2R,3R,4S,5S,6R)-2-octoxy-6-[[(2S,3R,4S,5R)-3,4,5-trihydroxyoxan-2-yl]oxymethyl]oxane-3,4,5-triol</t>
  </si>
  <si>
    <t>IBSNNVHJJNLMJW-UHFFFAOYNA-N</t>
  </si>
  <si>
    <t>442.26416:1400 442.31021:315 443.27045:430 444.32047:201 444.36313:207 447.21964:475</t>
  </si>
  <si>
    <t>ARTESUNATE</t>
  </si>
  <si>
    <t>FIHJKUPKCHIPAT-UHFFFAOYNA-N</t>
  </si>
  <si>
    <t>407.16406:1409 407.24231:229 407.28622:212 407.31479:319 407.38623:244 408.16544:684 409.02982:231 409.33401:242 409.36719:542 411.31052:348 411.34561:841</t>
  </si>
  <si>
    <t>4-(Cytisin-12-amido)-benzoic acid</t>
  </si>
  <si>
    <t>ANCRUIZRJBSARJ-UHFFFAOYNA-N</t>
  </si>
  <si>
    <t>Cytisine and derivatives</t>
  </si>
  <si>
    <t>354.14319:1640 354.21823:1015 354.30515:212 355.146:673 355.16968:275 355.21048:451 355.23822:320 355.28363:254 356.29138:259 356.31711:242 357.19205:285 357.22318:267 357.25687:448 357.29892:211</t>
  </si>
  <si>
    <t>Venlafaxine</t>
  </si>
  <si>
    <t>PNVNVHUZROJLTJ-UHFFFAOYSA-N</t>
  </si>
  <si>
    <t>278.21048:1655 279.09216:380 279.15723:369 279.1908:541 279.22781:362 281.05466:264 281.13815:399 281.18311:576 281.21158:825 281.24554:569 282.27936:1102 283.15436:330 283.18808:586</t>
  </si>
  <si>
    <t>Cyclopenta[c]pyran-4,7-dicarboxylic acid, 1-(beta-D-glucopyranosyloxy)-1,4a,5,6,7,7a-hexahydro-5,6-dihydroxy-, dimethyl ester, (1S,4aS,6R,7R,7aS)-</t>
  </si>
  <si>
    <t>BSLDUMMCFUUGHA-UHFFFAOYNA-N</t>
  </si>
  <si>
    <t>473.13083:1648 473.24872:275 473.37796:350 473.43665:210 474.13663:443 475.32547:1712 476.32169:417 476.38046:211 477.32339:420 477.35144:292</t>
  </si>
  <si>
    <t>Flavanone + 4O, 1Prenyl; PlaSMA ID-1996</t>
  </si>
  <si>
    <t>MERHMOCEIBOOMA-UHFFFAOYNA-N</t>
  </si>
  <si>
    <t>Isoflavans</t>
  </si>
  <si>
    <t>357.13687:1091 357.26151:784 358.23831:530 361.24133:542</t>
  </si>
  <si>
    <t>C21H23NO5</t>
  </si>
  <si>
    <t>UVACAWVKXUAPRQ-UHFFFAOYNA-N</t>
  </si>
  <si>
    <t>Benzazepines</t>
  </si>
  <si>
    <t>387.19174:1064 388.19666:330 388.9162:202 389.2507:280 389.2739:219 391.07388:233 391.24725:237</t>
  </si>
  <si>
    <t>Olean-12-en-28-oic acid, 2,3,19-trihydroxy-, (2alpha,3beta,5xi,9xi,19alpha)-</t>
  </si>
  <si>
    <t>XJMYUPJDAFKICJ-UHFFFAOYNA-N</t>
  </si>
  <si>
    <t>471.13647:2814 471.34772:1035 471.39307:210 472.1333:3047 472.35538:629 472.43384:206 473.13275:3094 473.16458:1652 473.35541:276 474.13397:1568 475.12869:2056 475.3259:754 476.13135:317 476.16989:369 476.32919:276</t>
  </si>
  <si>
    <t>lysoPC 22:5</t>
  </si>
  <si>
    <t>YBUXFQUGNPBZPS-ASNUFOLXNA-N</t>
  </si>
  <si>
    <t>570.35718:1240 570.86121:1076 571.35614:224 572.34802:703 573.34491:359</t>
  </si>
  <si>
    <t>(E)-1-(4-hydroxy-3-methoxyphenyl)dodec-4-en-3-one</t>
  </si>
  <si>
    <t>LGZSMXJRMTYABD-UHFFFAOYSA-N</t>
  </si>
  <si>
    <t>322.237:1133 323.1778:209 323.21671:227 323.25031:410 325.15811:211 325.23434:347 325.27405:807 325.31204:215 325.92004:223 326.26389:336</t>
  </si>
  <si>
    <t>Abieta-8(14),9(11),12-triene-7,18-diol</t>
  </si>
  <si>
    <t>PORHOKHIMOFMMH-UHFFFAOYNA-N</t>
  </si>
  <si>
    <t>344.1217:6131 344.25974:1614 344.30862:354 345.12408:1625 345.26886:276 346.1196:3187 346.23602:257 347.12347:661 347.25568:233 347.89655:328</t>
  </si>
  <si>
    <t>MGDG 26:2</t>
  </si>
  <si>
    <t>LHVLNPVZHMKNLJ-YNMDBXHKSA-N</t>
  </si>
  <si>
    <t>665.42242:1607 666.4278:334 669.57227:275</t>
  </si>
  <si>
    <t>5-hydroxy-2,2,6,6-tetramethyl-4-[3-methyl-1-[2,4,6-trihydroxy-3-(2-methylpropanoyl)phenyl]butyl]cyclohex-4-ene-1,3-dione</t>
  </si>
  <si>
    <t>ZGUNMNCNGJXADK-UHFFFAOYNA-N</t>
  </si>
  <si>
    <t>429.2323:1053 429.32413:225 429.37106:274 430.23633:432 431.26105:286</t>
  </si>
  <si>
    <t>Pseudojervine; PlaSMA ID-2958</t>
  </si>
  <si>
    <t>HYDDDNUKNMMWBD-UHFFFAOYNA-N</t>
  </si>
  <si>
    <t>588.35858:1834 589.36169:459 593.31409:310</t>
  </si>
  <si>
    <t>MAHANIMBINE</t>
  </si>
  <si>
    <t>HTNVFUBCWIYPJN-UHFFFAOYNA-N</t>
  </si>
  <si>
    <t>Carbazoles</t>
  </si>
  <si>
    <t>332.2001:1953 332.84558:220 333.09158:222 333.13223:225 333.20142:361 333.23627:203 335.15857:341 335.21716:531 335.25293:566 336.16257:200 337.16751:470</t>
  </si>
  <si>
    <t>Prespatane</t>
  </si>
  <si>
    <t>KZVOHANKAKKFOK-UHFFFAOYNA-N</t>
  </si>
  <si>
    <t>205.08418:394 205.19426:1071 207.09682:223 207.17499:307 208.17047:228 209.07875:335 209.11273:444</t>
  </si>
  <si>
    <t>deoxy-PF1140</t>
  </si>
  <si>
    <t>ZAIJLHHXEHKKNH-UHFFFAOYNA-N</t>
  </si>
  <si>
    <t>262.17792:1613 263.16766:315 263.23691:315 264.23193:27911 264.29324:421 264.96133:237 265.06519:252 265.13965:554 265.17831:456 265.21237:350 265.23538:5048 265.90656:490 266.15125:624 266.16769:469 266.23929:581 267.08142:393 267.15714:635</t>
  </si>
  <si>
    <t>1-Monostearin</t>
  </si>
  <si>
    <t>VBICKXHEKHSIBG-UHFFFAOYSA-N</t>
  </si>
  <si>
    <t>359.31528:1638 360.32083:562 362.32443:313 362.92511:1160 363.28778:235 364.28973:276</t>
  </si>
  <si>
    <t>Phosphatidylethanolamine (16:0/18:2) Abbr: PLPE</t>
  </si>
  <si>
    <t>HBZNVZIRJWODIB-UHFFFAOYNA-N</t>
  </si>
  <si>
    <t>738.50452:1177 739.33362:207 739.51416:520 740.54285:1325 741.54834:1534 742.51953:376 743.40173:242</t>
  </si>
  <si>
    <t>MGDG 29:6</t>
  </si>
  <si>
    <t>PHCYHSYFMHFGDE-VBDZFHNTSA-N</t>
  </si>
  <si>
    <t>699.40393:1841 700.41461:550 701.41553:232 702.40918:218</t>
  </si>
  <si>
    <t>4-Hydroxy-1-methoxy-6,6,9a-trimethyl-4,5,5a,6,7,8,9,9a-octahydronaphtho[1,2-c]furan-3(1H)-one</t>
  </si>
  <si>
    <t>DGADHBAZBHETGH-UHFFFAOYNA-N</t>
  </si>
  <si>
    <t>302.91739:4761 303.15564:1680 303.2514:224 303.66235:213 303.92017:772 304.16284:334 304.25232:307 304.29706:644 304.91479:3736 305.13422:275 305.20425:211 305.9158:663 306.91077:205 307.15555:468 307.22321:501 307.30194:227</t>
  </si>
  <si>
    <t>fluconazole</t>
  </si>
  <si>
    <t>RFHAOTPXVQNOHP-UHFFFAOYSA-N</t>
  </si>
  <si>
    <t>Halobenzenes</t>
  </si>
  <si>
    <t>306.90845:687 307.04028:200 307.11145:1166 307.18582:254 307.2634:266 308.11124:497 309.10727:428 309.24048:760 309.27939:430 311.22168:341 311.25647:755 311.29755:359</t>
  </si>
  <si>
    <t>Metabolite Name</t>
    <phoneticPr fontId="1" type="noConversion"/>
  </si>
  <si>
    <t>Relative area</t>
    <phoneticPr fontId="2" type="noConversion"/>
  </si>
  <si>
    <t>Dot product</t>
  </si>
  <si>
    <t>Reverse dot product</t>
  </si>
  <si>
    <t>Fragment presence %</t>
  </si>
  <si>
    <t>351.82205:319 351.89404:380 351.97052:697 352.16351:2897018 352.84164:954 352.88684:590 352.95392:618 352.99356:857 353.07596:2446 353.15924:1848828 353.75595:772 353.81784:577 353.85486:886 353.89386:425 353.95242:456 354.02713:748 354.05536:649 354.08847:727 354.12466:202 354.1597:327044 354.76395:410 354.81003:438 354.8356:490 354.897:388 354.93887:234 354.98648:207 355.04974:462 355.16312:36352 355.28342:799 355.51788:256 355.61536:258 355.67117:269 355.77914:210 355.88327:246 355.99936:214 356.16479:3616 356.27176:240 356.41022:222 356.71423:272</t>
  </si>
  <si>
    <t>Linoleic acid</t>
  </si>
  <si>
    <t>OYHQOLUKZRVURQ-HZJYTTRNSA-N</t>
  </si>
  <si>
    <t>278.74139:259 278.76672:229 278.83292:238 278.91501:205 278.96982:365 279.23682:3066036 279.82507:426 279.86212:831 279.90811:651 280.00021:444 280.05188:320 280.10492:423 280.23648:1046092 280.77679:816 280.81116:337 280.84976:334 280.87457:409 280.90439:408 280.94312:284 280.97256:322 281.03168:615 281.23984:110103 281.74655:227 281.9556:216 282.01526:222 282.24191:9559 282.31693:222 282.35715:306 282.46271:206 282.91672:224 283.03366:280 283.12637:213 283.26376:1499 283.53668:203</t>
  </si>
  <si>
    <t>59.01338:5488 71.01342:675 83.0499:528 97.06538:210 182.13077:223 205.19875:225 261.22086:3898 262.22437:1302 279.23254:420566</t>
  </si>
  <si>
    <t>N2-Isobutyryl-2'-deoxyguanosine</t>
  </si>
  <si>
    <t>SIDXEQFMTMICKG-DJLDLDEBSA-N</t>
  </si>
  <si>
    <t>337.89981:302 337.98199:234 338.1424:2123341 338.71841:804 338.78223:450 338.8201:781 338.86716:692 338.90982:448 338.98257:496 339.01859:332 339.05695:320 339.14252:697656 339.8028:344 339.85162:373 339.92282:235 339.97318:246 340.06009:493 340.14566:88147 340.6478:820 341.14801:8543 341.6394:269 342.15204:564 343.11743:401</t>
  </si>
  <si>
    <t>Berberine</t>
    <phoneticPr fontId="2" type="noConversion"/>
  </si>
  <si>
    <t>[M]+</t>
  </si>
  <si>
    <t>YBHILYKTIRIUTE-UHFFFAOYSA-N</t>
  </si>
  <si>
    <t>Protoberberine alkaloids and derivatives</t>
  </si>
  <si>
    <t>335.92596:266 336.12625:2003153 336.686:423 336.72485:330 336.79938:370 336.87057:307 336.93439:321 337.12683:602177 337.70026:282 337.78256:267 337.89603:292 337.96191:258 338.13:73965 338.34137:2384 339.0437:238 339.13211:7446 339.34381:748 340.13266:630</t>
  </si>
  <si>
    <t>292.09558:778 294.10919:230 306.07431:335 308.12656:1104 309.12946:336 320.09067:1385 320.12561:368 321.09848:2208 322.10391:682 336.12259:7460</t>
  </si>
  <si>
    <t>Choline</t>
  </si>
  <si>
    <t>104.07108:8187 104.10819:1759837 104.42992:232 104.45406:267 104.5013:392 104.54202:363 104.58121:376 104.61952:256 104.68869:351 104.75307:339 104.85458:234 104.86843:217 104.89381:387 105.07544:704 105.11062:102309 105.45403:212 106.04984:947 106.08636:1995 106.11215:5961 106.94997:305 107.0439:582 107.11417:301 109.02887:620</t>
  </si>
  <si>
    <t>58.06517:33098 58.09335:1050 59.07291:10367 59.101:256 60.08077:128891 61.08418:5946 86.09665:521 88.07536:339 104.10724:34954</t>
  </si>
  <si>
    <t>Daidzein-8-C-glucoside</t>
  </si>
  <si>
    <t>HKEAFJYKMMKDOR-UHFFFAOYNA-N</t>
  </si>
  <si>
    <t>415.10336:779617 415.71536:231 415.77573:313 415.81995:274 415.88153:222 415.98224:350 416.10721:170621 416.9581:292 417.04666:224 417.10941:30730 417.32391:226 417.53976:201 418.11087:5181 419.116:499</t>
  </si>
  <si>
    <t>59.01402:759 117.03261:229 133.02911:257 193.06593:299 209.06079:250 221.06058:728 222.06696:381 223.07407:590 224.04787:554 224.07751:275 238.06238:315 253.04987:1141 254.05493:201 265.04922:497 266.05786:264 267.0658:20802 268.06927:4972 269.06985:370 277.05023:2442 278.05206:783 279.06418:368 293.04373:272 295.06088:2315 296.06476:421 307.06113:337</t>
  </si>
  <si>
    <t>Oleic acid</t>
  </si>
  <si>
    <t>ZQPPMHVWECSIRJ-UHFFFAOYSA-N</t>
  </si>
  <si>
    <t>281.24823:470703 281.75497:216 281.88675:221 281.99289:350 282.02832:307 282.05051:401 282.15189:210 282.20328:318 282.25223:82019 283.08783:248 283.13638:292 283.25537:9372 284.258:625</t>
  </si>
  <si>
    <t>281.24832:31437 281.30887:760</t>
  </si>
  <si>
    <t>Puerarin</t>
  </si>
  <si>
    <t>HKEAFJYKMMKDOR-VPRICQMDSA-N</t>
  </si>
  <si>
    <t>417.11902:766369 417.7438:325 417.78687:328 417.86841:296 418.12225:167132 418.72702:327 419.12457:28108 420.12756:3633 420.18549:469 421.12982:470</t>
  </si>
  <si>
    <t>93.03078:225 119.05042:261 163.03517:250 223.07507:271 225.0876:222 239.07201:544 240.07808:335 267.06534:4329 268.07327:2676 269.07983:596 270.08105:238 279.06561:559 280.07053:404 281.08139:1040 282.08206:260 293.08054:291 295.06281:237 297.07645:3105 298.07965:1073 307.09766:1010 308.10107:204 309.07355:254 321.07632:656 363.08582:303 381.10019:226</t>
  </si>
  <si>
    <t>575.0415:266 575.22321:770178 576.04309:349 576.22626:241749 576.9411:272 577.02094:240 577.22913:50610 577.82318:210 577.91052:219 578.13928:248 578.23151:8537 578.36249:245 579.2348:1448</t>
  </si>
  <si>
    <t>57.0323:292 73.02791:258 85.0276:1817 97.02724:427 103.03563:226 109.02905:218 115.05273:203 123.04494:282 126.05305:207 127.03798:654 130.06378:1084 131.03247:225 132.07985:378 139.03772:793 144.08025:3213 145.04803:473 145.08371:491 146.0601:257 151.03757:275 155.06943:236 156.08:510 158.09669:486 163.03496:239 165.05357:3666 166.05832:415 168.08023:717 169.07809:309 173.10486:236 183.06244:267 188.0701:7651 189.07352:1295 191.0696:391 200.0697:472 205.09561:253 208.09993:456 209.08081:540 210.09268:528 214.08521:1555 215.08292:1325 217.0983:1572 218.09274:254 220.10735:354 226.0843:298 226.10619:435 231.11305:2795 232.11555:1056 238.08551:979 238.12112:430 241.09702:319 248.06931:668 252.10019:423 254.11096:206 265.0965:715 267.11404:229 270.11111:739 271.11435:236 272.10706:438 273.11154:270 273.13287:229 280.13257:224 282.10736:358 289.11697:213 290.11575:526 293.09344:278 293.12778:1837 294.0799:412 294.13528:599 295.08282:368 300.10571:416 304.13211:212 308.12894:1676 309.12848:303 311.10233:3860 312.10431:1184 313.11609:315 318.11288:1122 321.13211:224 322.14148:3734 323.14615:533 324.14914:214 325.11719:512 326.10373:583 327.10678:480 327.12967:711 328.11121:246 329.1051:237 332.12799:250 335.13934:2851 336.11636:372 336.14011:748 338.13724:753 339.13885:232 340.15369:5805 341.15836:1706 342.16083:328 343.12775:10081 344.1311:2497 345.13315:575 346.10638:817 347.11279:297 350.13544:246 363.13214:3234 364.12924:1374 365.12491:360 367.16501:551 377.14938:279 378.13257:3601 379.13525:828 381.14301:7893 382.14725:1699 395.15964:9614 396.14606:11844 397.14667:3575 398.14963:461 413.1702:30832 414.17386:8656 415.17511:1608 455.17529:356 473.15277:394 502.20831:334 512.198:237 525.1817:254 543.19501:445 557.21167:651 558.19678:7675 559.20007:3554 560.20111:692 561.20374:258 575.22327:23532</t>
  </si>
  <si>
    <t>FA 18:2+1O; PlaSMA ID-574</t>
  </si>
  <si>
    <t>NPDSHTNEKLQQIJ-UHFFFAOYNA-N</t>
  </si>
  <si>
    <t>295.22751:649678 295.87524:215 296.12268:221 296.23129:121521 297.15588:273 297.23364:12776 298.2352:1827 299.05371:308</t>
  </si>
  <si>
    <t>59.01347:883 113.09716:419 155.10641:284 171.10287:1754 172.1049:300 177.12877:467 181.12372:238 183.10245:1025 195.13826:8707 196.14227:1689 197.14693:260 251.23582:211 275.19873:263 277.21664:11374 277.27768:211 278.22025:2092 293.21237:262 295.22739:15469</t>
  </si>
  <si>
    <t>Palmatine; PlaSMA ID-1936</t>
  </si>
  <si>
    <t>QUCQEUCGKKTEBI-UHFFFAOYSA-N</t>
  </si>
  <si>
    <t>352.15439:277201 353.15784:60457 354.16046:7779 355.1647:937 357.12402:251</t>
  </si>
  <si>
    <t>292.09589:353 308.12766:1790 309.13293:354 320.08899:487 320.12659:332 322.10672:1482 323.17532:2709 336.12128:3137 337.1297:6635 338.13379:1213 352.15408:22098</t>
  </si>
  <si>
    <t>Voacristine</t>
  </si>
  <si>
    <t>OYMQKBZMKFJPMH-VJMPXSKLSA-N</t>
  </si>
  <si>
    <t>Ibogan-type alkaloids</t>
  </si>
  <si>
    <t>385.21289:657697 385.91394:343 386.00983:245 386.08331:255 386.21625:144495 387.21918:21400 387.32193:298 388.14795:208 388.22137:1976 389.11847:300 389.15652:282 389.2294:373 390.15552:754</t>
  </si>
  <si>
    <t>110.0962:323 136.11174:215 182.09645:245 184.07327:232 194.05948:406 220.11107:1161 222.09035:213 222.12836:337 232.11034:683 238.08797:357 248.10658:347 250.12297:1146 251.12526:240 258.12802:302 260.10715:249 266.11581:440 268.13022:383 274.12299:332 278.11713:388 278.17307:216 280.13168:507 292.13217:569 310.14127:1948 311.1431:380 318.14603:293 337.185:337 367.20224:1102 368.20383:415 385.21201:21981</t>
  </si>
  <si>
    <t>(E)-3-[2,4-dihydroxy-5-(2-methylbut-3-en-2-yl)phenyl]-1-(4-methoxyphenyl)prop-2-en-1-one</t>
  </si>
  <si>
    <t>TZHSNGXLLUGMMD-DHZHZOJOSA-N</t>
  </si>
  <si>
    <t>339.15924:520379 339.74167:247 339.91306:261 340.16284:117156 341.1369:2365 341.16498:18397 342.16544:1417 342.26682:305 343.1543:202</t>
  </si>
  <si>
    <t>55.05347:217 65.03892:4454 69.06996:2008 79.05348:208 85.02881:213 93.03365:11359 94.03654:801 103.05446:244 107.04868:2389 119.04809:355 121.02849:41012 121.06871:1410 122.03148:4063 123.0405:285 131.04826:229 133.06403:280 146.07317:287 147.04366:835 147.08006:211 161.05965:307 162.06265:400 165.0681:237 177.05345:800 181.06454:254 182.06931:269 187.07616:385 188.08083:291 199.07399:280 203.06941:325 213.09251:411 215.07013:1335 230.09216:401 249.08945:335</t>
  </si>
  <si>
    <t>3-Caffeoylquinic acid</t>
  </si>
  <si>
    <t>CWVRJTMFETXNAD-UHFFFAOYNA-N</t>
  </si>
  <si>
    <t>353.08789:74870 354.09048:12499 355.09265:1890 356.09698:206</t>
  </si>
  <si>
    <t>179.03424:1703 191.05585:16552 191.10625:354 192.05927:2324</t>
  </si>
  <si>
    <t>Isocorydine; PlaSMA ID-1885</t>
  </si>
  <si>
    <t>QELDJEKNFOQJOY-UHFFFAOYNA-N</t>
  </si>
  <si>
    <t>Aporphines</t>
  </si>
  <si>
    <t>342.16977:564533 342.88974:267 343.07031:234 343.17334:109846 344.10956:219 344.17566:14704 345.17892:1419</t>
  </si>
  <si>
    <t>192.10121:1823</t>
  </si>
  <si>
    <t>Oleanolic acid</t>
  </si>
  <si>
    <t>MIJYXULNPSFWEK-UHFFFAOYSA-N</t>
  </si>
  <si>
    <t>454.92554:2458 455.23529:478 455.35269:427380 456.09912:249 456.35657:128240 456.92133:1866 457.2627:505 457.35938:20978 457.91187:577 458.26376:222 458.36298:2640 458.91934:1109 459.04486:220 459.34521:537 459.36743:397 459.90225:678 460.33005:529</t>
  </si>
  <si>
    <t>59.01314:378 455.35208:13675</t>
  </si>
  <si>
    <t>FA 18:2+O; PlaSMA ID-565</t>
  </si>
  <si>
    <t>HKSDVVJONLXYKL-UHFFFAOYNA-N</t>
  </si>
  <si>
    <t>293.08109:237 293.21225:113968 294.21548:23106 295.2197:3925 296.22739:435 297.03784:364 297.14929:563 297.2428:12650 298.15015:231</t>
  </si>
  <si>
    <t>185.11696:788 293.21173:1542</t>
  </si>
  <si>
    <t>Protocatechuic aldehyde</t>
  </si>
  <si>
    <t>IBGBGRVKPALMCQ-UHFFFAOYSA-N</t>
  </si>
  <si>
    <t>137.02446:73415 138.02773:7423 139.02858:581 139.87206:366 141.01656:9079 141.86848:3933 142.02254:334</t>
  </si>
  <si>
    <t>53.03929:541 81.03529:359 91.01913:543 92.02682:856 108.02155:1200 109.02969:267 119.0139:568 136.01608:2317 137.02402:6290</t>
  </si>
  <si>
    <t>13E-Docosenamide</t>
  </si>
  <si>
    <t>UAUDZVJPLUQNMU-KTKRTIGZSA-N</t>
  </si>
  <si>
    <t>338.14371:220 338.16724:205 338.2233:471 338.34341:1316782 338.91159:422 338.97702:398 339.03403:254 339.077:223 339.15424:358 339.23669:273 339.34586:321170 340.04102:212 340.06989:286 340.34946:35216 341.35184:2846 341.94055:207 342.35052:236</t>
  </si>
  <si>
    <t>53.03885:313 55.01786:1602 55.05443:20195 55.08155:595 56.05761:1068 57.03394:242 57.06999:15946 57.0977:424 58.07269:1280 67.05396:3034 69.03398:452 69.07011:15630 70.07355:2090 71.04916:413 71.08553:4326 72.04395:816 72.08144:1287 77.03857:323 79.05453:2008 81.06992:4328 82.07099:564 83.04847:564 83.08545:6417 84.08861:658 85.10053:619 86.06026:2362 86.09583:484 88.07519:326 91.05445:797 93.06978:2872 94.07363:246 95.08566:3782 96.08888:422 97.06499:1518 97.10166:2924 98.10355:477 100.07622:2070 100.11066:292 105.06951:378 107.08514:1409 109.10038:983 111.08031:899 111.11664:324 114.09302:383 121.10086:668 125.09458:265 139.11201:261 150.13368:218</t>
  </si>
  <si>
    <t>4-Hydroxybenzaldehyde</t>
  </si>
  <si>
    <t>121.0293:314112 122.03279:20801 123.00854:535 123.03463:1456 123.90184:2859 125.02282:297 125.03962:201 125.89853:1122</t>
  </si>
  <si>
    <t>65.03851:263 91.01817:2325 92.02685:15113 93.03418:1906 94.03589:255 120.02107:4084 121.02921:17382</t>
  </si>
  <si>
    <t>Sissotrin</t>
  </si>
  <si>
    <t>LFEUICHQZGNOHD-RECXWPGBSA-N</t>
  </si>
  <si>
    <t>444.95789:227 445.11395:252607 446.11771:61525 447.11932:12352 447.22079:504 448.12415:1387 449.11966:405 449.16574:5846 449.23856:559 450.1037:5109</t>
  </si>
  <si>
    <t>132.02122:204 237.05623:297 238.06468:297 253.04976:345 268.03622:225 281.04465:442 282.05295:5215 283.05762:1154 292.03592:272 293.04211:226 297.03983:277 297.07532:431 307.05865:425 310.04776:1798 325.0723:610 340.05588:232</t>
  </si>
  <si>
    <t>Equol</t>
  </si>
  <si>
    <t>ADFCQWZHKCXPAJ-UHFFFAOYNA-N</t>
  </si>
  <si>
    <t>241.08655:255322 242.08994:35341 242.78462:210 243.09305:3622 244.09355:389 244.11142:201</t>
  </si>
  <si>
    <t>198.06915:507 226.06404:1202</t>
  </si>
  <si>
    <t>L-(-)-Malic acid</t>
  </si>
  <si>
    <t>BJEPYKJPYRNKOW-REOHCLBHSA-N</t>
  </si>
  <si>
    <t>133.01433:180939 134.01765:8099 135.02722:4220 135.9696:532 136.00568:225 136.9921:287</t>
  </si>
  <si>
    <t>107.03558:332</t>
  </si>
  <si>
    <t>Pseudocopsinine; PlaSMA ID-1861</t>
  </si>
  <si>
    <t>CZLWGXKWXLVFJU-UHFFFAOYNA-N</t>
  </si>
  <si>
    <t>339.10876:2284 339.14041:4344 339.20651:239027 340.11148:653 340.14255:485 340.20993:51434 341.13626:713 341.21179:6651 342.16275:306 342.21478:745 343.15271:612 343.18716:333</t>
  </si>
  <si>
    <t>Flavone base + 2O, 1MeO, C-Hex; PlaSMA ID-2438</t>
  </si>
  <si>
    <t>ABRULANJVVJLFI-UHFFFAOYNA-N</t>
  </si>
  <si>
    <t>447.1293:316550 448.13318:69754 449.05176:228 449.13501:11459 450.13748:1571 451.16464:238</t>
  </si>
  <si>
    <t>297.07516:1526 298.07928:365 309.07391:281 311.09341:278 327.08731:9953 328.09076:1689 329.09232:216 337.10645:763 338.112:222 351.08661:2095 352.08887:292 357.09595:518 365.10434:908 381.0972:2924 382.10001:771 383.10205:266 393.09824:1899 394.10083:764 411.10803:5822 412.1123:1484 429.11877:6739 430.12277:2127 431.12213:515 447.12939:6035</t>
  </si>
  <si>
    <t>Triacetyl resveratrol; PlaSMA ID-836</t>
  </si>
  <si>
    <t>PDAYUJSOJIMKIS-UHFFFAOYSA-N</t>
  </si>
  <si>
    <t>353.0022:423 353.10294:185521 353.99564:204 354.10577:37464 355.10858:7361 355.17041:368 355.95856:215 356.11371:638 357.17551:205</t>
  </si>
  <si>
    <t>150.03091:379 218.09676:229 245.08163:346 338.11349:247 353.10236:1176</t>
  </si>
  <si>
    <t>Lapachol; LC-ESI-QTOF; ; [M-H]-; CE</t>
  </si>
  <si>
    <t>CIEYTVIYYGTCCI-UHFFFAOYSA-N</t>
  </si>
  <si>
    <t>241.04037:282 241.0867:217657 242.04137:242 242.08995:33475 242.16965:463 242.99887:257 243.02727:244 243.05:359 243.09308:3873 244.09528:382</t>
  </si>
  <si>
    <t>197.05858:239 198.06766:268 226.06261:3145 227.06602:525 241.08495:226</t>
  </si>
  <si>
    <t>Licodione base + 2Prenyl; PlaSMA ID-1036</t>
  </si>
  <si>
    <t>FFPFIAFZJXSGDK-UHFFFAOYSA-N</t>
  </si>
  <si>
    <t>407.09912:280 407.18613:144492 408.18912:34242 409.19165:5984 409.30011:338 410.19421:753</t>
  </si>
  <si>
    <t>59.01304:265 68.99516:213 161.09688:1792 177.09138:415 185.09685:474 187.11415:229 201.09059:572 219.0638:689 219.10088:244 220.06905:345 230.08476:272 245.08116:2564 246.08856:361 407.18668:572</t>
  </si>
  <si>
    <t>NCGC00380251-01</t>
  </si>
  <si>
    <t>BADPZPNBPIOSER-UHFFFAOYNA-N</t>
  </si>
  <si>
    <t>415.1395:60155 416.14276:14572 417.15094:3448 418.1142:13309 419.11652:3724 420.12323:636</t>
  </si>
  <si>
    <t>59.01349:1432</t>
  </si>
  <si>
    <t>(E)-1,7-bis(4-hydroxyphenyl)hept-4-en-3-one</t>
  </si>
  <si>
    <t>GIKJADRKBZHVCY-UHFFFAOYSA-N</t>
  </si>
  <si>
    <t>314.10733:381 314.17508:238565 315.13287:223 315.17865:43646 315.40158:249 316.0907:210 316.12387:237 316.18112:5650 317.1832:529 318.29623:293 319.09692:270 319.11133:217</t>
  </si>
  <si>
    <t>FA 18:3+1O; PlaSMA ID-1517</t>
  </si>
  <si>
    <t>LUZSWWYKKLTDHU-UHFFFAOYSA-N</t>
  </si>
  <si>
    <t>295.22665:32224 296.22983:6382 297.23209:652 298.23871:208 299.18011:599</t>
  </si>
  <si>
    <t>53.03841:2157 55.01871:601 55.05418:1635 57.03406:214 57.06935:438 67.05418:1656 69.06945:934 79.05437:587 81.03318:2208 81.06942:1315 82.07298:312 83.04943:599 91.05334:695 93.07024:290 95.04926:459 105.06935:291 107.08473:244</t>
  </si>
  <si>
    <t>trans-pterostilbene</t>
  </si>
  <si>
    <t>VLEUZFDZJKSGMX-UHFFFAOYSA-N</t>
  </si>
  <si>
    <t>255.02547:238 255.1022:235130 256.10562:36148 257.06171:340 257.10873:3800 258.11276:241 260.06705:302</t>
  </si>
  <si>
    <t>141.07042:211 143.05008:665 168.0576:610 169.06546:2155 179.05008:415 180.05402:539 195.04504:2114 196.05296:2720 197.0609:29009 197.11209:813 198.06422:3980 199.06734:766 225.05605:1216 226.05753:406</t>
  </si>
  <si>
    <t>(3R,5S)-4-[(E)-3-(3,4-dihydroxyphenyl)prop-2-enoyl]oxy-1,3,5-trihydroxycyclohexane-1-carboxylic acid</t>
  </si>
  <si>
    <t>GYFFKZTYYAFCTR-UHFFFAOYNA-N</t>
  </si>
  <si>
    <t>353.08755:57293 354.09082:8435 355.09467:1888 356.09561:205</t>
  </si>
  <si>
    <t>93.03329:316 135.04514:1167 137.02496:444 173.04507:3858 174.05011:541 179.03334:2040 180.03799:443 191.0551:2752</t>
  </si>
  <si>
    <t>Bindarit</t>
  </si>
  <si>
    <t>MTHORRSSURHQPZ-UHFFFAOYSA-N</t>
  </si>
  <si>
    <t>Benzopyrazoles</t>
  </si>
  <si>
    <t>347.1391:131720 348.14255:27815 349.14734:4702 349.22943:243 350.15103:514 351.13416:224 351.16254:314</t>
  </si>
  <si>
    <t>165.0549:521 166.05795:259 182.0844:337 204.07291:206 245.1059:610 246.11174:235 287.11426:558 315.11331:1056 347.13879:5549</t>
  </si>
  <si>
    <t>Pseudouridine</t>
  </si>
  <si>
    <t>PTJWIQPHWPFNBW-GBNDHIKLSA-N</t>
  </si>
  <si>
    <t>Nucleoside and nucleotide analogues</t>
  </si>
  <si>
    <t>243.03:342 243.10237:231696 244.10559:34195 244.16563:875 245.02739:286 245.10855:4337 246.11284:209</t>
  </si>
  <si>
    <t>227.06981:221</t>
  </si>
  <si>
    <t>(E)-1-[2,4-dihydroxy-6-methoxy-3-(3-methylbut-2-enyl)phenyl]-3-(4-hydroxyphenyl)prop-2-en-1-one</t>
  </si>
  <si>
    <t>ORXQGKIUCDPEAJ-UHFFFAOYSA-N</t>
  </si>
  <si>
    <t>353.03119:415 353.13931:83045 354.10278:476 354.14224:18743 354.21066:413 355.08096:229 355.11807:1457 355.14511:2979 356.12216:492 357.16635:210</t>
  </si>
  <si>
    <t>150.03162:2103 151.03531:252 259.061:223 284.06955:247 295.05835:282 338.11493:1024 353.13736:748</t>
  </si>
  <si>
    <t>3-hydroxy-7-(4-hydroxyphenyl)-2-(2-hydroxypropan-2-yl)-2,3,6,7-tetrahydrofuro[3,2-g]chromen-5-one</t>
  </si>
  <si>
    <t>JVJTUAXBSFDCFS-UHFFFAOYNA-N</t>
  </si>
  <si>
    <t>401.12695:241945 402.08292:404 402.1304:35338 402.74731:253 403.13254:7897 403.97702:294 404.10184:67815 405.1051:9925 405.17947:270 406.10663:2395</t>
  </si>
  <si>
    <t>Formononetin</t>
  </si>
  <si>
    <t>HKQYGTCOTHHOMP-UHFFFAOYSA-N</t>
  </si>
  <si>
    <t>269.00262:213 269.08066:178627 270.08398:30653 270.14389:710 271.09113:4574 271.15353:207 272.09787:314 272.97092:244 273.10736:268 273.14804:240</t>
  </si>
  <si>
    <t>213.08752:205 269.08002:1640</t>
  </si>
  <si>
    <t>L-Valine</t>
  </si>
  <si>
    <t>KZSNJWFQEVHDMF-BYPYZUCNSA-N</t>
  </si>
  <si>
    <t>118.05138:515 118.08635:141533 119.0443:229 119.0897:7352 119.12846:217 120.066:922 120.09688:978 121.05091:2090 122.03921:269 122.05486:218 123.04461:204 123.06435:508</t>
  </si>
  <si>
    <t>5,7-dihydroxy-2-phenyl-6-[3,4,5-trihydroxy-6-(hydroxymethyl)oxan-2-yl]-8-(3,4,5-trihydroxyoxan-2-yl)chromen-4-one</t>
  </si>
  <si>
    <t>ZGVGUTOTMNVHSX-UHFFFAOYNA-N</t>
  </si>
  <si>
    <t>549.16052:177483 550.16418:44354 551.16626:8447 551.25836:298 552.1676:2035 552.21716:249 553.19067:468</t>
  </si>
  <si>
    <t>297.07782:337 399.10596:271 417.12015:473 549.15778:346</t>
  </si>
  <si>
    <t>Flavanole base + 2O, 2Prenyl; PlaSMA ID-1039</t>
  </si>
  <si>
    <t>LAQLCZKPJGMFRM-UHFFFAOYNA-N</t>
  </si>
  <si>
    <t>407.18585:30243 408.14679:214 408.18896:7239 409.16177:746 409.18948:1205 409.29172:356 410.18588:289</t>
  </si>
  <si>
    <t>160.08522:218 161.09752:575 177.09015:302 185.09625:460 201.09091:514 203.07028:2180 203.10748:3323 204.10939:486 229.08488:483 245.08148:2337 246.08485:366 390.73346:211 407.18591:514</t>
  </si>
  <si>
    <t>N-(2,6-Dimethylphenyl)-N-(2-furanylcarbonyl)-DL-alanine methyl ester</t>
  </si>
  <si>
    <t>CIEXPHRYOLIQQD-UHFFFAOYNA-N</t>
  </si>
  <si>
    <t>324.12393:84120 325.12698:18103 326.09998:278 326.12857:2455 326.60184:356 327.11066:1151 327.20398:496 327.61221:516 328.12082:262 328.1922:893</t>
  </si>
  <si>
    <t>281.10474:225 309.09854:916 310.10336:344 324.12152:6327</t>
  </si>
  <si>
    <t>Trimipramine N-Oxide</t>
  </si>
  <si>
    <t>UNOPAPJVNIQNJP-UHFFFAOYSA-N</t>
  </si>
  <si>
    <t>311.08939:304 311.12552:412 311.21146:162284 312.1853:274 312.21475:35407 312.57718:357 313.21786:4045 313.26947:299 314.2178:494 315.12799:338 315.1662:320 315.22571:252 316.11655:860 316.2067:339</t>
  </si>
  <si>
    <t>Anthraquinone base + 1O, MeOH, O-Hex-Pen; PlaSMA ID-1499</t>
  </si>
  <si>
    <t>BMOUMJCDDOLCGR-UHFFFAOYNA-N</t>
  </si>
  <si>
    <t>Anthracenes</t>
  </si>
  <si>
    <t>547.14581:178735 548.1488:48227 549.15045:8880 550.15509:1834 550.25641:207</t>
  </si>
  <si>
    <t>296.06448:279 547.14465:371</t>
  </si>
  <si>
    <t>Hirsuteine</t>
  </si>
  <si>
    <t>TZUGIFAYWNNSAO-AZQGJTAVSA-N</t>
  </si>
  <si>
    <t>367.13596:270 367.20236:140873 367.9816:211 368.12039:369 368.20532:30203 369.11017:215 369.20853:3738 370.12732:1404 370.21103:776 371.14441:547 371.20688:5634</t>
  </si>
  <si>
    <t>156.08112:208 180.10124:451 206.11852:334 310.1051:216 324.12149:746 367.20203:2271</t>
  </si>
  <si>
    <t>Licoricesaponin H2</t>
  </si>
  <si>
    <t>LPLVUJXQOOQHMX-UHFFFAOYNA-N</t>
  </si>
  <si>
    <t>821.22052:327 821.39697:118984 822.30328:20365 822.40009:59399 823.30713:7889 823.40143:17599 824.24792:209 824.31:2178 824.40521:3379 825.3125:762 825.41077:636</t>
  </si>
  <si>
    <t>821.39496:6302</t>
  </si>
  <si>
    <t>[5-[4-(3,4-dihydroxyphenyl)-2,3-dimethylbutyl]-2-hydroxyphenyl] 4-hydroxybenzoate</t>
  </si>
  <si>
    <t>ORMBYUPZHHWUEM-UHFFFAOYNA-N</t>
  </si>
  <si>
    <t>Depsides and depsidones</t>
  </si>
  <si>
    <t>421.08725:244 421.16525:72102 422.168:15408 423.17191:3528 423.30798:420 424.17563:637</t>
  </si>
  <si>
    <t>193.08752:1238 194.0892:602 421.16541:242</t>
  </si>
  <si>
    <t>Dimethachlor</t>
  </si>
  <si>
    <t>SCCDDNKJYDZXMM-UHFFFAOYSA-N</t>
  </si>
  <si>
    <t>256.10928:110585 257.08191:410 257.11664:90539 258.11981:14388 259.12192:1005 259.20563:241 260.12646:249 260.16467:288</t>
  </si>
  <si>
    <t>199.07497:272 213.09178:229 241.08302:278</t>
  </si>
  <si>
    <t>Isoflavone base + 3O, 1Prenyl; PlaSMA ID-766</t>
  </si>
  <si>
    <t>KIMDVVKVNNSHGZ-UHFFFAOYSA-N</t>
  </si>
  <si>
    <t>337.0405:413 337.10785:70203 337.69131:221 337.90421:674 338.11118:13767 339.12253:7841 339.9064:220 340.1257:1419 341.13135:511</t>
  </si>
  <si>
    <t>93.03414:545 109.02803:773 161.02357:284 167.03432:282 176.01022:209 201.09282:464 245.08163:1487 248.97475:250 337.10739:1475</t>
  </si>
  <si>
    <t>N-[4,5-dihydroxy-2-[[4-[hydroxy(phenyl)methyl]-5-oxo-3-phenyl-2H-furan-2-yl]oxy]-6-(methoxymethyl)oxan-3-yl]acetamide</t>
  </si>
  <si>
    <t>UCFGUMMLHWLLKJ-UHFFFAOYNA-N</t>
  </si>
  <si>
    <t>500.19217:165472 501.19516:42036 502.19772:8340 503.14948:248 503.19937:1239 504.19559:331 504.21692:256 505.15659:289</t>
  </si>
  <si>
    <t>FA 18:2+1O; PlaSMA ID-573</t>
  </si>
  <si>
    <t>HNICUWMFWZBIFP-UHFFFAOYNA-N</t>
  </si>
  <si>
    <t>295.22714:38189 296.23044:6403 297.23538:1088 299.08023:245 299.22238:501 299.25812:874</t>
  </si>
  <si>
    <t>295.22705:2006</t>
  </si>
  <si>
    <t>Chalcone base + 3O, 1MeO, 1Prenyl; PlaSMA ID-839</t>
  </si>
  <si>
    <t>RETRVWFVEFCGOK-UHFFFAOYSA-N</t>
  </si>
  <si>
    <t>353.13968:87646 354.14249:20810 355.08099:339 355.11761:1352 355.15289:9827 356.1217:356 356.15732:1479 357.08652:219 357.16068:347 358.09512:227</t>
  </si>
  <si>
    <t>65.00242:265 124.01516:283 150.03098:630</t>
  </si>
  <si>
    <t>Apigenin-8-C-glucoside</t>
  </si>
  <si>
    <t>SGEWCQFRYRRZDC-VPRICQMDSA-N</t>
  </si>
  <si>
    <t>433.11346:117660 434.11703:25736 435.11884:4393 435.20468:272 436.1203:332</t>
  </si>
  <si>
    <t>131.04898:235 163.07367:622 253.11978:214</t>
  </si>
  <si>
    <t>Nefiracetam (Translon)</t>
  </si>
  <si>
    <t>NGHTXZCKLWZPGK-UHFFFAOYSA-N</t>
  </si>
  <si>
    <t>247.14331:112100 247.95859:270 248.09615:250 248.14616:16171 249.15211:1937 250.15889:282</t>
  </si>
  <si>
    <t>Gestoden</t>
  </si>
  <si>
    <t>SIGSPDASOTUPFS-UHFFFAOYNA-N</t>
  </si>
  <si>
    <t>311.20053:38190 312.16278:264 312.2038:9436 313.21518:5963 314.21844:1290 314.2695:489 314.33987:249 315.19177:471 315.22711:314</t>
  </si>
  <si>
    <t>81.06926:383 93.07029:387 155.08519:251 209.13034:276</t>
  </si>
  <si>
    <t>3-(2,5-dihydroxy-6-methyl-3-propan-2-ylphenyl)-2-methyl-5-propan-2-ylbenzene-1,4-diol</t>
  </si>
  <si>
    <t>QYNCIWOOLDANTG-UHFFFAOYSA-N</t>
  </si>
  <si>
    <t>375.18124:78960 376.13556:344 376.18411:16030 376.25607:262 377.11011:495 377.14261:2063 377.18729:2926 377.64752:886 378.14664:351 378.18747:523</t>
  </si>
  <si>
    <t>59.01334:449 133.03004:258 173.0984:413 174.10558:268 228.1517:745 229.16045:223</t>
  </si>
  <si>
    <t>Silodosin (Rapaflo)</t>
  </si>
  <si>
    <t>PNCPYILNMDWPEY-QGZVFWFLSA-N</t>
  </si>
  <si>
    <t>518.13892:3416 518.22522:96470 519.15057:1165 519.22827:22910 520.17133:2451 520.22919:4724 520.67249:1516 521.16858:2816 521.2298:894 522.1651:759 522.20953:912 522.29254:538 523.18018:44023</t>
  </si>
  <si>
    <t>207.09955:470</t>
  </si>
  <si>
    <t>Santonin</t>
  </si>
  <si>
    <t>XJHDMGJURBVLLE-UHFFFAOYSA-N</t>
  </si>
  <si>
    <t>247.13295:52644 247.89384:224 248.13568:9841 249.13858:766 249.15446:545 249.18192:265 250.17603:650 250.21686:274 252.10043:263</t>
  </si>
  <si>
    <t>139.03859:288 159.07985:603</t>
  </si>
  <si>
    <t>8-OXO-PSEUDOPALMATINE</t>
  </si>
  <si>
    <t>RNYYLJRCLSSAOZ-UHFFFAOYSA-N</t>
  </si>
  <si>
    <t>Isoquinolines and derivatives</t>
  </si>
  <si>
    <t>368.14972:75959 369.08716:227 369.11655:334 369.15323:17351 369.22067:964 370.15637:3019 371.10825:302 371.15582:833 371.18863:312 372.14072:456 373.13367:367</t>
  </si>
  <si>
    <t>Feruloyl quinic acid (isomer of 886, 888); PlaSMA ID-887</t>
  </si>
  <si>
    <t>VTMFDSJJVNQXLT-UHFFFAOYNA-N</t>
  </si>
  <si>
    <t>367.03146:289 367.10336:47733 368.10632:9586 369.10803:1297 371.06284:218</t>
  </si>
  <si>
    <t>93.03594:871 111.04395:332 173.04451:712 191.0558:6118 192.05727:360 193.05095:807</t>
  </si>
  <si>
    <t>Genistin</t>
  </si>
  <si>
    <t>ZCOLJUOHXJRHDI-CMWLGVBASA-N</t>
  </si>
  <si>
    <t>431.09894:94105 432.10181:21052 433.10385:4239 434.10626:520 434.1405:406</t>
  </si>
  <si>
    <t>255.06607:437 283.06165:2638 284.06747:443 293.04507:252 311.05554:283</t>
  </si>
  <si>
    <t>Rosmarinic acid (not validated); PlaSMA ID-309</t>
  </si>
  <si>
    <t>[M+H-C9H10O5]+</t>
  </si>
  <si>
    <t>DOUMFZQKYFQNTF-UHFFFAOYNA-N</t>
  </si>
  <si>
    <t>163.03856:55342 164.04172:3888 165.04431:587 165.06354:305 165.09023:364 166.08757:460 166.12257:739 167.07089:1471 167.11272:254</t>
  </si>
  <si>
    <t>77.03808:202 89.03791:1580 117.03281:924 135.04272:664 136.04729:260 145.02899:364</t>
  </si>
  <si>
    <t>Protopine</t>
  </si>
  <si>
    <t>GPTFURBXHJWNHR-UHFFFAOYSA-N</t>
  </si>
  <si>
    <t>Protopine alkaloids</t>
  </si>
  <si>
    <t>354.1333:113550 355.09494:326 355.13651:22562 355.19626:1459 356.05908:211 356.11063:3300 356.13593:3949 356.18436:33382 356.28326:442 357.1347:674 357.18726:6854 358.11472:209 358.16107:626 358.19174:1043</t>
  </si>
  <si>
    <t>192.10199:12685 193.10524:907 354.13242:1796</t>
  </si>
  <si>
    <t>1,2-Cyclohexanediol, 1-methyl-4-(1-methylethenyl)-, 2-benzoate, (1S,2S,4R)-</t>
  </si>
  <si>
    <t>KGTUUJMNKKRNKR-VYDXJSESSA-N</t>
  </si>
  <si>
    <t>257.08054:515 257.15317:52816 258.15622:10133 258.24274:210 258.59702:372 259.10315:692 259.15787:1105 260.16699:285</t>
  </si>
  <si>
    <t>263.13733:506 263.17453:26738 263.23346:494 264.1427:279 264.17773:3641 265.19052:5892 266.19373:1241 267.14444:249</t>
  </si>
  <si>
    <t>FA 18:1+1O; PlaSMA ID-584</t>
  </si>
  <si>
    <t>WBHHMMIMDMUBKC-UHFFFAOYNA-N</t>
  </si>
  <si>
    <t>297.24329:25054 298.24625:4829 299.01541:334 299.25229:742</t>
  </si>
  <si>
    <t>155.10838:393 279.23309:465 297.24286:1756</t>
  </si>
  <si>
    <t>7-Hydroxy-3(4-methoxyphenyl) coumarin</t>
  </si>
  <si>
    <t>VGYCHSOZFBOOKO-UHFFFAOYSA-N</t>
  </si>
  <si>
    <t>266.97333:212 267.01813:419 267.06628:92487 268.06934:19017 269.07449:1887 269.11633:474 270.08487:336 271.05942:470 271.095:522</t>
  </si>
  <si>
    <t>59.01358:279 60.01685:235 91.01369:215 196.0486:217 223.03911:598 224.04713:593 251.03212:295 252.04274:14228 253.04608:2299 267.06583:2147</t>
  </si>
  <si>
    <t>19S-Methoxytubotaiwine</t>
  </si>
  <si>
    <t>LTOOPESWVADEAE-JHOCLNBPSA-N</t>
  </si>
  <si>
    <t>355.13721:7083 355.20148:72580 356.04352:249 356.13904:1118 356.20422:14304 357.13849:279 357.20651:2288 358.20975:302 359.11209:220 359.15857:516</t>
  </si>
  <si>
    <t>58.06549:959 131.04976:208 279.10312:604 280.10721:577 281.07779:278 311.12567:589 323.17487:3138 324.17752:1011 355.20163:1954</t>
  </si>
  <si>
    <t>methyl (2S,13bS,14aS,1R,4aR)-2-hydroxy-1,2,3,4,5,8,14,13b,14a,4a-decahydrobenz o[1,2-g]indolo[2,3-a]quinolizinecarboxylate</t>
  </si>
  <si>
    <t>BLGXFZZNTVWLAY-SCYLSFHTSA-O</t>
  </si>
  <si>
    <t>Yohimbine alkaloids</t>
  </si>
  <si>
    <t>355.13751:1025 355.20245:65778 356.14301:378 356.20438:14841 357.13538:300 357.20456:1961 358.14706:263 358.20728:387 358.53943:218</t>
  </si>
  <si>
    <t>177.07997:546 192.10207:18835 193.1051:1930 337.12384:245 340.1127:984 355.13608:4107</t>
  </si>
  <si>
    <t>285.11041:235 285.14627:231 285.18161:290 285.22131:31737 285.33276:451 286.22415:7519 287.20273:259 287.22543:1183 288.25217:219 289.21103:262 290.07568:252</t>
  </si>
  <si>
    <t>FA 18:3+1O; PlaSMA ID-1318</t>
  </si>
  <si>
    <t>JTEGNNHWOIJBJZ-UHFFFAOYNA-N</t>
  </si>
  <si>
    <t>277.18042:14811 277.21609:24772 278.18292:2668 278.21915:4155 279.09409:367 279.15833:400 279.18637:471 279.2254:1277 281.20926:302 281.22202:249 281.26288:202</t>
  </si>
  <si>
    <t>269.0882:211 269.24878:51197 270.25146:8755 271.25504:945 272.09088:284</t>
  </si>
  <si>
    <t>269.2489:2320</t>
  </si>
  <si>
    <t>IWIISBMWNKBQQH-HFPLEIQESA-N</t>
  </si>
  <si>
    <t>356.14734:1037 356.18634:96004 357.06671:206 357.14801:598 357.18875:22240 358.1908:3510 359.15515:510 359.1951:249 360.15002:211 360.19962:216</t>
  </si>
  <si>
    <t>296.12363:231 311.12878:216 324.17758:1491 325.18384:247 356.20462:1527</t>
  </si>
  <si>
    <t>Liquiritin</t>
  </si>
  <si>
    <t>DEMKZLAVQYISIA-UHFFFAOYNA-N</t>
  </si>
  <si>
    <t>417.11981:92866 417.66675:430 418.1228:19592 419.12579:4414 420.12726:749 420.18549:227 421.11636:385 421.15073:807</t>
  </si>
  <si>
    <t>135.00743:538 255.06592:4311 256.06842:755 417.11658:287</t>
  </si>
  <si>
    <t>6-[(1E,3E,5E)-6-[(2R,3R,3aR,4R,5R,6aS)-2-ethyl-3,4-dihydroxy-3,3a-dimethyl-2,4,5,6a-tetrahydrofuro[2,3-b]furan-5-yl]hexa-1,3,5-trienyl]-4-methoxy-5-methylpyran-2-one</t>
  </si>
  <si>
    <t>GPXPJKFETRLRAS-AHUKKWBBSA-N</t>
  </si>
  <si>
    <t>Furofurans</t>
  </si>
  <si>
    <t>419.12494:251 419.20602:59159 420.15417:282 420.20917:14247 420.28738:250 421.14627:1100 421.2106:2859 422.14954:562 423.10999:259 423.15942:303 424.16217:262</t>
  </si>
  <si>
    <t>85.02695:213 201.09334:262 207.09988:232 257.1535:2397 258.15652:932 275.16489:226</t>
  </si>
  <si>
    <t>L-(-)-Proline</t>
  </si>
  <si>
    <t>ONIBWKKTOPOVIA-BYPYZUCNSA-N</t>
  </si>
  <si>
    <t>116.04558:1582 116.07063:126160 117.05429:2843 117.07367:8051 118.05138:515 118.08635:141533 119.0443:229 119.0897:7352 119.12846:217 120.066:922 120.09688:978 121.05091:2090</t>
  </si>
  <si>
    <t>55.05345:339 55.93356:469 56.04896:242 58.0645:1513 71.92817:206</t>
  </si>
  <si>
    <t>393.20633:82179 394.20908:22300 395.21323:2704 395.27402:346 396.15277:211 397.27206:256</t>
  </si>
  <si>
    <t>93.03333:687 121.02772:381 131.0125:968 149.02321:13904 149.0676:327 150.02596:1793 151.03706:377 152.06334:257 153.06483:259 196.08519:266</t>
  </si>
  <si>
    <t>FA 18:1+3O; PlaSMA ID-735</t>
  </si>
  <si>
    <t>MDIUMSLCYIJBQC-UHFFFAOYNA-N</t>
  </si>
  <si>
    <t>329.13528:325 329.23315:35049 330.23611:7837 331.15616:204 331.2395:1163 333.0593:450</t>
  </si>
  <si>
    <t>211.13361:243 229.14677:335 329.23242:648</t>
  </si>
  <si>
    <t>Undecylenate</t>
  </si>
  <si>
    <t>AHMMSNQYOPMLSX-KEZAGTACSA-N</t>
  </si>
  <si>
    <t>453.13327:273 453.18488:542 453.33685:66145 454.33969:19276 455.24359:293 455.34329:2446 456.34485:290</t>
  </si>
  <si>
    <t>123.11537:509 149.13341:216 189.16402:557 241.1937:276 257.18884:207 389.31946:324 407.328:566 435.32556:428 453.3367:8873</t>
  </si>
  <si>
    <t>5-hydroxy-7-[4-hydroxy-2-methoxy-3-(3-methylbut-2-enyl)phenyl]-2,2-dimethyl-7,8-dihydropyrano[3,2-g]chromen-6-one</t>
  </si>
  <si>
    <t>QJFJALJGKXGWFO-UHFFFAOYNA-N</t>
  </si>
  <si>
    <t>437.19562:56034 438.19876:14505 439.20459:2393 439.28:316 439.35959:291 440.18436:240 441.20975:357 441.29822:276</t>
  </si>
  <si>
    <t>FA 18:2+2O; PlaSMA ID-650</t>
  </si>
  <si>
    <t>JGUNZIWGNMQSBM-UHFFFAOYNA-N</t>
  </si>
  <si>
    <t>311.22266:54550 312.22629:9845 313.23001:1805</t>
  </si>
  <si>
    <t>57.0338:238 59.0123:368 139.11267:640 155.10402:232 171.10254:1675 172.10626:255 185.11656:472</t>
  </si>
  <si>
    <t>Mangostin</t>
  </si>
  <si>
    <t>[M-H]2-</t>
  </si>
  <si>
    <t>GNRIZKKCNOBBMO-UHFFFAOYSA-N</t>
  </si>
  <si>
    <t>409.16156:84681 409.66263:37287 410.05414:215 410.12128:236 410.19345:25251 410.66562:2951 410.69644:12574 410.76953:407 411.12943:889 411.19745:3370 411.7002:1016 412.13339:372 412.15906:225 413.09271:202 413.21246:232</t>
  </si>
  <si>
    <t>3-[3-[(2E)-3,7-dimethylocta-2,6-dienyl]-4-hydroxyphenyl]-7-hydroxychromen-4-one</t>
  </si>
  <si>
    <t>ZBHUUXLHDOUMKM-UHFFFAOYSA-N</t>
  </si>
  <si>
    <t>391.19095:81361 392.1936:21668 392.31485:213 393.08234:210 393.20233:3875 394.20575:757 394.25522:503 395.27808:965</t>
  </si>
  <si>
    <t>55.05368:302 65.03843:854 77.03852:220 93.03374:348 121.02833:859 131.0118:816 142.07672:244 149.02318:16779 150.02626:1291 151.03932:1413 252.07518:421 279.06491:1774 280.06812:456 281.07477:217 335.12589:426 336.13232:292</t>
  </si>
  <si>
    <t>Formononetin-7-O-glucoside</t>
  </si>
  <si>
    <t>[M+FA-H]-</t>
  </si>
  <si>
    <t>MGJLSBDCWOSMHL-UHFFFAOYNA-N</t>
  </si>
  <si>
    <t>475.12561:89768 476.12888:20958 477.06555:260 477.13052:3892 478.01404:203 478.10046:99454 479.1037:23035 479.20844:412 480.10541:5756</t>
  </si>
  <si>
    <t>59.01345:1330 61.9882:12282 62.01738:337 196.054:266 208.04889:253 224.04715:496 252.0428:2915 253.05029:10386 254.05264:1719 255.05934:226</t>
  </si>
  <si>
    <t>(2S)-3-(3,4-dihydroxyphenyl)-2-[[(E)-3-(3,4-dihydroxyphenyl)prop-2-enoyl]amino]propanoic acid</t>
  </si>
  <si>
    <t>GPZFXSWMDFBRGS-UXONFWTHSA-N</t>
  </si>
  <si>
    <t>403.97702:294 404.10184:67815 405.1051:9925 405.17947:270 406.10663:2395 409.08163:578</t>
  </si>
  <si>
    <t>61.98796:8220</t>
  </si>
  <si>
    <t>Chalcone base + 3O, 1MeO, 1Prenyl; PlaSMA ID-1980</t>
  </si>
  <si>
    <t>RDYZHQQZLIBKBP-UHFFFAOYSA-N</t>
  </si>
  <si>
    <t>355.15436:64238 356.15771:15999 356.24628:211 357.11438:226 357.16022:2557 358.15945:241 359.2182:260</t>
  </si>
  <si>
    <t>Rabeprazole</t>
  </si>
  <si>
    <t>YREYEVIYCVEVJK-UHFFFAOYSA-N</t>
  </si>
  <si>
    <t>Benzimidazoles</t>
  </si>
  <si>
    <t>360.15082:70514 361.09549:217 361.1535:9292 362.09836:9094 362.15555:3095 362.59918:2415 363.10095:565 363.16031:241 363.60049:395 364.09454:763 365.1062:51278</t>
  </si>
  <si>
    <t>55.01757:734 57.03311:493 61.02817:589 69.0335:683 73.02835:365 81.03364:213 85.02814:2298 97.02913:592 109.02872:573</t>
  </si>
  <si>
    <t>trans-Caffeic acid; PlaSMA ID-201</t>
  </si>
  <si>
    <t>QAIPRVGONGVQAS-UHFFFAOYSA-N</t>
  </si>
  <si>
    <t>179.03467:19639 180.03755:1878 181.04117:615 181.07013:408 182.01805:296 182.9283:223 182.99257:268</t>
  </si>
  <si>
    <t>59.01331:205 135.04497:2043</t>
  </si>
  <si>
    <t>2-[4-[3-[3,4-dihydroxy-4-(hydroxymethyl)oxolan-2-yl]oxy-4,5-dihydroxy-6-(hydroxymethyl)oxan-2-yl]oxyphenyl]-7-hydroxy-2,3-dihydrochromen-4-one</t>
  </si>
  <si>
    <t>FTVKHUHJWDMWIR-UHFFFAOYSA-N</t>
  </si>
  <si>
    <t>549.16199:46884 549.19025:28531 550.16602:13208 550.19415:8479 551.12225:322 551.17041:2950 551.19885:1777 552.16882:697 552.20905:309 553.22784:364 553.27069:313 553.67792:255</t>
  </si>
  <si>
    <t>112.98437:430 119.05045:357 135.00786:337 255.06635:2988 256.06934:272 549.11957:251 549.16162:14873</t>
  </si>
  <si>
    <t>MLS001056593-01</t>
  </si>
  <si>
    <t>IOTXSIGGFRQYKW-UHFFFAOYSA-N</t>
  </si>
  <si>
    <t>387.17303:68380 388.17648:15101 388.27991:249 389.17883:2744 390.17877:395 391.23135:261</t>
  </si>
  <si>
    <t>2,5-bis(4-hydroxyphenyl)-3,6-dimethoxyphenol</t>
  </si>
  <si>
    <t>YNEMPXKRLPZFAX-UHFFFAOYSA-N</t>
  </si>
  <si>
    <t>339.12277:32807 339.21051:559 339.345:300 340.12558:6949 340.20926:453 340.24997:224 341.12918:884 342.01822:1041 343.0809:339</t>
  </si>
  <si>
    <t>93.03156:632 105.06995:254 106.07145:221 133.06415:489</t>
  </si>
  <si>
    <t>L-PIPECOLIC ACID</t>
  </si>
  <si>
    <t>HXEACLLIILLPRG-UHFFFAOYSA-N</t>
  </si>
  <si>
    <t>129.96886:290 130.01828:533 130.04871:974 130.09445:71644 130.97899:1285 131.03014:527 131.06799:513 131.09383:3772 131.92938:619 131.94791:445 132.06555:298 132.10222:2651 133.04648:747 133.067:992 134.07986:440 134.09338:332 134.11559:403 135.032:370 135.04498:233</t>
  </si>
  <si>
    <t>3-[(4-methylphenyl)sulfonyl]-1,2,3,4,5,6-hexahydro-8H-1,5-methanopyrido[1,2-a][1,5]diazocin-8-one, 11-[(4-methylphenyl)sulfonyl]-7,11-diazatricyclo[7.3.1.0&lt;2,7&gt;]trideca-2,4-dien -6-one</t>
  </si>
  <si>
    <t>IEMDPPNEUUFQGC-UHFFFAOYSA-N</t>
  </si>
  <si>
    <t>345.12421:62132 346.12686:15461 346.21997:272 346.97012:222 347.13446:2775 347.18121:906 347.23404:349 348.1467:249 348.18524:234 348.22723:556 349.11874:359 349.19839:597</t>
  </si>
  <si>
    <t>81.06966:327</t>
  </si>
  <si>
    <t>Amlodipine</t>
  </si>
  <si>
    <t>HTIQEAQVCYTUBX-UHFFFAOYSA-N</t>
  </si>
  <si>
    <t>408.93909:238 409.1553:65183 409.24387:2809 410.11697:336 410.15869:11872 410.25235:338 410.62756:306 411.16101:2361 411.24646:897 412.16025:319 412.25018:243 413.26004:460</t>
  </si>
  <si>
    <t>409.15576:10857 409.24857:795</t>
  </si>
  <si>
    <t>9,10-alpha-Epoxy-eremanthin</t>
  </si>
  <si>
    <t>JFFHVIUZNPTGGR-UHFFFAOYNA-N</t>
  </si>
  <si>
    <t>269.11447:33892 269.17215:853 270.08713:255 270.11734:6312 271.09601:310 271.11978:643 271.16751:225 271.18683:212 273.13293:257</t>
  </si>
  <si>
    <t>Gibberellin A9</t>
  </si>
  <si>
    <t>MHVYWTXXZIFXDT-YGNOGLJPSA-N</t>
  </si>
  <si>
    <t>315.16025:47432 316.12772:305 316.16379:10398 317.16299:1059 319.03815:265 319.12906:716 319.14935:456</t>
  </si>
  <si>
    <t>228.15289:206</t>
  </si>
  <si>
    <t>a-Linolenic acid (NMR)</t>
  </si>
  <si>
    <t>DTOSIQBPPRVQHS-PDBXOOCHSA-N</t>
  </si>
  <si>
    <t>277.21698:24267 277.27795:464 278.2204:4695 279.22513:898 281.04218:340 281.1066:278 281.24622:399</t>
  </si>
  <si>
    <t>277.21619:858</t>
  </si>
  <si>
    <t>D-(-)-Quinic acid</t>
  </si>
  <si>
    <t>AAWZDTNXLSGCEK-WYWMIBKRSA-N</t>
  </si>
  <si>
    <t>191.03191:270 191.05544:17334 191.1058:288 191.85493:996 192.0618:697 192.95972:562 195.81:582 195.90561:785</t>
  </si>
  <si>
    <t>85.02927:776 93.03456:371 127.04035:210 191.05577:232</t>
  </si>
  <si>
    <t>Isoflavone base + 4C, 1Prenyl; PlaSMA ID-1973</t>
  </si>
  <si>
    <t>KCUZCRLRQVRBBV-UHFFFAOYSA-N</t>
  </si>
  <si>
    <t>355.11823:53191 355.20157:8133 356.12152:10368 356.20526:1293 357.12842:2028 357.16547:708 357.20584:224 357.27155:229 360.11188:211</t>
  </si>
  <si>
    <t>93.03362:724 107.08559:651 113.02434:273 121.02753:491 133.06456:2750 151.07332:263 171.11592:366 173.09499:223 187.07463:418 199.1115:2288 200.1133:428 227.10701:663 277.12299:207 339.12256:589</t>
  </si>
  <si>
    <t>[(2R,3R,4S,5R,6R)-6-[2-(3,4-dihydroxyphenyl)ethoxy]-3,5-dihydroxy-4-[(2S,3R,4R,5R,6S)-3,4,5-trihydroxy-6-methyloxan-2-yl]oxyoxan-2-yl]methyl (E)-3-(4-hydroxy-3-methoxyphenyl)prop-2-enoate</t>
  </si>
  <si>
    <t>OFNCUIXPAFLTJZ-UHFFFAOYNA-N</t>
  </si>
  <si>
    <t>683.21948:118663 684.22205:30036 685.22321:8718 686.22681:1927 687.22906:432</t>
  </si>
  <si>
    <t>C45H68O14</t>
  </si>
  <si>
    <t>VQJMXGXETFHHGG-UHFFFAOYNA-N</t>
  </si>
  <si>
    <t>855.45123:51847 855.9491:874 856.45349:25556 856.96002:218 857.45654:6839 858.45703:1532 859.45923:383</t>
  </si>
  <si>
    <t>855.45056:8032</t>
  </si>
  <si>
    <t>(2R,3S,4S,5R,6S)-5-[(2S,3R,4R)-3,4-dihydroxy-4-(hydroxymethyl)oxolan-2-yl]oxy-6-[4-[(3R,6S)-3-(4-hydroxy-3,5-dimethoxyphenyl)-1,3,3a,4,6,6a-hexahydrofuro[3,4-c]furan-6-yl]-2,6-dimethoxyphenoxy]-2-(hydroxymethyl)oxane-3,4-diol</t>
  </si>
  <si>
    <t>BUBVKRMIMSPLND-UHFFFAOYNA-N</t>
  </si>
  <si>
    <t>711.24835:51378 712.04065:220 712.25146:16428 712.36444:243 713.2547:5166 713.35809:203 714.25757:1698 715.27032:293</t>
  </si>
  <si>
    <t>68.99544:348 112.98538:7999</t>
  </si>
  <si>
    <t xml:space="preserve">N-(2-morpholin-4-ylethyl)-3-(2,3,5,9-tetramethyl-7-oxofuro[3,2-g]chromen-6-yl)propanamide </t>
  </si>
  <si>
    <t>JMKKXEUWOPVHKC-UHFFFAOYSA-N</t>
  </si>
  <si>
    <t>427.13556:395 427.22281:80719 428.22574:20008 428.63379:205 429.17404:220 429.22824:3085 430.22556:475 431.13248:3019 432.13522:601 432.18903:204</t>
  </si>
  <si>
    <t>415.2135:51135 416.21652:13162 417.21967:1931 419.28125:222</t>
  </si>
  <si>
    <t>119.08408:473</t>
  </si>
  <si>
    <t>NCGC00347819-02</t>
  </si>
  <si>
    <t>NSNGIRMJTMEZBF-UHFFFAOYNA-N</t>
  </si>
  <si>
    <t>323.12781:51658 324.13043:11340 325.13403:1595 325.19958:658 326.13654:210 326.20493:351 327.18613:236 327.21704:596</t>
  </si>
  <si>
    <t>55.05381:261</t>
  </si>
  <si>
    <t>Benzenepropanamide, N-[2-(acetyloxy)-1-(phenylmethyl)ethyl]-alpha-(benzoylamino)-</t>
  </si>
  <si>
    <t>VZPAURMDJZOGHU-UHFFFAOYSA-N</t>
  </si>
  <si>
    <t>445.21246:57415 446.21536:18385 447.17789:300 447.2175:2707 448.21906:442</t>
  </si>
  <si>
    <t>77.03862:426 91.05431:1134 92.05714:211 105.0342:8791 106.03697:830 117.07018:1287 118.0731:342 134.09535:235</t>
  </si>
  <si>
    <t>Sinapic acid; PlaSMA ID-325</t>
  </si>
  <si>
    <t>PCMORTLOPMLEFB-UHFFFAOYSA-N</t>
  </si>
  <si>
    <t>222.97824:238 223.06096:34417 224.06473:3547 225.06451:675 225.92619:252 226.90868:248</t>
  </si>
  <si>
    <t>87.01014:337 91.05521:1752 117.07011:307 161.05988:242 163.04178:502</t>
  </si>
  <si>
    <t xml:space="preserve">Trehalose </t>
  </si>
  <si>
    <t>HDTRYLNUVZCQOY-LIZSDCNHSA-N</t>
  </si>
  <si>
    <t>365.1062:51278 366.01981:350 366.10938:6143 367.08041:1466 367.11288:1852 368.08197:239 368.12726:424 369.08524:947 370.08401:4669</t>
  </si>
  <si>
    <t>365.10489:1007</t>
  </si>
  <si>
    <t>Baquiloprim</t>
  </si>
  <si>
    <t>AIOWJIMWVFWROP-UHFFFAOYSA-N</t>
  </si>
  <si>
    <t>309.18494:46701 310.18863:9688 311.12219:365 311.20056:12322 312.16437:388 312.20334:2131 313.21637:2607 313.27109:296</t>
  </si>
  <si>
    <t>136.03041:275 136.0618:97586 136.96078:235 137.06448:6846 138.05507:8838 138.09105:2008 139.03589:1051 139.05284:1003 139.09798:307 140.02391:218 140.06961:1155 140.10678:609 141.03496:258 141.05583:1010</t>
  </si>
  <si>
    <t>67.02789:553 92.02456:1256 92.04916:602 93.05535:259 94.04017:1055 94.06432:580 95.06901:358 110.03544:273 119.0351:5848 120.03815:375 120.08044:287 136.06171:4800</t>
  </si>
  <si>
    <t>Proline-hydroxyproline</t>
  </si>
  <si>
    <t>ONPXCLZMBSJLSP-UHFFFAOYNA-N</t>
  </si>
  <si>
    <t>226.97826:218 227.03885:311 227.10756:62987 228.11073:9077 229.11426:1032 231.13875:357</t>
  </si>
  <si>
    <t>ARPKCZZZMDEOIF-FTCJPABESA-N</t>
  </si>
  <si>
    <t>623.19763:42921 624.20032:13400 625.20367:4372 625.28125:341 626.21252:585 627.20331:239 627.23151:271</t>
  </si>
  <si>
    <t>623.19684:830</t>
  </si>
  <si>
    <t>223.98546:384 224.10466:17478 224.99475:327 225.10876:1484 225.97845:209 226.06711:683 226.10208:6834 227.10335:678 227.1369:241 227.97781:321 228.08945:388 228.19493:344 228.97824:239</t>
  </si>
  <si>
    <t>73.02796:2822 74.03126:360 104.10938:230 165.03032:1245</t>
  </si>
  <si>
    <t>3-(4-hydroxy-2,2-dimethyl-1-oxo-3,3a-dihydroimidazo[1,2-a]indol-4-yl)-2-(4-oxoquinazolin-3-yl)propanoic acid</t>
  </si>
  <si>
    <t>BMFPATPGMGPSGR-UHFFFAOYNA-N</t>
  </si>
  <si>
    <t>Diazanaphthalenes</t>
  </si>
  <si>
    <t>433.09177:438 433.15097:48586 434.11035:1508 434.15414:10264 435.14856:2516 436.12579:114361 436.75711:241 437.12839:24037 438.13135:4995</t>
  </si>
  <si>
    <t>59.01376:1170 61.98807:4505</t>
  </si>
  <si>
    <t>Hydroxymethylglutaric acid; PlaSMA ID-124</t>
  </si>
  <si>
    <t>NPOAOTPXWNWTSH-UHFFFAOYSA-N</t>
  </si>
  <si>
    <t>161.01224:450 161.04529:37863 162.04845:2524 162.07358:433 162.93864:336 163.02411:1618 163.06108:5662 164.06361:241 164.89696:342 164.91208:205 165.04109:1891 165.07394:422</t>
  </si>
  <si>
    <t>Fumaric acid</t>
  </si>
  <si>
    <t>VZCYOOQTPOCHFL-UHFFFAOYSA-N</t>
  </si>
  <si>
    <t>114.9355:2428 114.94695:1086 114.97093:427 115.00348:34285 115.07402:413 116.00669:1201 116.03419:244 116.07006:245 116.93394:1161 117.01908:21650 118.02224:753 119.03558:1702</t>
  </si>
  <si>
    <t>Cyclopenta[c]pyran-4-carboxylic acid, 1,4a,5,6,7,7a-hexahydro-7-hydroxy-1-[[2-O-[(2E)-3-(4-hydroxyphenyl)-1-oxo-2-propen-1-yl]-beta-D-glucopyranosyl]oxy]-7-methyl-, (1S,4aS,7R,7aS)-</t>
  </si>
  <si>
    <t>LWORTIDRRYUBBP-UHFFFAOYNA-N</t>
  </si>
  <si>
    <t>523.17859:54913 524.18121:13366 525.18414:3047 525.22919:3668 526.14801:213 526.18286:568 526.23035:779 527.20209:4579 527.68225:208 528.15375:650</t>
  </si>
  <si>
    <t>Benzyl butyl phthalate</t>
  </si>
  <si>
    <t>IRIAEXORFWYRCZ-UHFFFAOYSA-N</t>
  </si>
  <si>
    <t>313.07303:226 313.14362:41134 314.11057:239 314.14597:6676 315.15048:615 316.1315:628 316.2829:1217</t>
  </si>
  <si>
    <t>105.07001:236 133.06357:531 142.0746:297 145.10095:381 157.10202:380 173.09633:2221 201.09042:3644 202.09377:416 206.10901:254 242.24698:259</t>
  </si>
  <si>
    <t>258.24277:17345 259.16669:278 259.2077:249 259.24609:3423</t>
  </si>
  <si>
    <t>CVULDJMCSSACEO-UHFFFAOYSA-N</t>
  </si>
  <si>
    <t>507.22934:54072 507.98441:212 508.23245:17838 509.17075:261 509.23688:2922 509.28946:700 510.23819:409 510.29446:240</t>
  </si>
  <si>
    <t>Corosolic acid</t>
  </si>
  <si>
    <t>HFGSQOYIOKBQOW-UHFFFAOYNA-N</t>
  </si>
  <si>
    <t>471.18661:1085 471.34793:20883 472.18491:472 472.24277:203 472.35172:6695 473.22021:553 473.28287:859 473.35312:1457 476.30301:262</t>
  </si>
  <si>
    <t>61.9877:759 471.34784:440</t>
  </si>
  <si>
    <t>5-Flurocytosine</t>
  </si>
  <si>
    <t>XRECTZIEBJDKEO-UHFFFAOYSA-N</t>
  </si>
  <si>
    <t>129.96159:887 129.99573:223 130.04066:10069 130.08272:389 130.93318:305 130.96867:1701 131.04326:862 131.9203:1274 131.97655:411 132.04555:226 132.09241:3991 132.96333:233 132.9982:383 133.05876:659 133.09628:401 135.03279:207</t>
  </si>
  <si>
    <t>56.04731:231 60.98378:227 72.93517:631 84.04162:717</t>
  </si>
  <si>
    <t>(1R,3R,4S,5R)-3-[(E)-3-(3,4-dihydroxyphenyl)prop-2-enoyl]oxy-1,5-dihydroxy-4-[(E)-3-(3-hydroxy-4-methoxyphenyl)prop-2-enoyl]oxycyclohexane-1-carboxylic acid</t>
  </si>
  <si>
    <t>KXSOUIKZMJRRKL-UHFFFAOYNA-N</t>
  </si>
  <si>
    <t>529.09723:2582 529.13513:13471 530.1369:3309 531.14404:906 531.24585:288 532.15167:379 533.1723:304</t>
  </si>
  <si>
    <t>68.99628:289 112.98531:2681 173.04622:433 193.05185:477 235.09848:936 367.10406:286</t>
  </si>
  <si>
    <t>Tetracain</t>
  </si>
  <si>
    <t>GKCBAIGFKIBETG-UHFFFAOYSA-N</t>
  </si>
  <si>
    <t>265.19095:28329 266.09543:232 266.13791:639 266.19434:4354 267.13153:273 267.19327:373 268.15433:835 269.15649:249 270.13803:308</t>
  </si>
  <si>
    <t>206.18816:231 265.19046:974</t>
  </si>
  <si>
    <t>Isoflavone base + 2O, O-Hex; PlaSMA ID-2276</t>
  </si>
  <si>
    <t>KYQZWONCHDNPDP-UHFFFAOYNA-N</t>
  </si>
  <si>
    <t>417.11771:22053 417.19199:1220 417.28421:267 417.62424:400 418.12119:4530 419.12241:902 419.23737:216 420.1275:225 420.20862:240 420.24829:223</t>
  </si>
  <si>
    <t>137.02052:235 147.04312:299 240.07497:506 255.06459:305 267.06348:1169 268.07019:1052 269.07294:269 282.08115:283 297.07324:1886 298.07431:286 307.09436:469</t>
  </si>
  <si>
    <t>9-methoxycarbonyldec-9-enoic acid</t>
  </si>
  <si>
    <t>ZUNJWEGRDSXKIO-UHFFFAOYSA-N</t>
  </si>
  <si>
    <t>229.14516:10263 229.51508:222 230.09209:4574 230.14359:2150 230.58128:220 230.9787:448 231.09433:687 231.99706:233 232.01819:286 232.10959:231 232.14482:305 233.01559:222 233.06305:324 233.10088:293 233.97121:348 233.99985:392 234.0864:386</t>
  </si>
  <si>
    <t>Pinostrobin</t>
  </si>
  <si>
    <t>ORJDDOBAOGKRJV-UHFFFAOYNA-N</t>
  </si>
  <si>
    <t>271.05817:511 271.0965:48664 272.09933:8394 273.07617:404 273.10367:1151 273.14554:1172 273.18042:320 274.27518:1358 275.1626:511 275.19977:727 275.27423:458</t>
  </si>
  <si>
    <t>65.03909:343 93.03354:512 107.04983:783 108.05339:477 121.02875:3999 123.04405:578 177.05507:856 229.08699:905</t>
  </si>
  <si>
    <t>Benzoic acid, 2-hydroxy-4-methoxy-6-(2-phenylethyl)-</t>
  </si>
  <si>
    <t>SKLSOJOIYMIFGM-UHFFFAOYSA-N</t>
  </si>
  <si>
    <t>271.09753:46340 272.10074:7672 273.10437:984 273.14981:224</t>
  </si>
  <si>
    <t>213.05617:274</t>
  </si>
  <si>
    <t>(+)-Epicatechin</t>
  </si>
  <si>
    <t>PFTAWBLQPZVEMU-UHFFFAOYNA-N</t>
  </si>
  <si>
    <t>289.07159:52606 290.07458:8724 291.07758:1157 291.14139:242 292.05798:263 292.07733:260 293.17459:227</t>
  </si>
  <si>
    <t>159.04662:415 187.03909:579 188.04678:2677 189.05161:223 202.06316:240 215.03558:435 230.05667:358</t>
  </si>
  <si>
    <t>Aloe-emodin</t>
  </si>
  <si>
    <t>YDQWDHRMZQUTBA-UHFFFAOYSA-N</t>
  </si>
  <si>
    <t>269.0451:37796 269.21094:1704 270.04733:6894 270.21317:499 271.05112:1288 271.0954:868 271.13257:447 271.22632:1567 272.22925:265 273.14859:228</t>
  </si>
  <si>
    <t>59.01367:339 225.05479:863 241.04897:258 269.04486:6245</t>
  </si>
  <si>
    <t>(1S,2S,3aR,4S,5S,6E,9R,11R,12E,13aS)-4,9,11-Triacetoxy-3a-hydroxy-2,5,8,8,12-pentamethyl-2,3,3a,4,5,8,9,10,11,13a-decahydro-1H-cyclopenta[12]annulen-1-yl benzoate</t>
  </si>
  <si>
    <t>BRVXVMOWTHQKHC-UHFFFAOYNA-N</t>
  </si>
  <si>
    <t>567.22522:259 567.29645:46853 568.29944:15595 569.30042:3178 570.25073:383 570.30585:585 571.26886:10624 572.27185:5524</t>
  </si>
  <si>
    <t>Chiococcasaponin IV</t>
  </si>
  <si>
    <t>WCCLEVMDEUCMHT-UHFFFAOYNA-N</t>
  </si>
  <si>
    <t>907.46875:41215 908.47217:20039 909.38879:213 909.47546:5318 910.47955:1381 911.48053:318</t>
  </si>
  <si>
    <t>59.0135:687 99.04478:11516 99.08251:230 100.04774:662 847.44946:528 848.45093:233</t>
  </si>
  <si>
    <t>isoliquiritigenin</t>
  </si>
  <si>
    <t>DXDRHHKMWQZJHT-UHFFFAOYSA-N</t>
  </si>
  <si>
    <t>255.01512:203 255.06598:33686 255.23196:829 256.06915:5758 257.04504:427 257.07523:629 258.07889:275 259.04706:355 259.09262:296 260.06494:264</t>
  </si>
  <si>
    <t>91.01881:1059 92.02518:218 93.03326:258 119.04945:4603 120.05276:237</t>
  </si>
  <si>
    <t>(2E)-4-({(3S,3aR,4E,7aS)-7-Hydroxy-4-[(2E,4E)-1-hydroxy-2,4-hexadien-1-ylidene]-3,6,7a-trimethyl-2,5-dioxo-2,3,3a,4,5,7a-hexahydro-1-benzofuran-3-yl}amino)-4-oxo-2-butenoic acid</t>
  </si>
  <si>
    <t>WVVJWXDENDJFEC-YXFPCCPDSA-N</t>
  </si>
  <si>
    <t>416.13437:16921 417.13788:3859 417.32315:397 418.13937:984 419.14865:536 419.2262:208 420.0647:254 420.15826:221</t>
  </si>
  <si>
    <t>61.98805:3403</t>
  </si>
  <si>
    <t>Benzo[b]cyclopenta[e]pyran-8(3H)-one, 3a,5,6,7,9,9a-hexahydro-7-hydroxy-1-[(4E)-6-hydroxy-1,5-dimethyl-4-hexen-1-yl]-3a-methyl-</t>
  </si>
  <si>
    <t>KOATXBNOVXBDJE-UHFFFAOYNA-N</t>
  </si>
  <si>
    <t>329.21121:24871 330.21436:5452 331.21912:781 331.3385:289 333.20358:2148 334.20908:321</t>
  </si>
  <si>
    <t>2,3,9,10-tetramethoxy-6,8,13,13a-tetrahydro-5H-isoquinolino[2,1-b]isoquinoline</t>
  </si>
  <si>
    <t>AEQDJSLRWYMAQI-UHFFFAOYSA-N</t>
  </si>
  <si>
    <t>356.18484:38452 357.12292:289 357.18713:10168 358.15814:896 358.18924:1596 358.30286:302 359.16812:335 361.11496:347 361.16214:1307</t>
  </si>
  <si>
    <t>7-hydroxy-coumarin</t>
  </si>
  <si>
    <t>ORHBXUUXSCNDEV-UHFFFAOYSA-N</t>
  </si>
  <si>
    <t>163.03896:23295 163.08266:508 163.125:241 164.04283:2313 165.04956:582 165.98325:349 167.07034:537</t>
  </si>
  <si>
    <t>89.03855:807</t>
  </si>
  <si>
    <t>MLS000728660-01</t>
  </si>
  <si>
    <t>BAKYVUHOODEWGV-ZBXWYXHUSA-N</t>
  </si>
  <si>
    <t>621.1651:259 621.20557:351 621.25232:45941 622.17871:213 622.2561:14506 623.25409:3296 624.25702:817 625.2251:372 625.26489:231 625.73578:279 626.22711:1245</t>
  </si>
  <si>
    <t>Tricin</t>
  </si>
  <si>
    <t>HRGUSFBJBOKSML-UHFFFAOYSA-N</t>
  </si>
  <si>
    <t>329.06589:41645 330.06921:7665 331.07059:1162 334.05856:330</t>
  </si>
  <si>
    <t>157.75035:268 271.0231:938 285.039:237 299.01797:3266 300.0217:804 301.02197:221 314.04166:5112 315.0451:1255 329.06607:445</t>
  </si>
  <si>
    <t>Morphine</t>
  </si>
  <si>
    <t>BQJCRHHNABKAKU-KBQPJGBKSA-N</t>
  </si>
  <si>
    <t>Morphinans</t>
  </si>
  <si>
    <t>286.07791:3450 286.14322:24914 286.57739:1139 287.08304:409 287.14651:4030 288.08353:276 288.12143:287 288.1507:403 289.07703:248 289.13937:214</t>
  </si>
  <si>
    <t>107.04844:454 269.12521:241</t>
  </si>
  <si>
    <t>432.2403:31894 433.19717:265 433.24277:8651 434.07846:247 434.24591:1299 437.19562:56034</t>
  </si>
  <si>
    <t>Altertoxin I</t>
  </si>
  <si>
    <t>GJIALGLHOBXNAT-UHFFFAOYNA-N</t>
  </si>
  <si>
    <t>Perylenequinones</t>
  </si>
  <si>
    <t>353.10178:44196 353.26764:6713 354.10449:9117 354.26968:1880 354.31464:231 355.10834:1544 355.15414:256 355.27896:594 356.1102:259 356.28543:342 357.16971:317 357.27771:311 357.3486:374</t>
  </si>
  <si>
    <t>Olean-12-en-28-oic acid, 3-[[O-6-deoxy-alpha-L-mannopyranosyl-(1-&gt;3)-O-[beta-D-xylopyranosyl-(1-&gt;2)]-beta-D-glucopyranuronosyl]oxy]-, (3beta,5xi,9xi,18xi)-</t>
  </si>
  <si>
    <t>CLQAMCIMWDLXGK-UHFFFAOYNA-N</t>
  </si>
  <si>
    <t>909.3479:209 909.48615:41445 910.25647:210 910.48999:19094 910.599:280 911.04895:228 911.49133:7278 912.49719:1492 913.45117:212 913.49438:534</t>
  </si>
  <si>
    <t>59.01371:1009 99.04484:9980 99.08109:254 100.04861:648 849.46149:600 850.46454:724</t>
  </si>
  <si>
    <t>Glycitein</t>
  </si>
  <si>
    <t>DXYUAIFZCFRPTH-UHFFFAOYSA-N</t>
  </si>
  <si>
    <t>283.0611:41548 283.2663:537 283.60727:456 284.06378:7931 285.07538:3772 286.08051:1045 286.99704:279 287.05527:660 287.0806:408 287.12793:1104 287.15985:360</t>
  </si>
  <si>
    <t>136.01805:223 150.03383:267 240.04158:298 268.03732:4955 269.04147:723 270.04742:205 283.06113:232</t>
  </si>
  <si>
    <t>282.27905:24958 283.28275:3708 284.28488:621</t>
  </si>
  <si>
    <t>55.05405:581 69.06972:329</t>
  </si>
  <si>
    <t>Baicalein</t>
  </si>
  <si>
    <t>FXNFHKRTJBSTCS-UHFFFAOYSA-N</t>
  </si>
  <si>
    <t>269.04544:18277 270.04892:3660 270.99823:251 271.02304:314 271.0592:1283 271.09409:249 273.07373:209 273.12885:491 273.14798:465</t>
  </si>
  <si>
    <t>59.01357:605</t>
  </si>
  <si>
    <t>Phosphatidylinositol 16</t>
  </si>
  <si>
    <t>JHVZQBRAEVIBML-DVHZKANPSA-N</t>
  </si>
  <si>
    <t>831.32922:271 831.50183:42083 832.30035:294 832.50482:18821 833.35846:213 833.51184:9654 834.51813:3405 835.52582:2370</t>
  </si>
  <si>
    <t>255.23297:499</t>
  </si>
  <si>
    <t>172.85922:276 172.95656:427 172.97464:276 173.01234:220 173.07803:12221 173.12642:267 173.98241:467 173.99777:353 174.05539:224 174.08107:1232 174.15889:1559 174.95221:267 174.99826:328 175.01897:2387 175.0587:514 175.1105:300 175.16359:204 175.97592:3011 177.06963:919 177.94724:628</t>
  </si>
  <si>
    <t>55.92839:362 72.9813:613 129.09523:314</t>
  </si>
  <si>
    <t>Licarin A</t>
  </si>
  <si>
    <t>ITDOFWOJEDZPCF-UHFFFAOYNA-N</t>
  </si>
  <si>
    <t>327.15961:40089 328.16241:8352 328.24728:475 329.10043:314 329.16467:1206 329.21066:7513 330.2142:2079 330.26138:500 330.33826:497 331.21695:211</t>
  </si>
  <si>
    <t>Caffeyl alcohol</t>
  </si>
  <si>
    <t>ZCKDCRKBURQZPT-UHFFFAOYSA-N</t>
  </si>
  <si>
    <t>164.90024:233 165.01952:2981 165.05569:38671 166.02261:411 166.05853:3782 167.03438:768 167.0585:340 168.00627:458 168.03265:735 168.06645:421 169.01431:1100 169.04857:294 170.04686:296</t>
  </si>
  <si>
    <t>77.03844:366 93.03413:219</t>
  </si>
  <si>
    <t>Liranaftate</t>
  </si>
  <si>
    <t>VPHPQNGOVQYUMG-UHFFFAOYSA-N</t>
  </si>
  <si>
    <t>329.12817:36001 329.20938:1755 330.13141:7479 330.21182:657 331.14062:1664 332.14777:384 333.1217:364 333.16437:223</t>
  </si>
  <si>
    <t>Rhynchophylline</t>
  </si>
  <si>
    <t>DAXYUDFNWXHGBE-KAXDATADSA-N</t>
  </si>
  <si>
    <t>Indolizidines</t>
  </si>
  <si>
    <t>385.14899:491 385.21255:18398 386.15347:210 386.21548:3938 387.14355:987 387.21667:844 389.15695:341</t>
  </si>
  <si>
    <t>198.09254:702 353.1857:1411 354.19006:534</t>
  </si>
  <si>
    <t>(Z)-1,4-bis(4-hydroxy-3-methoxyphenyl)-2,3-dimethylbut-2-ene-1,4-dione</t>
  </si>
  <si>
    <t>ZTNYRNGTBAGYIZ-UHFFFAOYSA-N</t>
  </si>
  <si>
    <t>339.12308:35027 339.34537:2110 340.12613:9012 340.35083:235 341.13446:2178 342.13361:453 342.22708:358 343.1553:954 343.26471:209</t>
  </si>
  <si>
    <t>283.05853:376</t>
  </si>
  <si>
    <t>Hirsutine; PlaSMA ID-2071</t>
  </si>
  <si>
    <t>NMLUOJBSAYAYEM-UHFFFAOYNA-N</t>
  </si>
  <si>
    <t>369.13388:335 369.21774:41558 370.13181:236 370.18066:270 370.22107:9588 371.11075:425 371.15933:263 371.2243:1556 372.198:265 372.22314:235 373.1283:2428 373.18549:478 374.13425:521</t>
  </si>
  <si>
    <t>337.19147:809 338.19699:216</t>
  </si>
  <si>
    <t>1-(5,10-Dioxohexahydro-1H,5H-dipyrrolo[1,2-a:1',2'-d]pyrazin-5a(6H)-yl)-2-propanyl carbamate</t>
  </si>
  <si>
    <t>LZRMGGWCVAVBJA-UHFFFAOYNA-N</t>
  </si>
  <si>
    <t>296.06516:205 296.16397:36195 296.22693:789 297.07187:224 297.16806:7918 298.17163:806 299.09406:466 299.1459:777 300.09262:230 300.20508:222</t>
  </si>
  <si>
    <t>10b-Methyl-3,4,5,6,10b,11-hexahydro-2H-4b-aza-chrysene-1,12-dione</t>
  </si>
  <si>
    <t>RXSOQKYJSMUOPR-SFHVURJKSA-N</t>
  </si>
  <si>
    <t>282.14932:46267 282.28055:854 282.61807:229 283.15271:10182 284.15683:908 285.11716:259 285.16144:385 286.23621:265 287.14188:425</t>
  </si>
  <si>
    <t>191.08449:759 219.08018:1014 220.08376:226 236.08102:369 251.10672:1835 253.08731:214</t>
  </si>
  <si>
    <t>Benzamide, N-[3-(1-methylethoxy)phenyl]-2-(trifluoromethyl)-</t>
  </si>
  <si>
    <t>PTCGDEVVHUXTMP-UHFFFAOYSA-N</t>
  </si>
  <si>
    <t>322.10828:16262 323.11041:2928 323.18549:282 324.11435:298 325.20239:386</t>
  </si>
  <si>
    <t>292.05942:304 307.08362:265</t>
  </si>
  <si>
    <t xml:space="preserve">N-(3-acetylphenyl)-2-(4-methyl-2-oxochromen-6-yl)oxyacetamide </t>
  </si>
  <si>
    <t>QXPNUVYPYVTYBJ-UHFFFAOYSA-N</t>
  </si>
  <si>
    <t>351.65448:208 352.11755:43100 353.12091:9412 354.13083:4854 354.19431:264 355.13022:2165 355.16428:4726 356.12756:574 356.17172:1529</t>
  </si>
  <si>
    <t>FA 18:3+2O; PlaSMA ID-633</t>
  </si>
  <si>
    <t>RWKJTIHNYSIIHW-UHFFFAOYNA-N</t>
  </si>
  <si>
    <t>309.10339:232 309.20633:8187 310.10562:231 310.21078:1564 311.21933:507 312.85519:256 313.14548:469 313.17474:293</t>
  </si>
  <si>
    <t>57.03398:319</t>
  </si>
  <si>
    <t>(1S,3R,4R,5R)-3,4-bis[[(E)-3-(3,4-dihydroxyphenyl)prop-2-enoyl]oxy]-1,5-dihydroxycyclohexane-1-carboxylic acid</t>
  </si>
  <si>
    <t>UFCLZKMFXSILNL-UHFFFAOYNA-N</t>
  </si>
  <si>
    <t>517.13379:33170 518.13757:8022 518.21991:230 519.13831:2303 520.14227:449 520.23553:410</t>
  </si>
  <si>
    <t>123.04177:240 135.0424:349 163.0387:7296 164.04204:736 319.08115:234 337.09033:221</t>
  </si>
  <si>
    <t>C47H74O16</t>
  </si>
  <si>
    <t>LXAMCLNOVGHDMD-UHFFFAOYSA-N</t>
  </si>
  <si>
    <t>893.23718:266 893.48761:30252 894.23755:218 894.49164:14815 895.45349:14376 896.45215:7329 897.4447:2963 898.44049:1004</t>
  </si>
  <si>
    <t>2-Oxobutyric acid</t>
  </si>
  <si>
    <t>TYEYBOSBBBHJIV-UHFFFAOYSA-N</t>
  </si>
  <si>
    <t>101.02422:28863 101.06271:585 102.02859:1290 102.05565:3131 103.00397:2004 103.03974:7181 103.92137:250 104.00723:239 104.03848:1137 105.01911:11363 106.02316:235</t>
  </si>
  <si>
    <t>Flavone base + 3O, C-Hex-dHex; PlaSMA ID-2935</t>
  </si>
  <si>
    <t>LYGPBZVKGHHTIE-UHFFFAOYNA-N</t>
  </si>
  <si>
    <t>579.17145:31062 580.1748:10088 581.17822:2338 582.18201:432</t>
  </si>
  <si>
    <t>255.06627:530</t>
  </si>
  <si>
    <t>Phloroglucinol</t>
  </si>
  <si>
    <t>QCDYQQDYXPDABM-UHFFFAOYSA-N</t>
  </si>
  <si>
    <t>126.94606:217 126.96852:246 127.03925:31433 127.08201:853 128.04189:1864 128.06992:1536 129.05359:1560 129.06404:1344 129.1013:498 130.05084:1281 130.09612:1839 130.12091:346 131.00272:319 131.03227:213 131.07143:1165 131.11755:1517 131.93001:354</t>
  </si>
  <si>
    <t>53.0386:419 69.03469:548 81.03298:470 83.06084:536 84.04401:471 84.05624:228 109.02846:210 110.10136:206</t>
  </si>
  <si>
    <t>3-HYDROXYPHENYLACETATE</t>
  </si>
  <si>
    <t>FVMDYYGIDFPZAX-UHFFFAOYSA-N</t>
  </si>
  <si>
    <t>151.03998:27463 152.04265:2666 154.01547:869 154.03502:350 155.03642:339</t>
  </si>
  <si>
    <t>Trifolirhizin</t>
  </si>
  <si>
    <t>VGSYCWGXBYZLLE-UHFFFAOYSA-N</t>
  </si>
  <si>
    <t>447.12903:40451 448.13242:8473 448.21191:224 449.13522:2179 450.17157:258 451.19678:340</t>
  </si>
  <si>
    <t>214.06496:246 285.07571:13443 286.07861:2331</t>
  </si>
  <si>
    <t>4-[2-hydroxy-3-methyl-3-[(2S,3R,4S,5S,6R)-3,4,5-trihydroxy-6-(hydroxymethyl)oxan-2-yl]oxybutoxy]furo[3,2-g]chromen-7-one</t>
  </si>
  <si>
    <t>VCJBNRNRYLKSGX-UHFFFAOYNA-N</t>
  </si>
  <si>
    <t>511.14566:43048 512.02649:213 512.10516:477 512.14917:11867 513.15143:2404 514.1524:291 515.11786:825 516.12433:237</t>
  </si>
  <si>
    <t>59.01362:390 117.07009:372 161.06079:1686 205.05048:1158 511.14676:294</t>
  </si>
  <si>
    <t>Isoflavanone base + 3O, 1Prenyl; PlaSMA ID-855</t>
  </si>
  <si>
    <t>355.11844:23014 356.12149:4942 357.0965:840 357.12363:1424 357.16687:486 359.09711:263 359.17905:249</t>
  </si>
  <si>
    <t>59.01285:202 61.98719:229 125.02463:1888 126.02684:290 146.96564:243 229.08578:897 342.07434:241</t>
  </si>
  <si>
    <t>L-Iditol</t>
  </si>
  <si>
    <t>FBPFZTCFMRRESA-UNTFVMJOSA-N</t>
  </si>
  <si>
    <t>180.94719:309 181.01541:289 181.07146:39581 181.12466:985 182.0184:373 182.07458:3747 183.03038:404 183.07562:696 185.01123:217 185.08:246 186.01898:293 186.03345:217</t>
  </si>
  <si>
    <t>L-Tryptophan</t>
  </si>
  <si>
    <t>188.06979:31371 189.07291:3834 189.96928:488 189.9899:252 190.06149:257 191.01802:337 191.04895:661 191.96712:364 193.00879:255</t>
  </si>
  <si>
    <t>65.03836:553 115.05354:710</t>
  </si>
  <si>
    <t>3-methoxy-2-phenylfuro[2,3-h]chromen-4-one</t>
  </si>
  <si>
    <t>LKPQNZRGGNOPPU-UHFFFAOYSA-N</t>
  </si>
  <si>
    <t>293.07834:19672 293.17706:687 293.20844:955 293.2796:584 294.08206:3436 294.20752:412 295.08279:563 295.22638:475</t>
  </si>
  <si>
    <t>1-[2,4,6-trihydroxy-3-[7-hydroxy-2-(4-hydroxyphenyl)-3,4-dihydro-2H-chromen-4-yl]phenyl]dodecan-1-one</t>
  </si>
  <si>
    <t>JGXZVDAPLSTBGZ-UHFFFAOYNA-N</t>
  </si>
  <si>
    <t>549.28528:28588 550.28809:9435 551.29486:1681 552.2915:1174 552.4126:242 553.25861:6037 553.4173:315 554.26202:1579</t>
  </si>
  <si>
    <t>LPC 16:0; PlaSMA ID-2660</t>
  </si>
  <si>
    <t>ASWBNKHCZGQVJV-UHFFFAOYNA-N</t>
  </si>
  <si>
    <t>496.34155:30745 497.28882:348 497.34329:7196 498.34674:1492 500.28284:201 501.31699:243</t>
  </si>
  <si>
    <t>4a(2H)-Phenanthrenecarboxylic acid, 7-ethenyl-1,3,4,4b,5,6,7,9,10,10a-decahydro-4b-hydroxy-1,1,7-trimethyl-9-oxo-</t>
  </si>
  <si>
    <t>VIDNIVWPSMVGJV-UHFFFAOYSA-N</t>
  </si>
  <si>
    <t>Phenanthrenes and derivatives</t>
  </si>
  <si>
    <t>331.19107:20837 331.2569:352 332.19388:4675 333.19846:1145 334.20374:214 335.09201:28992 336.09644:5424</t>
  </si>
  <si>
    <t>331.19031:2222</t>
  </si>
  <si>
    <t>16-[(2R,3R,4R,5S,6R)-5-[(2S,3R,4S,5R,6R)-4-acetyloxy-5-hydroxy-6-(hydroxymethyl)-3-(3-hydroxyoctanoyloxy)oxan-2-yl]oxy-6-(acetyloxymethyl)-3,4-dihydroxyoxan-2-yl]oxy-3,15-dihydroxyhexadecanoic acid</t>
  </si>
  <si>
    <t>AERAMEUFSDVACO-UHFFFAOYNA-N</t>
  </si>
  <si>
    <t>872.48041:32657 872.97217:554 873.48285:16282 873.9538:831 874.4856:5515 874.58948:230 874.95789:1406 875.42206:27907 875.90912:209 875.95526:447 876.42401:15573 876.93005:943 877.43671:124936</t>
  </si>
  <si>
    <t>6,8-dihydroxy-3-(10-hydroxyundecyl)-3,4-dihydroisochromen-1-one</t>
  </si>
  <si>
    <t>YLEKEQNOOIMZQM-UHFFFAOYSA-N</t>
  </si>
  <si>
    <t>351.17926:308 351.21481:5591 352.15424:6155 352.21674:1178 353.15701:1505 354.09845:315 354.22226:216 355.11401:618 355.14978:300</t>
  </si>
  <si>
    <t>336.1199:408 337.12744:355</t>
  </si>
  <si>
    <t>Gluconic acid</t>
  </si>
  <si>
    <t>RGHNJXZEOKUKBD-SQOUGZDYSA-N</t>
  </si>
  <si>
    <t>194.93147:285 194.95633:1215 194.98834:275 195.05078:40182 195.81062:5135 196.05475:2918 197.01469:628 197.05441:1275 197.80797:7296 198.80736:334 198.98782:357 199.02844:314 199.05901:316 199.80492:3289</t>
  </si>
  <si>
    <t>56.99714:200 57.03524:803 59.01381:1657 71.01277:316 75.00846:4009 80.96424:373 87.00821:319 96.95981:321 160.84192:1342 162.83849:1649 195.0528:248</t>
  </si>
  <si>
    <t>??17-U-46619</t>
  </si>
  <si>
    <t>LQANGKSBLPMBTJ-BRSNVKEHSA-N</t>
  </si>
  <si>
    <t>346.871:2587 346.92657:1277 347.16708:237 347.21988:21354 347.9332:275 348.22293:5026 348.86874:1983 348.92255:1129 349.22678:755 349.92465:205 350.03528:214 350.86606:286 351.11868:215</t>
  </si>
  <si>
    <t>Arctiin; PlaSMA ID-1598</t>
  </si>
  <si>
    <t>XOJVHLIYNSOZOO-UHFFFAOYNA-N</t>
  </si>
  <si>
    <t>579.20801:38611 580.21136:9877 581.21533:2161 582.18036:422 582.21704:488 583.31128:828 584.20361:243</t>
  </si>
  <si>
    <t>Tunicamycin D</t>
  </si>
  <si>
    <t>XCEPHNBEHQJSSB-LGJGITPNSA-N</t>
  </si>
  <si>
    <t>859.44586:32961 860.44928:14619 861.45123:4703 862.45056:1323 863.45099:440</t>
  </si>
  <si>
    <t>methyl 3-(3,4-dihydroxyphenyl)-2-[(2,2-dimethylchromen-6-yl)methyl]-4-methoxy-5-oxofuran-2-carboxylate</t>
  </si>
  <si>
    <t>DHAXSUMTBBBFBJ-UHFFFAOYNA-N</t>
  </si>
  <si>
    <t>451.13666:25550 451.2435:225 452.14038:4868 452.29007:261 453.11743:1275 453.14093:1587 453.19415:379 453.28671:223 454.11835:429 454.14539:401</t>
  </si>
  <si>
    <t>68.99563:13672 69.02659:326 112.98522:3675</t>
  </si>
  <si>
    <t>(2E,4E)-5-{(1S,2R,4aS,5S,8S,8aS)-2-[(2E)-2-Buten-2-yl]-5-hydroxy-3,8-dimethyl-1,2,4a,5,6,7,8,8a-octahydro-1-naphthalenyl}-2,4-pentadienoic acid</t>
  </si>
  <si>
    <t>KNDPLJZJPQWOMQ-FDTXVGEPSA-N</t>
  </si>
  <si>
    <t>313.21591:18042 314.21927:4103 315.1897:261 315.22369:607 316.19525:264 317.21436:235</t>
  </si>
  <si>
    <t>71.0491:269 105.07073:348</t>
  </si>
  <si>
    <t>Curcumin; LC-ESI-ITTOF; ; [M-H]-</t>
  </si>
  <si>
    <t>VFLDPWHFBUODDF-FCXRPNKRSA-N</t>
  </si>
  <si>
    <t>367.03537:241 367.11795:31304 368.0499:222 368.12115:5653 369.12839:1651</t>
  </si>
  <si>
    <t>Boldine</t>
  </si>
  <si>
    <t>LZJRNLRASBVRRX-ZDUSSCGKSA-N</t>
  </si>
  <si>
    <t>328.15359:13160 328.18793:4388 329.1575:2973 329.19223:878 330.16739:2026 331.17181:465 332.17465:254 332.20459:510</t>
  </si>
  <si>
    <t>58.06472:453 91.05244:388 163.06281:349 178.08525:395</t>
  </si>
  <si>
    <t>Remerine</t>
  </si>
  <si>
    <t>JCTYWRARKVGOBK-UHFFFAOYNA-N</t>
  </si>
  <si>
    <t>280.09909:221 280.13318:26274 281.07886:276 281.13773:5008 282.13766:531 282.2775:822 283.08356:459 283.10919:430</t>
  </si>
  <si>
    <t>(1aS,1bS,2S,5aR,6S,6aS)-6-({6-Deoxy-4-O-[(2E)-3-(4-hydroxyphenyl)-2-propenoyl]-alpha-L-mannopyranosyl}oxy)-1a-(hydroxymethyl)-1a,1b,2,5a,6,6a-hexahydrooxireno[4,5]cyclopenta[1,2-c]pyran-2-yl beta-D-glucopyranoside</t>
  </si>
  <si>
    <t>WYUMOABRAAEBAO-UHFFFAOYNA-N</t>
  </si>
  <si>
    <t>653.20874:9733 654.21063:3339 654.745:203 655.21802:1123 656.88605:235 657.23822:233</t>
  </si>
  <si>
    <t>59.01314:943 89.02436:700 101.02444:213 115.0537:364 187.03905:2334 188.0425:457</t>
  </si>
  <si>
    <t>BENZALDEHYDE</t>
  </si>
  <si>
    <t>HUMNYLRZRPPJDN-UHFFFAOYSA-N</t>
  </si>
  <si>
    <t>107.04964:22553 108.05289:1411 108.96339:214 109.10104:261 109.94536:336 111.04473:286 111.98475:292</t>
  </si>
  <si>
    <t>77.03877:1887 78.04679:254 79.05396:279 81.93798:286 107.04969:573</t>
  </si>
  <si>
    <t>3-hydroxy-1,5-diphenylpentan-1-one</t>
  </si>
  <si>
    <t>QJUWGGININGVSC-UHFFFAOYNA-N</t>
  </si>
  <si>
    <t>255.13702:9691 256.14038:2145 256.26242:429 257.11392:641 257.15256:7175 258.12982:208 258.15646:1624 259.07809:251 259.16074:288</t>
  </si>
  <si>
    <t>Trigonelline</t>
  </si>
  <si>
    <t>WWNNZCOKKKDOPX-UHFFFAOYSA-N</t>
  </si>
  <si>
    <t>137.95992:247 138.05513:37400 139.0385:782 139.058:2798 140.07133:1230 140.51984:225 141.02818:440 141.05443:2306 141.11424:243 141.95865:209 142.02393:258 142.05234:375 142.095:317 142.1235:713 143.03491:229</t>
  </si>
  <si>
    <t>53.03897:233 65.0386:269 78.03323:232 79.0416:215 92.04953:1382 94.06569:1611 138.05548:2202</t>
  </si>
  <si>
    <t>Arctigenin</t>
  </si>
  <si>
    <t>NQWVSMVXKMHKTF-UHFFFAOYNA-N</t>
  </si>
  <si>
    <t>371.1496:30469 372.15253:6785 372.9881:471 373.155:1263 374.88065:294 375.267:390</t>
  </si>
  <si>
    <t>371.14935:4697</t>
  </si>
  <si>
    <t>Kaempferol</t>
  </si>
  <si>
    <t>IYRMWMYZSQPJKC-UHFFFAOYSA-N</t>
  </si>
  <si>
    <t>285.04037:12777 285.18179:363 285.20511:255 286.04517:891 287.04874:609</t>
  </si>
  <si>
    <t>214.0448:224 285.03931:1561</t>
  </si>
  <si>
    <t>Propanoic acid, 2-methyl-, [(4S)-4-(acetyloxy)-5-[4-(acetyloxy)-1-methylbutyl]-2,3,3a,4,7,7a-hexahydro-3-methylene-2-oxo-6-benzofuranyl]methyl ester</t>
  </si>
  <si>
    <t>AAHSTEUFCXJGIV-DUBKMGCZSA-N</t>
  </si>
  <si>
    <t>437.21716:23039 438.1842:386 438.21939:5519 438.27518:310 439.22598:1147 439.68115:413 440.15524:220 441.24411:751 442.20984:319</t>
  </si>
  <si>
    <t>Maltotriose</t>
  </si>
  <si>
    <t>FYGDTMLNYKFZSV-PXXRMHSHSA-N</t>
  </si>
  <si>
    <t>503.15726:26866 504.15973:5275 505.08774:358 505.16858:1466 506.1619:332 507.15237:570 507.18835:272 508.13397:349</t>
  </si>
  <si>
    <t>59.01378:1203 71.01284:351 73.02963:231 85.02901:222 89.02482:442</t>
  </si>
  <si>
    <t>1-Naphthalenecarboxylic acid, 3-(acetyloxy)-5-[2-(3-furanyl)ethyl]-3,4,4a,5,6,7,8,8a-octahydro-8a-(hydroxymethyl)-5,6-dimethyl-</t>
  </si>
  <si>
    <t>NRNSOEIINXSQRA-UHFFFAOYNA-N</t>
  </si>
  <si>
    <t>435.12546:431 435.20288:38991 436.07553:210 436.20642:10145 437.20816:1428 438.21332:246 439.22949:398</t>
  </si>
  <si>
    <t>229.16064:307 273.14905:2781 274.15289:1686</t>
  </si>
  <si>
    <t>C21H13N3O3</t>
  </si>
  <si>
    <t>NUBAAWQBTGSVGH-UHFFFAOYSA-N</t>
  </si>
  <si>
    <t>356.10547:31357 356.17801:5167 357.10919:5973 357.18271:1163 358.11356:589 358.2142:332 359.11069:203 359.16409:217 360.52936:204</t>
  </si>
  <si>
    <t>Eicosenoic acid</t>
  </si>
  <si>
    <t>BITHHVVYSMSWAG-UHFFFAOYSA-N</t>
  </si>
  <si>
    <t>309.17441:211 309.27979:12033 310.28275:3200 311.16855:2221 311.28711:509 312.17136:609 313.19443:233</t>
  </si>
  <si>
    <t>183.01117:816</t>
  </si>
  <si>
    <t>Biochanin A</t>
  </si>
  <si>
    <t>WUADCCWRTIWANL-UHFFFAOYSA-N</t>
  </si>
  <si>
    <t>285.0759:22621 285.16049:259 285.2193:672 286.07895:4108 286.14716:200 286.23096:482 287.08148:1061 287.20325:348 288.93054:280 289.07037:336 289.14026:302</t>
  </si>
  <si>
    <t>128.86972:235</t>
  </si>
  <si>
    <t>335.16211:214 335.21912:18987 336.12039:488 336.16028:268 336.22226:4163 336.32489:206 337.02301:216 337.06323:216 337.10727:163681 337.67856:264 338.11075:32306 338.34106:13910 339.1138:4375 339.25146:281 339.34534:3748 340.12329:430</t>
  </si>
  <si>
    <t>Anthraquinone base + 1O, MeOH, O-Hex; PlaSMA ID-1054</t>
  </si>
  <si>
    <t>BSYSQCIGSQBEKF-UHFFFAOYNA-N</t>
  </si>
  <si>
    <t>415.10272:21782 415.18488:291 416.10635:4955 417.11237:1422 417.13928:1007 417.32047:281 418.11697:323 419.09995:270</t>
  </si>
  <si>
    <t>59.01351:1028 81.03459:267 267.06354:400</t>
  </si>
  <si>
    <t>FAHFA 36:3</t>
  </si>
  <si>
    <t>GKFRCWOFCMCBNW-GSCXELOCNA-N</t>
  </si>
  <si>
    <t>559.2301:220 559.29926:289 559.32031:257 559.47272:29705 560.33783:307 560.47607:11507 560.87646:585 561.34601:1173 561.47998:2961 562.35248:407 562.48389:316 562.87463:346 563.34558:263 564.34302:298</t>
  </si>
  <si>
    <t>279.23267:30139 280.23593:5752 281.23874:342</t>
  </si>
  <si>
    <t>STEPHENANTHRINE</t>
  </si>
  <si>
    <t>FXTBDJZGDJJCQU-UHFFFAOYSA-N</t>
  </si>
  <si>
    <t>6,6a-secoaporphines</t>
  </si>
  <si>
    <t>294.12192:251 294.14828:6203 295.07309:231 295.14966:816</t>
  </si>
  <si>
    <t>N~5~-Carbamoyl-N~2~-(phenylacetyl)ornithine</t>
  </si>
  <si>
    <t>FTYZUGZNDHQHFV-UHFFFAOYSA-N</t>
  </si>
  <si>
    <t>294.14502:5508 294.19196:414 295.14813:585 295.89542:205 296.14743:213</t>
  </si>
  <si>
    <t>5,7-dihydroxy-6-[3,4,5-trihydroxy-6-(hydroxymethyl)oxan-2-yl]-8-[3,4,5-trihydroxy-6-(hydroxymethyl)oxan-2-yl]oxychromen-2-one</t>
  </si>
  <si>
    <t>YRVGYJMSCQFOCA-UHFFFAOYSA-N</t>
  </si>
  <si>
    <t>517.12494:15846 518.09778:321 518.12695:2611 518.21271:250 519.12958:368 519.2489:387 521.08838:219 521.12555:206</t>
  </si>
  <si>
    <t>Succinic acid (not validated); PlaSMA ID-26</t>
  </si>
  <si>
    <t>KDYFGRWQOYBRFD-UHFFFAOYSA-N</t>
  </si>
  <si>
    <t>116.93394:1161 117.01908:21650 118.02224:753 119.03558:1702</t>
  </si>
  <si>
    <t>68.02477:254 73.02853:258</t>
  </si>
  <si>
    <t>128.03514:26914 128.07701:579 129.01918:5012 129.03781:1799 130.05048:3435 130.99698:261 131.04227:12985 132.04118:645 132.06624:1235 132.94661:2544 133.0139:4117</t>
  </si>
  <si>
    <t>85.02947:204</t>
  </si>
  <si>
    <t>FA 18:2+3O; PlaSMA ID-714</t>
  </si>
  <si>
    <t>MKYUCBXUUSZMQB-UHFFFAOYNA-N</t>
  </si>
  <si>
    <t>327.05463:212 327.08362:285 327.18164:356 327.21774:14667 327.2836:241 328.22043:3015 329.06378:653 329.09863:236 329.22067:655 330.2356:208 331.18445:224 332.15869:203</t>
  </si>
  <si>
    <t>59.01383:625 211.13069:225</t>
  </si>
  <si>
    <t>Coniferyl aldehyde</t>
  </si>
  <si>
    <t>DKZBBWMURDFHNE-UHFFFAOYSA-N</t>
  </si>
  <si>
    <t>177.01871:620 177.05554:20901 177.1261:228 178.05928:1411 179.03409:345 179.05687:273</t>
  </si>
  <si>
    <t>134.03575:233 162.03122:1432</t>
  </si>
  <si>
    <t>325.07556:401 325.11319:26458 325.23297:271 325.7681:221 326.07852:565 326.11838:3500 327.12344:889 328.1178:593 328.15744:318 329.1033:221</t>
  </si>
  <si>
    <t>61.02869:598 81.03274:247 85.02863:2135 97.02971:374 127.03932:788</t>
  </si>
  <si>
    <t>Chalcone base + 3O, 1Prenyl; PlaSMA ID-1749</t>
  </si>
  <si>
    <t>DUWPGRAKHMEPCM-UHFFFAOYSA-N</t>
  </si>
  <si>
    <t>325.14319:24562 325.23828:351 326.14655:4973 327.15231:628 327.19394:240 329.20792:420</t>
  </si>
  <si>
    <t>265.12265:224 283.09738:247 292.10818:345 307.13162:450 310.11926:1483 311.12091:365 325.14505:832</t>
  </si>
  <si>
    <t>(2S,3R,4S,5S,6R)-2-[4-[(3S,3aR,6S,6aR)-3-(4-hydroxy-3,5-dimethoxyphenyl)-1,3,3a,4,6,6a-hexahydrofuro[3,4-c]furan-6-yl]-2,6-dimethoxyphenoxy]-6-(hydroxymethyl)oxane-3,4,5-triol</t>
  </si>
  <si>
    <t>WEKCEGQSIIQPAQ-IRBNZIFYSA-N</t>
  </si>
  <si>
    <t>598.24994:22105 599.25354:6556 600.25769:1608 600.69:220 601.26837:242 602.19971:207 603.20587:18733</t>
  </si>
  <si>
    <t>2-(2,4-dihydroxyphenyl)-5,7-dihydroxy-3,8-bis(3-methylbut-2-enyl)chromen-4-one</t>
  </si>
  <si>
    <t>UWQYBLOHTQWSQD-UHFFFAOYSA-N</t>
  </si>
  <si>
    <t>423.17953:20195 424.18265:4471 425.18976:1037 425.27042:260 425.32504:207 426.26852:292 427.19379:218 427.27948:292</t>
  </si>
  <si>
    <t>Daidzin</t>
  </si>
  <si>
    <t>KYQZWONCHDNPDP-QNDFHXLGSA-N</t>
  </si>
  <si>
    <t>439.10059:23224 440.10309:5090 441.1087:855 442.11267:272 443.08066:212 443.1889:208 444.07715:1783</t>
  </si>
  <si>
    <t>439.0993:729</t>
  </si>
  <si>
    <t>beta-D-Glucopyranose, 1-O-[(3beta,5xi,9xi)-3-(beta-D-glucopyranuronosyloxy)-30-methoxy-28,30-dioxoolean-12-en-28-yl]-</t>
  </si>
  <si>
    <t>MUEUOXPTUMGVJS-VOSOKIIWSA-N</t>
  </si>
  <si>
    <t>837.42804:27897 838.43036:12595 839.44116:14772 840.44623:5861 841.44287:1775</t>
  </si>
  <si>
    <t>Mepivacaine</t>
  </si>
  <si>
    <t>INWLQCZOYSRPNW-UHFFFAOYSA-N</t>
  </si>
  <si>
    <t>247.17931:5115 248.18521:797 249.19574:2768 250.10899:221 250.1974:657 251.23172:210 251.96323:395 252.11845:252</t>
  </si>
  <si>
    <t>247.17952:953</t>
  </si>
  <si>
    <t>Citramalic acid</t>
  </si>
  <si>
    <t>XFTRTWQBIOMVPK-UHFFFAOYSA-N</t>
  </si>
  <si>
    <t>147.0291:20483 147.06454:3235 148.03265:812 148.06531:474 149.04468:8803 149.9445:230 150.04683:802 151.06038:18065 151.10602:373</t>
  </si>
  <si>
    <t>59.01355:225</t>
  </si>
  <si>
    <t>6-{7-Acetoxy-5-chloro-3-[(1E,3E)-3,5-dimethyl-1,3-heptadien-1-yl]-7-methyl-6,8-dioxo-7,8-dihydro-2(6H)-isoquinolinyl}norleucine</t>
  </si>
  <si>
    <t>QTKJPFQTRUDUFR-UHFFFAOYNA-N</t>
  </si>
  <si>
    <t>519.16345:230 519.22577:25822 520.17108:3032 520.22809:5936 520.67188:1148 521.17273:697 521.22809:1010 521.6972:285 522.21387:795 522.29126:232 523.17859:54913 524.18121:13366</t>
  </si>
  <si>
    <t>PTEROCARPIN METHYLETHER</t>
  </si>
  <si>
    <t>YLZYAUCOYZKLMA-UHFFFAOYNA-N</t>
  </si>
  <si>
    <t>298.87659:214 299.09125:23159 299.15546:391 300.09558:3561 301.09717:623 302.91803:3688 303.92123:283</t>
  </si>
  <si>
    <t>2(3H)-Furanone, 3-[2-[(1R,4aS,5R,6R,8aS)-decahydro-6-hydroxy-5-(hydroxymethyl)-5,8a-dimethyl-2-methylene-1-naphthalenyl]ethylidene]dihydro-4-hydroxy-, (3E,4R)-</t>
  </si>
  <si>
    <t>BOJKULTULYSRAS-NPWGMBKGSA-N</t>
  </si>
  <si>
    <t>333.20422:14163 334.2084:2481 335.21381:479 336.12027:372 337.1077:2937 337.23911:232 338.1102:337 338.13571:273</t>
  </si>
  <si>
    <t>Itaconic acid (Not validated); PlaSMA ID-45</t>
  </si>
  <si>
    <t>LVHBHZANLOWSRM-UHFFFAOYSA-N</t>
  </si>
  <si>
    <t>129.01913:20879 129.05681:1999 130.02277:1018 130.0587:239 130.08574:360 131.03606:1839 131.07112:463 132.03893:269 132.86629:218 133.01401:11808 133.04906:1050 134.01643:361</t>
  </si>
  <si>
    <t>Feruloyltyramine</t>
  </si>
  <si>
    <t>SFUVCMKSYKHYLD-FNORWQNLSA-N</t>
  </si>
  <si>
    <t>314.13773:26019 314.22974:275 315.14142:5066 316.14276:865</t>
  </si>
  <si>
    <t>121.06298:1539 145.02666:1427 146.03021:236 177.05266:3969 178.05585:597</t>
  </si>
  <si>
    <t>Flavanone base + 4O, 1Prenyl; PlaSMA ID-1994</t>
  </si>
  <si>
    <t>SFQIGPZCFNTPOD-UHFFFAOYNA-N</t>
  </si>
  <si>
    <t>357.13321:17888 358.13608:4293 358.21698:242 358.25931:243 359.13724:683 360.24112:213 361.16156:387 361.24313:242</t>
  </si>
  <si>
    <t>219.10236:16915 219.17583:315 219.98814:267 220.10571:1991 223.02646:215</t>
  </si>
  <si>
    <t>(2S,3R,4S,5S,6R)-2-[4-[(3S,3aR,6S,6aR)-6-[3,5-dimethoxy-4-[(2S,3R,4S,5S,6R)-3,4,5-trihydroxy-6-(hydroxymethyl)oxan-2-yl]oxyphenyl]-1,3,3a,4,6,6a-hexahydrofuro[3,4-c]furan-3-yl]-2,6-dimethoxyphenoxy]-6-(hydroxymethyl)oxane-3,4,5-triol</t>
  </si>
  <si>
    <t>FFDULTAFAQRACT-UHFFFAOYNA-N</t>
  </si>
  <si>
    <t>760.3042:28943 761.30652:10456 762.30908:2620 762.76056:314 763.31079:560 765.25928:45965</t>
  </si>
  <si>
    <t>Sinomenine</t>
  </si>
  <si>
    <t>INYYVPJSBIVGPH-QHRIQVFBSA-N</t>
  </si>
  <si>
    <t>330.16995:28795 331.17316:4901 332.17688:678 334.10211:224 334.18213:421 335.10818:796</t>
  </si>
  <si>
    <t>192.10248:1222</t>
  </si>
  <si>
    <t>Perfluorooctanesulfonamide</t>
  </si>
  <si>
    <t>RRRXPPIDPYTNJG-UHFFFAOYSA-N</t>
  </si>
  <si>
    <t>Organohalogen compounds</t>
  </si>
  <si>
    <t>Alkyl halides</t>
  </si>
  <si>
    <t>497.87045:226 497.9498:4747 498.86349:1456 498.95343:849 499.36304:495 499.94702:9409 500.8609:417 500.94843:2016 501.31985:260 501.94418:9255 502.8985:223 502.94946:2037</t>
  </si>
  <si>
    <t>59.01403:546 61.98832:4558</t>
  </si>
  <si>
    <t>C20H32O5</t>
  </si>
  <si>
    <t>UXVRTOKOJOMENI-WLPVFMORSA-N</t>
  </si>
  <si>
    <t>353.15689:346 353.22989:24623 354.2323:5194 355.15295:257 355.23294:580 355.25745:314 356.14395:211 357.13385:473 358.22873:214</t>
  </si>
  <si>
    <t>Sinapoylhexoside (isomer of 955); PlaSMA ID-953</t>
  </si>
  <si>
    <t>XRKBRPFTFKKHEF-UHFFFAOYNA-N</t>
  </si>
  <si>
    <t>384.93405:334 385.11331:10612 386.11688:2822 387.12039:382 389.29141:206</t>
  </si>
  <si>
    <t>161.05972:331</t>
  </si>
  <si>
    <t>Daphnoretine Acetate</t>
  </si>
  <si>
    <t>JGZOXTSCOZGQNQ-UHFFFAOYSA-N</t>
  </si>
  <si>
    <t>453.08582:22739 453.16528:492 454.08914:6256 454.1925:272 455.0864:2346 455.1705:233 456.08514:396 457.19809:315</t>
  </si>
  <si>
    <t>80.96539:4958 371.11282:955 372.11484:229</t>
  </si>
  <si>
    <t>Benz[3,4]anthra[1,2-b]oxirene-5,6-dione, 1a,2,3,4,5b,11,11a,11b-octahydro-10,11,11a-trihydroxy-3-methyl-</t>
  </si>
  <si>
    <t>KALVKBCVJGXOKE-UHFFFAOYSA-N</t>
  </si>
  <si>
    <t>387.11142:35126 388.11426:5923 389.11401:2476 390.11877:645 391.09067:449 391.12219:409</t>
  </si>
  <si>
    <t>61.98816:507 165.05508:1442</t>
  </si>
  <si>
    <t>11-(phenylcarbonyl)-7,11-diazatricyclo[7.3.1.0&lt;2,7&gt;]trideca-2,4-dien-6-one</t>
  </si>
  <si>
    <t>HODDQHCNQOBZKP-UHFFFAOYSA-N</t>
  </si>
  <si>
    <t>295.09726:254 295.14417:26351 296.14792:4293 297.14819:456 298.08298:211 298.1344:299 298.9986:282 299.14926:359</t>
  </si>
  <si>
    <t>Flavone base + 3O, C-Hex, C-pen; PlaSMA ID-1548</t>
  </si>
  <si>
    <t>TUIJPUWSXVFWSH-UHFFFAOYNA-N</t>
  </si>
  <si>
    <t>563.14032:20546 564.14337:5809 565.14655:2325</t>
  </si>
  <si>
    <t>311.05389:307</t>
  </si>
  <si>
    <t>Phosphatidylinositol 18</t>
  </si>
  <si>
    <t>YWXCZYNZOLHDAW-RFSLHEDBSA-N</t>
  </si>
  <si>
    <t>859.42712:223 859.53326:19630 860.53638:10959 861.5401:4628 862.54651:837 863.54486:487 864.51587:286</t>
  </si>
  <si>
    <t>61.98777:340</t>
  </si>
  <si>
    <t>(+)-Corydaline</t>
  </si>
  <si>
    <t>VRSRXLJTYQVOHC-YEJXKQKISA-N</t>
  </si>
  <si>
    <t>370.20068:20078 371.11087:775 371.20432:5773 372.14954:207 372.20792:778 373.16849:288 374.17844:546 375.14468:473</t>
  </si>
  <si>
    <t>191.07928:235 206.11729:533 352.11557:422 370.20056:360</t>
  </si>
  <si>
    <t>C27H30N2O10</t>
  </si>
  <si>
    <t>YUCVPZILWXKQCX-UHFFFAOYNA-N</t>
  </si>
  <si>
    <t>543.1424:256 543.19745:27096 544.19983:7367 545.0589:575 545.2041:1915 546.21118:366 547.08917:505 548.19287:288</t>
  </si>
  <si>
    <t>FA 18:4+1O; PlaSMA ID-1476</t>
  </si>
  <si>
    <t>PMTMAFAPLCGXGK-UHFFFAOYNA-N</t>
  </si>
  <si>
    <t>293.18854:1325 293.21051:9378 294.21552:1885 295.22525:519 297.20627:470 297.24219:398</t>
  </si>
  <si>
    <t>67.05357:235 105.06845:210</t>
  </si>
  <si>
    <t>Daidzein</t>
  </si>
  <si>
    <t>ZQSIJRDFPHDXIC-UHFFFAOYSA-N</t>
  </si>
  <si>
    <t>253.05037:19192 253.10764:333 254.05409:3114 255.07024:849 255.23245:1375 256.23291:282 257.12662:256</t>
  </si>
  <si>
    <t>225.0535:381 253.04976:2977</t>
  </si>
  <si>
    <t>291.17462:16793 292.177:3761 293.19217:2389 294.20154:614 295.1962:318 295.2251:382</t>
  </si>
  <si>
    <t>Pterocarpan base + 1O, 1MeO; PlaSMA ID-1223</t>
  </si>
  <si>
    <t>NSRJSISNDPOJOP-UHFFFAOYNA-N</t>
  </si>
  <si>
    <t>271.09644:16398 271.19223:502 272.10196:4316 272.25821:2332 273.11124:7052 273.18356:269 273.25867:439 274.11652:1468 274.27386:10627 275.16287:795 275.27698:1464</t>
  </si>
  <si>
    <t>57.07037:458 62.05957:225 71.08633:239 88.07531:619 102.09059:362 106.08617:1490 194.06848:233 228.07837:227 230.24683:295 243.10065:421 256.26431:429 271.09406:272</t>
  </si>
  <si>
    <t>Leucylproline; PlaSMA ID-901</t>
  </si>
  <si>
    <t>VTJUNIYRYIAIHF-UHFFFAOYNA-N</t>
  </si>
  <si>
    <t>229.06473:434 229.12686:356 229.1539:23110 229.97182:1987 230.10374:354 230.13727:1058 230.15567:2770 230.18396:884 230.97624:202 231.01599:2488 231.09413:503 231.13658:464 231.15965:313 231.97232:262 232.02113:285 232.11682:912 232.15349:5723 233.0013:248 233.05652:785 233.1161:606 233.15559:1409 233.55101:216 233.94586:215 233.98088:817 234.05447:491 234.10004:679 234.13258:2727</t>
  </si>
  <si>
    <t>4-hydroxy-3-(3-methylbut-2-enyl)benzoic acid</t>
  </si>
  <si>
    <t>LBSJJNAMGVDGCU-UHFFFAOYSA-N</t>
  </si>
  <si>
    <t>207.06363:400 207.10168:24360 208.10452:3514 209.04749:325 209.08054:210 209.12447:490 211.09648:374 211.1335:919 212.01808:268</t>
  </si>
  <si>
    <t>Tyr-Tyr-Tyr</t>
  </si>
  <si>
    <t>RMRFSFXLFWWAJZ-UHFFFAOYNA-N</t>
  </si>
  <si>
    <t>506.19296:23142 506.3056:256 507.19562:6124 507.27237:472 507.30362:255 508.20139:965 509.15646:339</t>
  </si>
  <si>
    <t>61.98807:5522</t>
  </si>
  <si>
    <t>Tyramine</t>
  </si>
  <si>
    <t>DZGWFCGJZKJUFP-UHFFFAOYSA-N</t>
  </si>
  <si>
    <t>137.96404:686 138.05527:399 138.09084:5475 138.96831:200 139.07361:303 139.09082:361 139.96062:358 139.98508:231 140.95038:937 141.93431:336 141.95738:4080 141.99242:648 142.97681:747 143.00069:8235</t>
  </si>
  <si>
    <t>138.09167:1015</t>
  </si>
  <si>
    <t>Xanthotoxin</t>
  </si>
  <si>
    <t>QXKHYNVANLEOEG-UHFFFAOYSA-N</t>
  </si>
  <si>
    <t>214.94989:224 215.03276:25153 215.11086:396 215.27022:200 216.03702:2315 216.08846:328 216.92068:215 217.00273:24544 217.02869:10703 218.00551:1189 218.03101:788 219.0065:820 219.04826:799 219.97417:352 220.00078:243</t>
  </si>
  <si>
    <t>59.01389:4525 93.03436:255 156.98076:994 173.04454:241</t>
  </si>
  <si>
    <t>Arabitol</t>
  </si>
  <si>
    <t>HEBKCHPVOIAQTA-UHFFFAOYNA-N</t>
  </si>
  <si>
    <t>151.06038:18065 151.10602:373 152.03362:340 152.06334:1577 153.01862:3895 153.06221:452 154.01964:352 154.05962:531 155.00107:363 155.02385:278 155.05576:252 156.02953:453 156.03809:395</t>
  </si>
  <si>
    <t>55.01904:383 59.0141:1682 71.01389:1143</t>
  </si>
  <si>
    <t>3,9,10-trihydroxy-4-(methoxymethyl)-1,7-dimethyl-6-oxobenzo[b][1,4]benzodioxepine-2-carboxylic acid</t>
  </si>
  <si>
    <t>FXGOBECSEIQDAS-UHFFFAOYSA-N</t>
  </si>
  <si>
    <t>377.08347:18134 378.08618:3455 379.08847:664 381.11456:3487 381.17334:316</t>
  </si>
  <si>
    <t>8-(2-hydroxy-3-methylbut-3-enyl)-7-methoxychromen-2-one</t>
  </si>
  <si>
    <t>SQSRYWNOKPJENY-UHFFFAOYSA-N</t>
  </si>
  <si>
    <t>243.06049:236 243.1011:24065 244.10454:4255 245.08182:368 245.10905:507 247.13091:457 247.95985:213</t>
  </si>
  <si>
    <t>211.07202:607 212.07999:651 243.10042:804</t>
  </si>
  <si>
    <t xml:space="preserve">4-[[2-(8-methoxy-4-methyl-6-oxobenzo[c]chromen-3-yl)oxypropanoylamino]methyl]cyclohexane-1-carboxylic acid </t>
  </si>
  <si>
    <t>UNQWRJQUEITUOQ-UHFFFAOYNA-N</t>
  </si>
  <si>
    <t>468.19714:21370 469.19879:3270 469.25595:454 470.20871:456 470.25775:301 471.20654:219 471.27112:449 471.34647:269 472.34012:218</t>
  </si>
  <si>
    <t>Ozagrel</t>
  </si>
  <si>
    <t>SHZKQBHERIJWAO-AATRIKPKSA-N</t>
  </si>
  <si>
    <t>229.09644:16358 229.14146:1106 230.09912:1793 230.1463:238 231.1001:827 233.98003:322</t>
  </si>
  <si>
    <t>91.05291:324</t>
  </si>
  <si>
    <t>LPC 18:2; PlaSMA ID-2754</t>
  </si>
  <si>
    <t>SPJFYYJXNPEZDW-UHFFFAOYNA-N</t>
  </si>
  <si>
    <t>520.33936:21908 521.34332:5351 522.34247:940 523.33936:213</t>
  </si>
  <si>
    <t xml:space="preserve">phenyl(piperidin-1-yl)methanone </t>
  </si>
  <si>
    <t>YXTROGRGRSPWKL-UHFFFAOYSA-N</t>
  </si>
  <si>
    <t>189.97078:801 189.99016:378 190.08444:325 190.12207:5102 190.62401:1322 190.94409:222 191.01221:386 191.04826:403 191.12175:1955 191.62137:389 192.10281:1438 192.13416:227 193.00996:347 193.05649:335 193.10623:261 193.92175:243 194.08308:333 194.11745:321 194.96556:491 195.02519:418</t>
  </si>
  <si>
    <t>FA 18:1+2O; PlaSMA ID-662</t>
  </si>
  <si>
    <t>CQSLTKIXAJTQGA-UHFFFAOYNA-N</t>
  </si>
  <si>
    <t>313.23685:9072 314.24109:1735</t>
  </si>
  <si>
    <t>201.11378:240</t>
  </si>
  <si>
    <t>7-[(2S,3R,4S,5S,6R)-4,5-dihydroxy-6-(hydroxymethyl)-3-[(2S,3R,4R,5R,6S)-3,4,5-trihydroxy-6-methyloxan-2-yl]oxyoxan-2-yl]oxy-5-hydroxy-2-phenylchromen-4-one</t>
  </si>
  <si>
    <t>IJJFWUJRFABXCN-UHFFFAOYNA-N</t>
  </si>
  <si>
    <t>563.17578:15631 564.17792:4885 565.18127:870 565.31604:263 566.18958:345 567.18237:645</t>
  </si>
  <si>
    <t>Isoflavone base + 1O, 1MeO, O-Pen-Hex; PlaSMA ID-1538</t>
  </si>
  <si>
    <t>NATAJDBKBAPGCB-UHFFFAOYNA-N</t>
  </si>
  <si>
    <t>561.10291:513 561.16089:21309 561.25464:5254 562.16547:6153 562.26062:2246 563.04907:232 563.1698:997 563.26294:662 564.1712:208 564.22937:6978 565.18524:447 565.23309:1674</t>
  </si>
  <si>
    <t>89.02368:293 269.04236:517 309.07861:301 503.24982:321</t>
  </si>
  <si>
    <t>(2S,3S,4S,5R,6S)-6-(2,4-dihydroxy-3,6-diphenylphenoxy)-3,4,5-trihydroxyoxane-2-carboxylic acid</t>
  </si>
  <si>
    <t>QQDLPJHEFJKVHT-MJRVOHGCSA-N</t>
  </si>
  <si>
    <t>452.96552:259 453.11746:2649 454.12305:487 455.11728:313 457.11829:220</t>
  </si>
  <si>
    <t>112.98544:833</t>
  </si>
  <si>
    <t>5-Methoxytryptophol</t>
  </si>
  <si>
    <t>QLWKTGDEPLRFAT-UHFFFAOYSA-N</t>
  </si>
  <si>
    <t>191.96848:221 191.98683:204 192.1017:21716 192.15257:505 193.00891:259 193.08266:390 193.10416:1903 193.14413:862 194.08316:244 194.11304:248 194.96431:415 195.10184:1243 196.10405:233 196.5154:593 197.03516:201 197.08046:1887</t>
  </si>
  <si>
    <t>148.07411:204 149.0806:345 177.07814:2529 178.08107:364 192.10167:1189</t>
  </si>
  <si>
    <t>Osthole; PlaSMA ID-1020</t>
  </si>
  <si>
    <t>MBRLOUHOWLUMFF-UHFFFAOYSA-N</t>
  </si>
  <si>
    <t>245.07867:321 245.11546:17912 245.19141:316 246.11879:2307 247.07607:388 247.12991:636 249.07152:575 249.15587:508</t>
  </si>
  <si>
    <t>Hydroxygardnutine</t>
  </si>
  <si>
    <t>OUONWRIEOZGMSQ-NUUNSNFRSA-N</t>
  </si>
  <si>
    <t>339.1366:273 339.17084:23920 339.34659:347 340.11826:581 340.1738:4898 341.142:1161 341.1745:1000 342.13696:340 342.17059:8576 343.1123:293 343.17358:1819 344.14365:290</t>
  </si>
  <si>
    <t>7-hydroxy-2-(4-hydroxy-3,5-dimethoxyphenyl)-5-[(2S,3R,4S,5S,6R)-3,4,5-trihydroxy-6-(hydroxymethyl)oxan-2-yl]oxychromen-4-one</t>
  </si>
  <si>
    <t>FLSOTPIEFVBPBU-LDBVRRDLSA-N</t>
  </si>
  <si>
    <t>491.12039:21477 491.2861:421 492.12405:4744 492.71802:240 493.07236:217 493.12579:1472 494.22668:203</t>
  </si>
  <si>
    <t>314.0416:243 329.06616:252 476.09778:1067 477.10394:550 491.12039:3383</t>
  </si>
  <si>
    <t>methyl 4-hydroxy-3-(4-hydroxyphenyl)-2-[(4-hydroxyphenyl)methyl]-5-oxofuran-2-carboxylate</t>
  </si>
  <si>
    <t>AEKPZNDJHWFONI-UHFFFAOYNA-N</t>
  </si>
  <si>
    <t>400.63962:207 401.08734:23279 402.09085:4607 402.17654:616 403.09183:936 403.62701:214 404.09296:205 404.19159:319</t>
  </si>
  <si>
    <t xml:space="preserve">Caseadine </t>
  </si>
  <si>
    <t>HXHKKYNHNQVAAX-HNNXBMFYSA-N</t>
  </si>
  <si>
    <t>342.13235:312 342.17084:20107 343.14142:355 343.17303:4036 344.12097:241 344.18042:449 344.62704:289 345.13229:1659 345.6286:1224 346.11859:4800 346.62128:1799 347.11569:453</t>
  </si>
  <si>
    <t>91.05344:213 163.06329:546 176.06903:337 178.08575:3501 179.09004:242</t>
  </si>
  <si>
    <t>1,4-Cyclohexanedione</t>
  </si>
  <si>
    <t>DCZFGQYXRKMVFG-UHFFFAOYSA-N</t>
  </si>
  <si>
    <t>112.95638:711 112.9841:368 113.05868:4351 113.93737:258 113.96243:1744 114.0601:484 114.09007:211 114.96612:347 114.98283:1677 115.00436:1182 115.95694:236 116.97501:1267 117.08832:295 117.93376:648</t>
  </si>
  <si>
    <t>56.94082:263 72.93673:910</t>
  </si>
  <si>
    <t>FA 18:4+2O; PlaSMA ID-623</t>
  </si>
  <si>
    <t>KLFMLBSZQZVKDC-UHFFFAOYNA-N</t>
  </si>
  <si>
    <t>307.19107:5109 308.19348:787 308.9209:201 309.11337:749 309.20425:421 310.11453:489 311.09116:285 311.12146:448 311.14828:267 311.18164:224 311.22198:677</t>
  </si>
  <si>
    <t>235.13292:244</t>
  </si>
  <si>
    <t>L-(-)-Phenylalanine</t>
  </si>
  <si>
    <t>COLNVLDHVKWLRT-QMMMGPOBSA-N</t>
  </si>
  <si>
    <t>166.08636:6891 167.08696:768 168.05064:451 169.09645:231 171.00873:378 171.06377:420</t>
  </si>
  <si>
    <t>84.96004:276 120.08054:410</t>
  </si>
  <si>
    <t>6-methoxy-7-[3,4,5-trihydroxy-6-[(3,4,5-trihydroxy-6-methyloxan-2-yl)oxymethyl]oxan-2-yl]oxychromen-2-one</t>
  </si>
  <si>
    <t>FCIZPHNZRNLUJD-UHFFFAOYSA-N</t>
  </si>
  <si>
    <t>523.13953:18843 523.23065:366 523.31708:266 523.70215:223 524.14264:5764 525.14636:1534 525.28546:249 525.31238:280 526.14935:398 527.16864:218 527.26556:639 527.40887:233</t>
  </si>
  <si>
    <t>STACHYOSE</t>
  </si>
  <si>
    <t>UQZIYBXSHAGNOE-UHFFFAOYSA-N</t>
  </si>
  <si>
    <t>665.0423:340 665.21399:18113 665.31201:436 666.21735:5517 667.08362:253 667.22058:1941 669.11267:349</t>
  </si>
  <si>
    <t>59.01319:253 101.02347:271 341.11017:325 383.11798:384 665.21356:2110</t>
  </si>
  <si>
    <t>Secoisolariciresinol</t>
  </si>
  <si>
    <t>PUETUDUXMCLALY-UHFFFAOYNA-N</t>
  </si>
  <si>
    <t>Dibenzylbutane lignans</t>
  </si>
  <si>
    <t>361.07562:245 361.16504:20811 362.04883:204 362.16861:4693 363.14215:549 363.16922:655 365.19061:254 365.60712:287</t>
  </si>
  <si>
    <t>361.16525:1764</t>
  </si>
  <si>
    <t>5-Benzofuranpropanoic acid, 6-(beta-D-glucopyranosyloxy)-</t>
  </si>
  <si>
    <t>OHMWGMHIZWOKHV-USACIQFYSA-N</t>
  </si>
  <si>
    <t>367.10263:18463 368.10635:3435 369.10959:663</t>
  </si>
  <si>
    <t>59.01323:457</t>
  </si>
  <si>
    <t>3-Methylglutaric acid</t>
  </si>
  <si>
    <t>XJMMNTGIMDZPMU-UHFFFAOYSA-N</t>
  </si>
  <si>
    <t>145.01375:1665 145.05035:12588 145.09534:283 146.02269:248 146.05345:1268 146.08069:264 146.96744:258 147.02954:6636 147.06619:2403 148.03308:346 148.06169:236 149.04579:1783 150.04094:373</t>
  </si>
  <si>
    <t>61.98876:479</t>
  </si>
  <si>
    <t>Pregabalin</t>
  </si>
  <si>
    <t>AYXYPKUFHZROOJ-ZETCQYMHSA-N</t>
  </si>
  <si>
    <t>159.97624:297 160.07123:2295 160.10194:2466 160.133:19885 160.20033:245 161.05461:396 161.11089:269 161.13637:1659 162.05852:209 162.0769:736 162.11848:1289 162.1483:1521 163.04155:300 163.06096:5714 163.12106:1072 163.15103:233 164.07146:892 164.08774:600 164.12447:298 164.9628:338 164.98477:227 165.07347:1850</t>
  </si>
  <si>
    <t>1,4-Butynediol</t>
  </si>
  <si>
    <t>DLDJFQGPPSQZKI-UHFFFAOYSA-N</t>
  </si>
  <si>
    <t>84.95123:511 85.02949:7118 86.0305:877 87.00903:13328 87.04369:456 88.01209:258 88.04018:1227 88.98841:1013 89.02446:82592 90.02797:2363</t>
  </si>
  <si>
    <t>Westcort</t>
  </si>
  <si>
    <t>FZCHYNWYXKICIO-UHFFFAOYNA-N</t>
  </si>
  <si>
    <t>447.11908:285 447.27444:15536 448.2345:699 448.27768:4958 449.24814:912 449.28036:1302 450.22961:382 450.27609:233 451.24695:273</t>
  </si>
  <si>
    <t>Cyclohexaneacetic acid, 6-[4-(acetyloxy)-3-hydroxy-2-methylene-1-oxobutoxy]-4-ethenyl-2-hydroxy-3-[1-(hydroxymethyl)ethenyl]-4-methyl-alpha-methylene-, methyl ester</t>
  </si>
  <si>
    <t>XTMCUUVQSGQNSI-UHFFFAOYSA-N</t>
  </si>
  <si>
    <t>435.12042:640 435.20111:7789 436.1615:384 436.20319:2111 436.95126:347 437.21542:2817 438.22244:1087 439.20834:240</t>
  </si>
  <si>
    <t>Glycyrrhetinic Acid</t>
  </si>
  <si>
    <t>MPDGHEJMBKOTSU-YKLVYJNSSA-N</t>
  </si>
  <si>
    <t>469.16669:263 469.33154:17971 470.16992:205 470.33572:7082 471.34103:814 472.34299:484 473.1553:366 473.21616:308</t>
  </si>
  <si>
    <t>469.33069:2176</t>
  </si>
  <si>
    <t>Feruloyl quinic acid; PlaSMA ID-2056</t>
  </si>
  <si>
    <t>RAGZUCNPTLULOL-UHFFFAOYNA-N</t>
  </si>
  <si>
    <t>369.11868:20969 370.12228:4186 371.12744:737 372.13821:418 373.11746:368</t>
  </si>
  <si>
    <t>rel -Methylenedioxy-tetramethoxy-epoxylignan</t>
  </si>
  <si>
    <t>RKSBJQZDPAGEQW-UHFFFAOYNA-N</t>
  </si>
  <si>
    <t>417.15152:593 417.19006:6996 418.19263:2195 419.13116:400 419.16537:1085 419.20618:6810 420.20706:1584 421.21106:305 421.6503:209 422.06238:412</t>
  </si>
  <si>
    <t>O-Toluidine</t>
  </si>
  <si>
    <t>RNVCVTLRINQCPJ-UHFFFAOYSA-N</t>
  </si>
  <si>
    <t>107.04382:2321 107.06921:9955 107.52573:202 108.0434:375 108.0761:388 109.02873:294 109.07289:240 110.00549:208 110.05877:753 110.97459:347 111.04646:927 111.07551:224 111.96542:276 111.98237:561 112.0374:418 112.04607:376</t>
  </si>
  <si>
    <t>Imiquimod</t>
  </si>
  <si>
    <t>DOUYETYNHWVLEO-UHFFFAOYSA-N</t>
  </si>
  <si>
    <t>240.93694:237 241.11334:354 241.14326:6701 241.94264:317 242.12558:236 242.14648:718 243.12398:277 245.01872:630 245.1506:216 245.3837:224 245.94826:231 246.08382:257 246.1218:277</t>
  </si>
  <si>
    <t>Humantenine</t>
  </si>
  <si>
    <t>SJKRPUOXUNOPOP-HEXYGZIHSA-N</t>
  </si>
  <si>
    <t>Gelsemium alkaloids</t>
  </si>
  <si>
    <t>355.11832:5148 355.20221:19714 356.12289:1254 356.20496:3823 357.1326:809 357.16379:496 357.20428:497 358.13553:222 358.2222:275</t>
  </si>
  <si>
    <t>(2-hydroxy-3,6-diphenylcyclohexyl) acetate</t>
  </si>
  <si>
    <t>RRGRXDIGPVAQIW-UHFFFAOYNA-N</t>
  </si>
  <si>
    <t>328.11276:662 328.19073:21847 328.27859:210 329.15231:263 329.19434:4660 330.13284:542 330.19714:838 330.21686:455 331.11691:867 332.11478:305 333.09363:375 333.12012:303</t>
  </si>
  <si>
    <t>58.06467:688</t>
  </si>
  <si>
    <t>MLS001032112-01</t>
  </si>
  <si>
    <t>VBIZUNYMJSPHBH-UHFFFAOYSA-N</t>
  </si>
  <si>
    <t>242.00558:220 242.09314:16945 243.06049:236 243.1011:24065 244.10454:4255 245.08182:368 245.10905:507</t>
  </si>
  <si>
    <t>Dicyclopenta[a,i]phenanthrene-3a(1H)-carboxylic acid, 10-formyloctadecahydro-9-hydroxy-5a,5b,8,8,10a-pentamethyl-1-(1-methylethenyl)-</t>
  </si>
  <si>
    <t>SLWJVQQNDGLXTK-UHFFFAOYNA-N</t>
  </si>
  <si>
    <t>453.16846:1457 453.21036:528 453.33627:14264 454.16779:344 454.34052:4216 455.34766:1465</t>
  </si>
  <si>
    <t>137.12956:216 453.33463:474</t>
  </si>
  <si>
    <t>Arabinose</t>
  </si>
  <si>
    <t>PYMYPHUHKUWMLA-UHFFFAOYNA-N</t>
  </si>
  <si>
    <t>149.04547:14233 150.04836:801 151.06096:22545 152.06427:712 153.01765:582 153.06369:237 154.01352:296</t>
  </si>
  <si>
    <t>4-Hydroxy-4-methyl-2-pentanone</t>
  </si>
  <si>
    <t>SWXVUIWOUIDPGS-UHFFFAOYSA-N</t>
  </si>
  <si>
    <t>114.93597:3168 115.00264:352 115.01682:209 115.03973:256 115.07632:18800 115.11648:467 116.07967:1021 116.93395:1278 117.01892:378 118.02672:213 119.03751:969</t>
  </si>
  <si>
    <t>Methyl-beta-galactopyranoside</t>
  </si>
  <si>
    <t>HOVAGTYPODGVJG-UHFFFAOYNA-N</t>
  </si>
  <si>
    <t>192.95859:534 193.03424:2164 193.07155:17816 194.07564:994 194.93288:260 194.95241:239 194.99637:612 195.05115:5382 196.05745:603 196.98238:336 197.01726:234 197.05438:292</t>
  </si>
  <si>
    <t>59.01362:697 71.013:321 75.00778:257 79.01727:207 85.02937:284</t>
  </si>
  <si>
    <t>Glyceric acid</t>
  </si>
  <si>
    <t>RBNPOMFGQQGHHO-UHFFFAOYNA-N</t>
  </si>
  <si>
    <t>104.7926:266 105.01922:15467 105.95943:397 106.02205:549 108.02106:315 108.04361:387 108.90118:899 109.02854:344</t>
  </si>
  <si>
    <t>Uridine</t>
  </si>
  <si>
    <t>DRTQHJPVMGBUCF-XVFCMESISA-N</t>
  </si>
  <si>
    <t>171.06561:215 171.1004:366 171.14926:8517 171.94543:276 171.9814:304 172.1312:231 172.15149:886 172.95477:510 172.97304:352 173.13148:355 173.9818:266 173.99701:225 174.15912:1703 175.01762:1301 175.15086:293 175.97603:1851</t>
  </si>
  <si>
    <t>227.1752:14136 228.17883:2165 229.08163:422 229.09923:250 230.90105:209 231.10182:236 231.17113:579 232.13155:981 232.17305:288</t>
  </si>
  <si>
    <t>56.96425:235 114.0914:4278 115.09412:535</t>
  </si>
  <si>
    <t>(2S,3R,4S)-4-(2-{[(2E)-3-(3,4-Dihydroxyphenyl)-2-propenoyl]oxy}ethyl)-2-(beta-D-glucopyranosyloxy)-3-vinyl-3,4-dihydro-2H-pyran-5-carboxylic acid</t>
  </si>
  <si>
    <t>ZPEFYJBGAZLAKK-CPYBZULYSA-N</t>
  </si>
  <si>
    <t>577.13464:18573 577.22968:1275 578.13702:5748 579.14148:1345 579.23938:390 580.2442:254 581.15112:208 581.26172:993</t>
  </si>
  <si>
    <t>Eupatilin</t>
  </si>
  <si>
    <t>DRRWBCNQOKKKOL-UHFFFAOYSA-N</t>
  </si>
  <si>
    <t>343.08179:8856 344.08472:1541 345.14651:271 346.87106:413 347.06464:203 347.1282:735 347.18613:312</t>
  </si>
  <si>
    <t>242.02202:1494 270.01547:306</t>
  </si>
  <si>
    <t>SHGAZHPCJJPHSC-UHFFFAOYSA-N</t>
  </si>
  <si>
    <t>299.20087:16091 299.25391:585 300.20453:4708 301.17444:238 301.20679:294</t>
  </si>
  <si>
    <t>299.2002:3377</t>
  </si>
  <si>
    <t>NCGC00385791-01</t>
  </si>
  <si>
    <t>XYUXECAMXQZDMY-UHFFFAOYSA-N</t>
  </si>
  <si>
    <t>581.1842:297 581.25897:8816 582.26135:3746 583.2644:660 584.20044:231 585.1579:746 585.2204:308 585.27576:254 586.16302:331 586.22223:220</t>
  </si>
  <si>
    <t>(4S,5Z,6S)-4-(2-methoxy-2-oxoethyl)-5-[2-[(E)-3-phenylprop-2-enoyl]oxyethylidene]-6-[(2S,3R,4S,5S,6R)-3,4,5-trihydroxy-6-(hydroxymethyl)oxan-2-yl]oxy-4H-pyran-3-carboxylic acid</t>
  </si>
  <si>
    <t>JGHUOJAZXGSFRI-HOWDAYCMSA-N</t>
  </si>
  <si>
    <t>551.17688:20757 552.1806:5139 553.18201:1175 554.18011:252 554.21814:523 555.20026:311</t>
  </si>
  <si>
    <t>257.08096:3421 258.08395:986</t>
  </si>
  <si>
    <t>7,8-Dihydroxycoumarin; PlaSMA ID-189</t>
  </si>
  <si>
    <t>ATEFPOUAMCWAQS-UHFFFAOYSA-N</t>
  </si>
  <si>
    <t>177.01945:3308 177.05653:554 178.02292:381 179.03577:1502 182.01926:214</t>
  </si>
  <si>
    <t>105.03385:374 150.0338:213 151.0403:237</t>
  </si>
  <si>
    <t>PHENYLACETIC ACID</t>
  </si>
  <si>
    <t>WLJVXDMOQOGPHL-UHFFFAOYSA-N</t>
  </si>
  <si>
    <t>134.8643:415 135.04507:20098 135.97073:1601 136.01625:4895 136.04904:1870 136.99565:205 137.02368:4471 138.02917:485</t>
  </si>
  <si>
    <t>Furostane base -1H2O -2H + 1O, O-Hex, O-Pen-dHex; PlaSMA ID-3407</t>
  </si>
  <si>
    <t>IUJLIWQDGYFELW-UHFFFAOYNA-N</t>
  </si>
  <si>
    <t>871.48199:18622 871.60864:209 872.41565:223 872.48523:9197 873.48608:1873 874.44244:259 874.48657:761 875.48029:405</t>
  </si>
  <si>
    <t>3,4-Dihydroxyphenylacetic acid</t>
  </si>
  <si>
    <t>CFFZDZCDUFSOFZ-UHFFFAOYSA-N</t>
  </si>
  <si>
    <t>166.8945:350 167.03474:4649 168.04047:610 168.88707:4631 169.01343:279 169.05209:229 170.83186:266 170.88449:979</t>
  </si>
  <si>
    <t>61.98745:580 122.8928:1001 134.86377:234</t>
  </si>
  <si>
    <t>Spiro[3H-1,4-benzodiazepine-3,2'-oxirane]-2,5(1H,4H)-dione, 3'-(3-hydroxyphenyl)-4-methyl-, (3S,3'R)-</t>
  </si>
  <si>
    <t>BDDNYDPRCCDQQJ-UHFFFAOYNA-N</t>
  </si>
  <si>
    <t>Benzodiazepines</t>
  </si>
  <si>
    <t>355.09344:2622</t>
  </si>
  <si>
    <t>7-(3,4-dihydroxyphenyl)-5-hydroxy-2,2-dimethyl-10-(3-methylbut-2-enyl)pyrano[3,2-g]chromen-6-one</t>
  </si>
  <si>
    <t>PSEBCAMYGWGJMH-UHFFFAOYSA-N</t>
  </si>
  <si>
    <t>421.16418:22645 422.16711:6639 423.17139:959 424.28418:263 425.21512:251</t>
  </si>
  <si>
    <t>Ketoprofen</t>
  </si>
  <si>
    <t>DKYWVDODHFEZIM-UHFFFAOYNA-N</t>
  </si>
  <si>
    <t>253.08682:17071 253.14221:459 253.62575:200 254.08981:2062 255.10054:2157 255.23328:1106 256.0657:252 256.10706:484 257.03284:244 257.06427:304</t>
  </si>
  <si>
    <t>195.04431:2744 197.05762:219 198.06343:221</t>
  </si>
  <si>
    <t>Carboxyibuprofen</t>
  </si>
  <si>
    <t>DIVLBIVDYADZPL-UHFFFAOYSA-N</t>
  </si>
  <si>
    <t>Phenylpropanoic acids</t>
  </si>
  <si>
    <t>234.97794:347 235.09718:17293 236.09995:2213 237.10329:500 238.02623:258 239.12624:335</t>
  </si>
  <si>
    <t>119.69775:256 158.07214:396 164.04752:289 205.0847:266 217.08727:552</t>
  </si>
  <si>
    <t>Phosphatidylglyceride 16</t>
  </si>
  <si>
    <t>SHHLVVJXLWXVNI-BAOXYHDDNA-N</t>
  </si>
  <si>
    <t>745.42816:246 745.50153:8967 746.50537:4325 747.51208:1040 748.51624:421 749.53033:344 750.48877:514</t>
  </si>
  <si>
    <t>680.953:215 745.50018:649</t>
  </si>
  <si>
    <t>3-((3'-Malonyl)Xyl)-28-Glu-2-hydroxy oleanolic acid</t>
  </si>
  <si>
    <t>SEQLVCABILROHV-BAEYDANMSA-N</t>
  </si>
  <si>
    <t>851.44183:13370 852.44666:6782 853.45703:10337 854.45929:4511 855.46222:1172</t>
  </si>
  <si>
    <t>59.01363:2031 99.04561:426</t>
  </si>
  <si>
    <t>Naringenin</t>
  </si>
  <si>
    <t>FTVWIRXFELQLPI-ZDUSSCGKSA-N</t>
  </si>
  <si>
    <t>273.07574:17524 273.13254:503 273.16241:312 274.0788:3819 274.27676:246 275.07877:317 275.2063:215 275.23489:334 277.1427:511 277.20895:555</t>
  </si>
  <si>
    <t>273.07458:219</t>
  </si>
  <si>
    <t>4-Aminomethylcyclohexanecarboxylic acid</t>
  </si>
  <si>
    <t>GYDJEQRTZSCIOI-LJGSYFOKSA-N</t>
  </si>
  <si>
    <t>158.0024:982 158.04874:728 158.09151:4359 158.11649:17232 158.4799:315 158.97339:4703 159.05675:684 159.09654:636 159.12148:3477 159.98729:454 160.02011:685 160.06679:1339 160.10545:2908 160.13223:17195 160.94627:222 160.98608:316 161.04173:521 161.06049:335 161.10378:314 161.1356:1587 161.99522:291 162.01534:338 162.05533:282 162.07657:964 162.1234:1112 162.1452:433 163.07043:1423</t>
  </si>
  <si>
    <t>L-Asparagine</t>
  </si>
  <si>
    <t>DCXYFEDJOCDNAF-REOHCLBHSA-N</t>
  </si>
  <si>
    <t>133.06143:15509 133.10301:463 134.04575:5132 134.07849:885 134.11765:4527 135.04668:246 135.06548:2783 135.12103:352 136.04913:366 138.05524:16329</t>
  </si>
  <si>
    <t>74.02351:1034</t>
  </si>
  <si>
    <t>2-(2-hydroxypropan-2-yl)-3-[(2R,3R,4S,5S,6R)-3,4,5-trihydroxy-6-(hydroxymethyl)oxan-2-yl]oxy-2,3-dihydrofuro[3,2-g]chromen-7-one</t>
  </si>
  <si>
    <t>HGHSJJSYVZPIAW-NWMIEQKASA-N</t>
  </si>
  <si>
    <t>469.13489:14402 470.13782:2861 471.14105:647 472.14203:256 473.10754:2918 474.11102:733</t>
  </si>
  <si>
    <t>117.06996:658 161.06021:2038 205.05115:1154</t>
  </si>
  <si>
    <t>Codeine</t>
  </si>
  <si>
    <t>OROGSEYTTFOCAN-DNJOTXNNSA-N</t>
  </si>
  <si>
    <t>300.15881:18563 301.16153:4143 302.04465:460 302.16528:555 302.1954:319</t>
  </si>
  <si>
    <t>171.04379:270 171.06464:466 171.10233:11877 171.15121:211 172.10626:1576 172.9637:205 173.021:1497 174.9917:1214 175.02562:331 175.04385:337 175.0751:211</t>
  </si>
  <si>
    <t>144.04372:220</t>
  </si>
  <si>
    <t>Modafinil</t>
  </si>
  <si>
    <t>YFGHCGITMMYXAQ-UHFFFAOYNA-N</t>
  </si>
  <si>
    <t>274.00818:263 274.09067:9941 274.13397:3006 274.19135:296 274.27344:538 275.09543:1649 275.12781:1144 275.15729:728 275.99432:514 276.13928:1212 276.99973:568 277.01968:353 277.09256:400 277.14584:265 277.9342:819 277.97055:354 278.06058:249 278.08374:611 278.12109:1800 278.15802:342 278.20761:240 278.99478:242 279.03244:372 279.06631:509</t>
  </si>
  <si>
    <t>69.03326:228 97.02764:478</t>
  </si>
  <si>
    <t xml:space="preserve">1-methyl-9H-pyrido[3,4-b]indole-3-carboxylic acid </t>
  </si>
  <si>
    <t>MFEZJNMQTQMDRQ-UHFFFAOYSA-N</t>
  </si>
  <si>
    <t>Harmala alkaloids</t>
  </si>
  <si>
    <t>227.08203:9638 227.16991:388 228.08398:1262 229.08916:360 231.09946:470</t>
  </si>
  <si>
    <t>N4-Acetylsulfamethazine</t>
  </si>
  <si>
    <t>LJKAKWDUZRJNPJ-UHFFFAOYSA-N</t>
  </si>
  <si>
    <t>320.85568:202 321.10034:12212 322.10492:3341 325.10852:235</t>
  </si>
  <si>
    <t>292.09738:1529 293.09991:221 295.11633:274 304.09641:237 307.0787:292 320.08929:734 321.09534:704</t>
  </si>
  <si>
    <t>FAHFA 36:4</t>
  </si>
  <si>
    <t>LVSDTHYODIMZIS-ZDMOZKBQNA-N</t>
  </si>
  <si>
    <t>557.46033:11143 557.85626:410 558.46283:3275 558.86066:1104 559.30756:1891 559.46466:1586 559.85962:389 559.94031:369 560.31061:605 560.46588:378 560.87207:1747 561.30676:957 561.35468:1058 561.93884:710 562.31:374 562.35712:840</t>
  </si>
  <si>
    <t>61.98836:369 248.97313:229</t>
  </si>
  <si>
    <t>Carboline base + 4H, carboxylic acid; PlaSMA ID-805</t>
  </si>
  <si>
    <t>FSNCEEGOMTYXKY-UHFFFAOYNA-N</t>
  </si>
  <si>
    <t>217.01605:413 217.10416:5721 217.15903:272 218.03203:1690 218.10451:569 218.17468:232 219.0047:366 219.11493:614 219.96617:2035 220.11749:1445 221.11829:313</t>
  </si>
  <si>
    <t>Flavanone base + 4O, 2Prenyl; PlaSMA ID-2313</t>
  </si>
  <si>
    <t>HCBKENVWCDLQOA-UHFFFAOYNA-N</t>
  </si>
  <si>
    <t>425.19669:13338 425.22998:7658 426.19907:3498 426.23413:2046 427.2016:590 427.23962:678 427.28186:925 428.2887:511 429.16803:247 429.21027:245 429.2926:222</t>
  </si>
  <si>
    <t>4,4-bis(6,8-dihydroxy-3-methyl-1-oxoisochromen-7-yl)-2-methoxybutanoic acid</t>
  </si>
  <si>
    <t>DYFXVIVUWANJGN-UHFFFAOYSA-N</t>
  </si>
  <si>
    <t>499.12317:17603 500.12561:4743 501.12933:892 502.1842:334 503.18985:237</t>
  </si>
  <si>
    <t>145.02759:293 163.03908:1086</t>
  </si>
  <si>
    <t>2-acetyl-4-[(3-butanoyl-2,4,6-trihydroxy-5-methylphenyl)methyl]-3,5-dihydroxy-6,6-dimethylcyclohexa-2,4-dien-1-one</t>
  </si>
  <si>
    <t>PPRFIMGXDRYLGD-UHFFFAOYSA-N</t>
  </si>
  <si>
    <t>417.12006:10628 417.15424:17446 417.23096:621 417.3215:279 418.12305:3373 418.15704:4236 419.1333:1256 419.16119:1171 420.13693:401 420.63766:238 421.14374:281</t>
  </si>
  <si>
    <t>181.05017:1204 387.10406:218 402.13467:205</t>
  </si>
  <si>
    <t>Dehydrocorydaline</t>
  </si>
  <si>
    <t>RFKQJTRWODZPHF-UHFFFAOYSA-N</t>
  </si>
  <si>
    <t>366.16891:10253 367.17261:2775 367.20667:2616 368.17392:615 368.21054:635 368.24365:277 369.12857:357 369.1778:891 369.21732:16546 370.16489:397 370.21988:3551</t>
  </si>
  <si>
    <t>332.12598:216 333.1312:335 334.14114:220 336.12439:698 351.14575:388 352.14673:232 366.17096:1729</t>
  </si>
  <si>
    <t>194.96791:494 195.0002:353 195.02786:446 195.12233:5920 196.09547:471 196.12621:573 196.95712:258 197.00641:379 197.05647:316 197.08055:270 198.11151:221 199.00465:384 199.97469:347 200.00018:938</t>
  </si>
  <si>
    <t>Clindamycin</t>
  </si>
  <si>
    <t>KDLRVYVGXIQJDK-NOWPCOIGSA-N</t>
  </si>
  <si>
    <t>425.1835:16783 426.18842:4426 426.25168:244 427.18558:437 427.23798:230 429.15234:207 429.2616:595</t>
  </si>
  <si>
    <t>425.18472:2240</t>
  </si>
  <si>
    <t>243.10078:16324 243.1712:441 244.10405:1764 244.1899:409 245.10378:234 245.91628:273 247.95831:330</t>
  </si>
  <si>
    <t>182.07162:278 201.04819:210 228.07712:352 243.10075:341</t>
  </si>
  <si>
    <t>NCGC00380132-01</t>
  </si>
  <si>
    <t>ZERVJPYNQLONEK-UHFFFAOYSA-N</t>
  </si>
  <si>
    <t>Indolonaphthyridine alkaloids</t>
  </si>
  <si>
    <t>221.07071:17574 221.15312:893 221.19051:263 222.07425:2443 222.10814:458 223.07037:349 223.09467:465 223.98796:309 224.12833:520</t>
  </si>
  <si>
    <t>97.94588:206 137.96346:273 141.93561:278 221.07166:835</t>
  </si>
  <si>
    <t>188.0262:785 188.05644:10818 188.97054:759 189.00317:7498 189.03943:1560 189.05623:1224 189.07265:812 190.00766:444 190.05566:283 191.02095:1617 191.05582:44450 192.05963:4231 192.91063:3310 192.95956:569 192.97786:501 193.03487:2407</t>
  </si>
  <si>
    <t>59.0138:421 100.07539:424 102.05535:289 128.03467:464</t>
  </si>
  <si>
    <t>Phosphomycin</t>
  </si>
  <si>
    <t>YMDXZJFXQJVXBF-STHAYSLISA-N</t>
  </si>
  <si>
    <t>Organic phosphonic acids and derivatives</t>
  </si>
  <si>
    <t>136.86234:498 136.89149:2252 136.94107:415 136.974:1527 136.99669:2784 137.02379:2064 137.89104:698 137.93958:1929 137.96713:1836 137.98331:1658 138.0284:337 138.94131:298 138.97168:1398 139.00545:1484 139.99706:204 140.9852:387 141.02145:434 141.92317:1461</t>
  </si>
  <si>
    <t>95.97236:230 111.93664:464</t>
  </si>
  <si>
    <t>1,1,5a,7a,9,11b-Hexamethyl-7-methylene-3,8,11-trioxo-3,5a,5b,6,7,7a,8,9,11,11a,11b,12,13,13a-tetradecahydro-1H-isochromeno[7,8-g][2]benzoxepin-12-yl acetate</t>
  </si>
  <si>
    <t>JFYYCQXZVIOBKU-UHFFFAOYSA-N</t>
  </si>
  <si>
    <t>459.13461:228 459.23816:13420 459.30835:443 460.24136:4042 461.2457:1259 461.30652:258 463.17288:321 463.25922:202</t>
  </si>
  <si>
    <t>MLS001143521-01</t>
  </si>
  <si>
    <t>HDHVLYXLWIMGEO-UHFFFAOYNA-N</t>
  </si>
  <si>
    <t>349.1998:7528 350.2034:1854 351.09799:238 351.21326:5556 352.15353:6743 352.21661:883 353.15982:1206 353.22604:818 354.09567:315</t>
  </si>
  <si>
    <t>Dicoumaroyl Spermidine; PlaSMA ID-2388</t>
  </si>
  <si>
    <t>QYBCBMVQSCJMSA-UHFFFAOYSA-N</t>
  </si>
  <si>
    <t>437.95932:486 438.23996:19068 438.95154:312 439.10028:1116 439.14005:418 439.2428:4469 440.24503:668</t>
  </si>
  <si>
    <t xml:space="preserve">beta;-Carboline-3-carboxylic acid N-methylamide </t>
  </si>
  <si>
    <t>LTODWURWNDCSOY-UHFFFAOYSA-N</t>
  </si>
  <si>
    <t>225.97845:209 226.06711:683 226.10208:6834 227.10335:678 227.1369:241 227.97781:321 228.08945:388 228.19493:344 228.97824:239 229.15401:3248 229.94904:368 229.97369:2586 230.10284:293 230.13983:1539 231.01703:2636 231.08101:276</t>
  </si>
  <si>
    <t>Malonic acid</t>
  </si>
  <si>
    <t>OFOBLEOULBTSOW-UHFFFAOYSA-N</t>
  </si>
  <si>
    <t>103.00378:10612 103.03874:829 104.7926:266 105.01922:15467 105.95943:397 106.02205:549</t>
  </si>
  <si>
    <t>59.01334:370</t>
  </si>
  <si>
    <t>C50H64O14</t>
  </si>
  <si>
    <t>GOMGANBHXVPZLC-UHFFFAOYNA-N</t>
  </si>
  <si>
    <t>889.43597:15117 890.43988:6420 891.44275:3636 892.44537:1121 893.4339:515 894.43274:326</t>
  </si>
  <si>
    <t>7-amino-8-(2,4-dihydroxy-6-methylphenyl)-1,9-dimethyl-3H-phenoxazin-3-one</t>
  </si>
  <si>
    <t>NNZHGEUZKBYASA-UHFFFAOYSA-N</t>
  </si>
  <si>
    <t>Benzoxazines</t>
  </si>
  <si>
    <t>363.13458:17758 364.13763:3494 365.1467:1973 366.1319:542 366.1524:597 367.1601:325 367.21173:259 368.11426:474</t>
  </si>
  <si>
    <t>331.10754:206 363.13443:1490</t>
  </si>
  <si>
    <t>Hirsutine</t>
  </si>
  <si>
    <t>NMLUOJBSAYAYEM-AZQGJTAVSA-N</t>
  </si>
  <si>
    <t>369.0903:301 369.15256:1330 369.21692:13734 369.28882:264 370.12823:2826 370.22021:3931 371.10059:221 371.14426:819 371.22015:1827 372.19553:335 372.2251:401 373.12869:212 373.24246:278</t>
  </si>
  <si>
    <t>109.10131:240 149.09645:205 191.14166:389 369.21222:251</t>
  </si>
  <si>
    <t>152.05762:17085 152.1042:876 152.4704:265 153.06056:1987 154.05013:1062 154.09154:1253 154.58878:210 154.97487:225 155.00346:259 155.08736:540 155.11763:517 155.97479:477 156.03285:461 156.06284:762 156.07669:475 156.10201:3539 157.01071:357 157.04938:1153</t>
  </si>
  <si>
    <t>70.06438:304 110.03465:954 135.02989:2081 136.0327:208 152.05548:512</t>
  </si>
  <si>
    <t>Chalcone base + 2O, 1MeO, 1Prenyl or Licochalcone A (not validated); PlaSMA ID-1858</t>
  </si>
  <si>
    <t>KAZSKMJFUPEHHW-UHFFFAOYSA-N</t>
  </si>
  <si>
    <t>339.15909:11181 339.34464:2758 340.1333:408 340.16257:2738 340.35159:375 341.16974:220 342.2662:220 343.09656:506 343.19095:230</t>
  </si>
  <si>
    <t>FAHFA 38:4</t>
  </si>
  <si>
    <t>SQQQJLIIGODIPJ-XWVIRPHINA-N</t>
  </si>
  <si>
    <t>585.48608:8865 585.87781:1965 586.32385:2657 586.48969:2275 586.8949:980 587.1615:360 587.32874:2066 587.4259:212 587.46149:425 587.49133:565 587.88031:976 588.32697:514 588.89575:369 589.3136:225 589.44482:522 589.85486:308 590.38068:269</t>
  </si>
  <si>
    <t>Ergothioneine</t>
  </si>
  <si>
    <t>SSISHJJTAXXQAX-ZETCQYMHSA-N</t>
  </si>
  <si>
    <t>230.09563:2376 230.13089:1626 230.14905:2101 230.98909:945 231.09695:327 231.15321:326 232.14644:385 232.93626:310 233.10474:292 233.97581:439 234.03046:249 234.10561:587 234.99301:277</t>
  </si>
  <si>
    <t>113.04817:385</t>
  </si>
  <si>
    <t>Sakuranetin; PlaSMA ID-1407</t>
  </si>
  <si>
    <t>DJOJDHGQRNZXQQ-UHFFFAOYNA-N</t>
  </si>
  <si>
    <t>287.09091:16975 287.18216:219 288.09436:3209 289.09821:575 289.13876:227 291.19583:234</t>
  </si>
  <si>
    <t>121.02835:242</t>
  </si>
  <si>
    <t>Flavone base + 3O, 2MeO; PlaSMA ID-729</t>
  </si>
  <si>
    <t>ZSPZNFOLWQEVQJ-UHFFFAOYSA-N</t>
  </si>
  <si>
    <t>329.06641:14560 329.1713:260 330.07019:2998 331.19025:245 333.20197:323</t>
  </si>
  <si>
    <t>123.04535:215 271.02509:485</t>
  </si>
  <si>
    <t>Butyryl carnitine (isomer of 919); PlaSMA ID-920</t>
  </si>
  <si>
    <t>QWYFHHGCZUCMBN-UHFFFAOYNA-N</t>
  </si>
  <si>
    <t>232.15352:3763 233.15678:464 233.98122:226 234.98581:221 235.99048:452 236.06416:222</t>
  </si>
  <si>
    <t>96.91504:255 99.04484:270</t>
  </si>
  <si>
    <t>D-(-)-Erythrose</t>
  </si>
  <si>
    <t>FMAORJIQYMIRHF-HERZVMAMSA-N</t>
  </si>
  <si>
    <t>120.9586:260 121.0453:3527 121.05837:2840 122.04929:408 122.95917:1980 123.04628:298 123.07518:1172 124.07105:356 124.09203:671 124.95864:332 124.98495:222 125.95995:723 125.98025:342</t>
  </si>
  <si>
    <t>81.93598:475 94.03722:347 121.04877:243</t>
  </si>
  <si>
    <t>ACQRUPZAAPLQQP-UHFFFAOYSA-N</t>
  </si>
  <si>
    <t>209.11638:467 209.15413:6449 210.11491:211 210.1588:633 211.13731:214 211.16127:233 212.14017:389 213.10446:304 213.14879:250</t>
  </si>
  <si>
    <t>FAD</t>
  </si>
  <si>
    <t>VWWQXMAJTJZDQX-XIBAMUJRSA-N</t>
  </si>
  <si>
    <t>Flavin nucleotides</t>
  </si>
  <si>
    <t>437.09073:19618 438.09418:5792 438.19803:296 439.09387:1800 439.17078:1530 439.67426:726 440.09171:506 440.17651:452</t>
  </si>
  <si>
    <t>Licoricesaponin G2; PlaSMA ID-3378</t>
  </si>
  <si>
    <t>WBQVRPYEEYUEBQ-UHFFFAOYNA-N</t>
  </si>
  <si>
    <t>839.40668:15097 840.29224:938 840.40973:6321 841.30304:335 841.41394:1549 842.29889:343 842.41089:241 843.41321:210</t>
  </si>
  <si>
    <t>D(-)-Gulono-gamma-lactone</t>
  </si>
  <si>
    <t>SXZYCXMUPBBULW-UHFFFAOYSA-N</t>
  </si>
  <si>
    <t>177.0396:7720 177.95334:207 178.04851:217 178.99609:223 179.05536:73427 180.05887:4599 181.01636:315 181.07069:19655 181.1201:389</t>
  </si>
  <si>
    <t>C17-Sphinganine</t>
  </si>
  <si>
    <t>KFQUQCFJDMSIJF-UHFFFAOYNA-N</t>
  </si>
  <si>
    <t>288.25214:1535 288.28967:12545 289.13928:276 289.17935:300 289.29242:2021 290.07361:351 290.26785:782 291.0625:5405 291.16309:705 291.19424:1458 292.06635:704 292.19601:307 293.17651:386 293.21005:590</t>
  </si>
  <si>
    <t>2,2`,4,4`-Tetrahydroxybenzophenone</t>
  </si>
  <si>
    <t>WXNRYSGJLQFHBR-UHFFFAOYSA-N</t>
  </si>
  <si>
    <t>245.04871:16937 245.13556:291 246.05083:1853 247.04884:859 247.09515:222 248.04665:316 248.97307:116865 249.97627:2643</t>
  </si>
  <si>
    <t>401.17429:419 401.20621:14226 401.28149:314 401.63885:223 402.20978:3208 403.21576:730 404.82443:265 405.15268:543 406.14331:277</t>
  </si>
  <si>
    <t>8-hydroxy-8-(3-octyloxiran-2-yl)octanoic acid</t>
  </si>
  <si>
    <t>GQEOLYBERRZZCE-UHFFFAOYNA-N</t>
  </si>
  <si>
    <t>297.2431:3560 298.24628:564 299.18585:509 301.14102:1394 301.17322:390 302.14249:232</t>
  </si>
  <si>
    <t>rel-Dimethylenedioxy-dimethoxy-epoxylignan</t>
  </si>
  <si>
    <t>ISBKEYQPAWAMRF-UHFFFAOYNA-N</t>
  </si>
  <si>
    <t>401.15988:16384 402.16391:3765 403.16699:724 404.155:711 405.1113:315 405.15594:283</t>
  </si>
  <si>
    <t>Lariciresinol</t>
  </si>
  <si>
    <t>MHXCIKYXNYCMHY-UHFFFAOYNA-N</t>
  </si>
  <si>
    <t>359.14984:16804 360.15195:3966 361.15573:1073 362.07193:289</t>
  </si>
  <si>
    <t>Piperyline</t>
  </si>
  <si>
    <t>GQIJYUMTOUBHSH-UHFFFAOYSA-N</t>
  </si>
  <si>
    <t>Benzodioxoles</t>
  </si>
  <si>
    <t>272.08871:207 272.12784:11187 272.18637:399 273.1308:1124 274.1337:333 274.27362:551 275.10876:248 275.14871:461 276.14853:306</t>
  </si>
  <si>
    <t>(5E)-5-[2-(beta-D-Glucopyranosyloxy)ethylidene]-4-{[(2E)-3-(4-hydroxyphenyl)-2-propenoyl]oxy}-2-methyl-1-cyclopentene-1-carboxylic acid</t>
  </si>
  <si>
    <t>CBJNLOVRAFQEQH-UHFFFAOYNA-N</t>
  </si>
  <si>
    <t>510.19684:14418 511.11929:217 511.19931:3503 512.20435:659 513.20337:283 515.11505:945 515.15137:6471</t>
  </si>
  <si>
    <t>1,8,10-trihydroxy-3-methoxy-6-methyl-10-(3-methylbut-2-enyl)anthracen-9-one</t>
  </si>
  <si>
    <t>HKCWOSWEMAUQEH-UHFFFAOYNA-N</t>
  </si>
  <si>
    <t>399.14438:14099 399.23645:273 400.052:205 400.14737:2499 401.15292:412</t>
  </si>
  <si>
    <t>355.07462:272 369.0957:940</t>
  </si>
  <si>
    <t>Kaempferol-3-O-arabinoside; PlaSMA ID-1067</t>
  </si>
  <si>
    <t>RNVUDWOQYYWXBJ-UHFFFAOYNA-N</t>
  </si>
  <si>
    <t>417.08575:3258 418.08765:762</t>
  </si>
  <si>
    <t>C26H36O11</t>
  </si>
  <si>
    <t>CBGLETFGTARBGG-UHFFFAOYSA-N</t>
  </si>
  <si>
    <t>525.18646:2352 525.2309:6352 526.15277:243 526.18951:765 526.23206:1482 527.19879:689 527.23926:848 528.14899:1164 528.24908:247 528.63654:327 528.65637:362 529.15698:446 529.19989:234 529.25317:206 530.14471:380 530.20282:370</t>
  </si>
  <si>
    <t>11-(2-bromo-3,6-dimethoxyphenyl)-3,3-dimethyl-2,3,4-trihydro-5H,10H,11H-benzo[ b]benzo[2,1-f]1,4-diazepin-1-one</t>
  </si>
  <si>
    <t>AHTIKTYAZWVOGR-UHFFFAOYSA-N</t>
  </si>
  <si>
    <t>455.09839:20757 456.10251:2959 456.16846:16843 457.05225:686 457.10815:1307 457.17084:3442 458.17517:1011 459.13275:2283</t>
  </si>
  <si>
    <t>(6aR,12aR)-12a-hydroxy-2,3,9-trimethoxy-6,6a-dihydrochromeno[3,4-b]chromen-12-one</t>
  </si>
  <si>
    <t>[M+NH4]2+</t>
  </si>
  <si>
    <t>APAWOEBSLLGWDF-IEBWSBKVSA-N</t>
  </si>
  <si>
    <t>400.13867:13359 400.20926:537 400.63916:4116 401.14203:1255 401.19366:1886 401.64041:408 402.13379:270 402.19794:472</t>
  </si>
  <si>
    <t>Adefovir Dipivoxil (Preveon, Hepsera)</t>
  </si>
  <si>
    <t>WOZSCQDILHKSGG-UHFFFAOYSA-N</t>
  </si>
  <si>
    <t>524.11517:237 524.18365:12618 525.18646:2352 525.2309:6352 526.15277:243 526.18951:765 526.23206:1482 527.19879:689 527.23926:848 528.14899:1164 528.24908:247 528.63654:327 528.65637:362 529.15698:446</t>
  </si>
  <si>
    <t>Yohimbic Acid</t>
  </si>
  <si>
    <t>AADVZSXPNRLYLV-UHFFFAOYNA-N</t>
  </si>
  <si>
    <t>341.13931:949 341.18631:15663 342.13785:335 342.18869:3549 342.24203:320 343.11978:281 343.19232:743 344.108:265 344.20218:281 345.13065:985 345.16745:494 345.19916:225 345.62857:216 346.10025:388 346.13443:252</t>
  </si>
  <si>
    <t>1,7,7-Trimethyl-1,2,3,3a,5a,6,7,8-octahydrocyclopenta[c]pentalene-4-carboxylic acid</t>
  </si>
  <si>
    <t>DCFDRCCHOOORSB-UHFFFAOYSA-N</t>
  </si>
  <si>
    <t>235.13466:210 235.16841:10831 236.17224:1794 237.18083:436 239.14401:212</t>
  </si>
  <si>
    <t>alpha-Chaconine</t>
  </si>
  <si>
    <t>TYNQWWGVEGFKRU-OHIAVPKISA-N</t>
  </si>
  <si>
    <t>852.4458:506 852.51031:11713 853.37714:324 853.43866:1242 853.513:5562 853.94733:313 854.43866:1016 854.52008:1414 854.97076:348 855.30981:248 855.45184:114582 856.45514:58013 856.95978:797 857.05078:255 857.46649:109825</t>
  </si>
  <si>
    <t>Rosuvastatin</t>
  </si>
  <si>
    <t>BPRHUIZQVSMCRT-YXWZHEERSA-N</t>
  </si>
  <si>
    <t>482.17236:6433 483.17838:4262 483.27155:782 484.17889:1166 484.2785:334 485.18884:325 485.3331:317 486.3298:334</t>
  </si>
  <si>
    <t>287.1976:232</t>
  </si>
  <si>
    <t>beta-D-Glucopyranoside, 2-phenylethyl 2-O-beta-D-xylopyranosyl-</t>
  </si>
  <si>
    <t>CGZNTHDUAFIKOH-BMVMOQKNSA-N</t>
  </si>
  <si>
    <t>439.05847:697 439.15686:13744 439.242:217 440.06644:260 440.16064:2913 440.20963:447 441.09894:210 441.16724:953 442.19278:259 443.19327:201</t>
  </si>
  <si>
    <t>Phillyrin</t>
  </si>
  <si>
    <t>KFFCKOBAHMGTMW-UHFFFAOYNA-N</t>
  </si>
  <si>
    <t>578.94342:213 579.12476:350 579.20789:17577 580.21252:4771 581.16608:342 581.21594:1735 582.18701:1576 582.23645:1193 583.18542:979 583.2395:513 584.19171:272</t>
  </si>
  <si>
    <t>61.98759:577 181.05156:464 417.1546:3464 418.16196:476</t>
  </si>
  <si>
    <t>Isobavachin</t>
  </si>
  <si>
    <t>KYFBXCHUXFKMGQ-IBGZPJMESA-N</t>
  </si>
  <si>
    <t>323.02313:283 323.12885:12326 324.13293:2385 324.22739:262 325.14304:2789 325.23541:539 326.14554:598 326.2276:222 327.00864:215 327.16019:845 328.12518:261</t>
  </si>
  <si>
    <t>91.01936:371 135.00899:817 187.11223:932</t>
  </si>
  <si>
    <t>Inosine</t>
  </si>
  <si>
    <t>UGQMRVRMYYASKQ-KQYNXXCUSA-N</t>
  </si>
  <si>
    <t>266.98215:328 267.01761:303 267.0726:9307 268.0751:1785 268.97833:311 269.07263:220 270.09119:309 270.92642:210 271.02344:226 271.04419:230 271.08841:357</t>
  </si>
  <si>
    <t>(2R,3R)-3,5-dihydroxy-2-(4-hydroxyphenyl)-8-(3-methylbut-2-enyl)-7-[(2S,3R,4S,5S,6R)-3,4,5-trihydroxy-6-(hydroxymethyl)oxan-2-yl]oxy-2,3-dihydrochromen-4-one</t>
  </si>
  <si>
    <t>GRDZTDZJQRPNCN-UHFFFAOYNA-N</t>
  </si>
  <si>
    <t>563.17749:12308 564.18011:2806 565.18665:710 566.15149:910 567.15393:294</t>
  </si>
  <si>
    <t>(5xi,9xi)-Beyer-15-en-18-yl methyl succinate</t>
  </si>
  <si>
    <t>CNEWEMXPRRKCTL-UHFFFAOYNA-N</t>
  </si>
  <si>
    <t>425.19196:427 425.26849:14007 426.27261:4585 427.15009:224 427.2468:647 427.27975:781 428.26239:363 429.16751:3053 430.16821:541</t>
  </si>
  <si>
    <t>N-Fructosyl pyroglutamate; PlaSMA ID-534</t>
  </si>
  <si>
    <t>VMOJEEZNLOLYBG-UHFFFAOYNA-N</t>
  </si>
  <si>
    <t>290.02924:296 290.08771:19696 291.03055:367 291.05832:804 291.09088:2485 292.06717:364 292.09543:620 293.0192:338 293.09857:2992 294.02023:242 294.08856:1147 295.06891:1964</t>
  </si>
  <si>
    <t>Flavanone base + 2O, 2Prenyl; PlaSMA ID-981</t>
  </si>
  <si>
    <t>CUFAXDWQDQQKFF-UHFFFAOYNA-N</t>
  </si>
  <si>
    <t>391.19098:11298 391.28787:9324 392.19418:4018 392.29205:2740 393.19858:625 393.29654:1020 394.19077:213 394.29971:295</t>
  </si>
  <si>
    <t>59.0135:1796 61.9875:517 201.09108:341</t>
  </si>
  <si>
    <t>Strictosidine; PlaSMA ID-2782</t>
  </si>
  <si>
    <t>XBAMJZTXGWPTRM-UHFFFAOYNA-N</t>
  </si>
  <si>
    <t>531.16827:244 531.23334:15344 532.23663:4848 533.15546:226 533.23657:1101 533.3103:1007 534.21259:2580 534.31012:517 535.21552:744 536.10437:421 536.19543:269</t>
  </si>
  <si>
    <t>3,16,17-trihydroxy-17-acetyl-androstane</t>
  </si>
  <si>
    <t>AKYKYHKJUHUACD-UHFFFAOYNA-N</t>
  </si>
  <si>
    <t>351.25296:4652 352.15393:1561 352.25284:1401 353.13892:1795 353.26828:1164 354.13931:592 355.1875:1082 356.18777:218</t>
  </si>
  <si>
    <t>(3S,4S)-5-[(3S,4S)-4,10-dihydroxy-7,9-dimethoxy-3-methyl-3,4-dihydro-1H-benzo[g]isochromen-5-yl]-7,9-dimethoxy-3-methyl-3,4-dihydro-1H-benzo[g]isochromene-4,10-diol</t>
  </si>
  <si>
    <t>AVAQRWVGWWNBIN-CUAUGLLKSA-N</t>
  </si>
  <si>
    <t>Arylnaphthalene lignans</t>
  </si>
  <si>
    <t>561.15686:230 561.20752:14364 562.21088:4314 563.1402:217 563.21173:1180 565.15662:1515 565.24542:215 566.16272:601</t>
  </si>
  <si>
    <t>Naphtho[1,2-b]furan-2(3H)-one, decahydro-6-hydroxy-5a-methyl-3,9-bis(methylene)-, (3aS,5aR,6R,9aS,9bS)-</t>
  </si>
  <si>
    <t>FKBUODICGDOIGB-UHFFFAOYNA-N</t>
  </si>
  <si>
    <t>231.13789:12721 232.14056:2867 233.14493:326 235.16699:451</t>
  </si>
  <si>
    <t>Paeonol; PlaSMA ID-364</t>
  </si>
  <si>
    <t>UILPJVPSNHJFIK-UHFFFAOYSA-N</t>
  </si>
  <si>
    <t>167.01456:233 167.06998:3889 168.07249:666 170.07867:288 170.15311:210 171.01021:210</t>
  </si>
  <si>
    <t>84.95896:292</t>
  </si>
  <si>
    <t>3',5'-Dimethoxy-4'-hydroxyacetophenone</t>
  </si>
  <si>
    <t>OJOBTAOGJIWAGB-UHFFFAOYSA-N</t>
  </si>
  <si>
    <t>197.08038:8133 197.12459:367 198.08429:967 199.06081:271 199.97357:279 199.9995:834 201.01868:267 201.04416:1433 202.04503:290</t>
  </si>
  <si>
    <t>56.94149:230 77.03772:226</t>
  </si>
  <si>
    <t>Flavanone base + 3O, 1Prenyl; PlaSMA ID-1872</t>
  </si>
  <si>
    <t>CGKWSLSAYABZTL-UHFFFAOYNA-N</t>
  </si>
  <si>
    <t>341.13806:8008 342.14105:2090 344.23865:319 345.17087:754 345.2041:301</t>
  </si>
  <si>
    <t>3-[5,7-dihydroxy-2-(4-hydroxyphenyl)-4-oxo-2,3-dihydrochromen-3-yl]-5,7-dihydroxy-2-(4-hydroxyphenyl)-2,3-dihydrochromen-4-one</t>
  </si>
  <si>
    <t>RNQBLQALVMHBKH-UHFFFAOYNA-N</t>
  </si>
  <si>
    <t>543.13269:14212 544.13409:2329 545.13367:1067 546.13855:497 547.14563:313</t>
  </si>
  <si>
    <t>122.92371:220 543.13214:1083</t>
  </si>
  <si>
    <t>NCGC00384627-01</t>
  </si>
  <si>
    <t>JPRAADAALYQLIE-UHFFFAOYSA-N</t>
  </si>
  <si>
    <t>Dioxanes</t>
  </si>
  <si>
    <t>411.16132:7233 411.24115:395 411.2666:403 412.16107:2289 413.15817:3108 413.27911:258 413.3645:287 414.15973:1774 415.15762:694 415.27731:231 415.30615:3535</t>
  </si>
  <si>
    <t>Quercetin 3,7-dimethyl ether</t>
  </si>
  <si>
    <t>LUJAXSNNYBCFEE-UHFFFAOYSA-N</t>
  </si>
  <si>
    <t>331.08234:15075 331.18863:949 331.24014:297 332.08463:2457 332.18906:222 333.08664:289 333.20404:430 335.19501:225 335.22134:389</t>
  </si>
  <si>
    <t>298.04745:550 316.05682:231 331.07977:257</t>
  </si>
  <si>
    <t>Benzoylcholine</t>
  </si>
  <si>
    <t>HOPVGFKDVOOCHD-UHFFFAOYSA-N</t>
  </si>
  <si>
    <t>208.10062:1098 208.13254:5590 209.09769:446 209.13618:919 210.10997:576 210.14618:342 210.1844:297 212.09059:510 212.12968:298</t>
  </si>
  <si>
    <t>(1aS,1bS,2S,5aR,6S,6aS)-6-({6-Deoxy-2-O-[(2E)-3-(4-hydroxyphenyl)-2-propenoyl]-alpha-L-mannopyranosyl}oxy)-1a-(hydroxymethyl)-1a,1b,2,5a,6,6a-hexahydrooxireno[4,5]cyclopenta[1,2-c]pyran-2-yl beta-D-glucopyranoside</t>
  </si>
  <si>
    <t>XIPQZLUSSJDAIC-UHFFFAOYNA-N</t>
  </si>
  <si>
    <t>672.24951:10659 673.2533:3427 674.25659:647 675.24725:221 676.16547:644 677.20544:5779</t>
  </si>
  <si>
    <t>2-Propenoic acid, 3-(4-hydroxyphenyl)-, [(1S,4aR,5S,7aS)-1-(beta-D-glucopyranosyloxy)-1,4a,5,7a-tetrahydro-5-hydroxycyclopenta[c]pyran-7-yl]methyl ester, (2E)-</t>
  </si>
  <si>
    <t>DQTBTFHCLVMGBP-WXUDOLSOSA-N</t>
  </si>
  <si>
    <t>475.15897:15296 476.16266:4208 477.16385:570 478.16379:309 479.18277:207</t>
  </si>
  <si>
    <t>85.02727:251 107.0491:2419 219.06476:254 267.10019:401 295.09653:376 313.1062:906</t>
  </si>
  <si>
    <t>THIO-TEPA52-24-4</t>
  </si>
  <si>
    <t>FOCVUCIESVLUNU-UHFFFAOYSA-N</t>
  </si>
  <si>
    <t>Organic thiophosphoric acids and derivatives</t>
  </si>
  <si>
    <t>189.95834:792 189.97842:772 190.05777:7246 191.00876:2303 191.06122:830 193.91628:237 194.06726:951 194.95688:480 194.98329:416</t>
  </si>
  <si>
    <t xml:space="preserve">2-(1H-indol-3-yl)-2-oxo-N-[(1R)-1-phenylethyl]acetamide </t>
  </si>
  <si>
    <t>JCQKMELKMGOGMR-GFCCVEGCSA-N</t>
  </si>
  <si>
    <t>293.09851:253 293.12787:9358 293.17245:1773 293.28339:248 294.13019:1627 294.17578:336 294.20477:1160 294.23749:286 295.14594:218 295.20905:489 296.16241:248 296.25427:289 297.09296:221 297.12827:354 297.16638:275 297.19644:687</t>
  </si>
  <si>
    <t>Mycophenolic acid</t>
  </si>
  <si>
    <t>HPNSFSBZBAHARI-RUDMXATFSA-N</t>
  </si>
  <si>
    <t>Isocoumarans</t>
  </si>
  <si>
    <t>321.04129:393 321.06165:466 321.09674:387 321.13232:11464 321.20151:263 321.57809:273 322.10614:2805 322.13507:2622 323.0499:1042 323.10843:712 323.13525:611 323.19479:212 324.069:253 324.1225:4992 324.18378:221 325.09406:1150 325.12643:1422 325.19214:259 326.09753:364 326.13058:381</t>
  </si>
  <si>
    <t>97.0638:204 133.02614:271 189.0925:587 213.09:406 307.07544:230 309.09564:309</t>
  </si>
  <si>
    <t>4-Hydroxy-3-(4-methoxy-6-methyl-5,6,7,8-tetrahydro-[1,3]dioxolo[4,5-g]isoquinolin-5-yl)-chromen-2-one</t>
  </si>
  <si>
    <t>VJLLAJFALOGHNM-UHFFFAOYNA-N</t>
  </si>
  <si>
    <t>382.12793:14771 383.13254:2662 383.20337:331 384.1416:705 384.18185:663 385.14816:320 385.2124:22190 385.30911:210 386.12637:249 386.21475:5186 387.10681:401</t>
  </si>
  <si>
    <t>3-[(Ethoxycarbonyl)amino]phenyl phenylcarbamate</t>
  </si>
  <si>
    <t>WZJZMXBKUWKXTQ-UHFFFAOYSA-N</t>
  </si>
  <si>
    <t>322.95651:224 323.04095:356 323.10117:5054 323.1767:1166 324.09122:982 324.11154:554 324.17914:334 325.11862:599 325.19058:6071 326.19507:856 327.09357:214 327.20709:424</t>
  </si>
  <si>
    <t>Pedein B</t>
  </si>
  <si>
    <t>NPRMKCREBUKCFL-UHFFFAOYNA-N</t>
  </si>
  <si>
    <t>891.39203:3229 891.4436:1991 892.39716:1841 892.45007:827 892.54163:237 893.39709:726 893.46204:2213 894.40613:278 894.46735:1233 895.40662:274</t>
  </si>
  <si>
    <t>269.04599:3363 269.0838:1333 269.21237:2002 270.04913:579 270.21506:243 271.05365:364 271.09146:438 271.11676:469</t>
  </si>
  <si>
    <t>59.0138:370 225.22127:931</t>
  </si>
  <si>
    <t>CXVPYCSNJZJTRF-UHFFFAOYSA-N</t>
  </si>
  <si>
    <t>295.01102:1110 295.11334:18146 296.06906:908 296.10562:3740 297.08054:1087 297.10858:1085 297.58643:426 298.07108:411 298.11359:322 298.56509:239 299.06107:236 299.08807:242</t>
  </si>
  <si>
    <t>Carnosine</t>
  </si>
  <si>
    <t>CQOVPNPJLQNMDC-ZETCQYMHSA-N</t>
  </si>
  <si>
    <t>451.21198:15782 452.21548:4964 452.92804:947 453.21732:1477 453.29858:1213 453.33273:525 454.31213:303 454.345:244 454.9252:1097 455.35172:1815 455.92398:254</t>
  </si>
  <si>
    <t>451.21185:1128</t>
  </si>
  <si>
    <t>4-Chlorophenol; LC-ESI-QFT; ; 15; R=35000; [M-H]-</t>
  </si>
  <si>
    <t>WXNZTHHGJRFXKQ-UHFFFAOYSA-N</t>
  </si>
  <si>
    <t>126.90524:330 127.00059:3786 127.02499:730 127.89616:734 130.9444:695 130.99115:296</t>
  </si>
  <si>
    <t>3-hydroxy-8-methoxy-3-methyl-2,4-dihydrobenzo[a]anthracene-1,7,12-trione</t>
  </si>
  <si>
    <t>XZLGWJORNHETKI-UHFFFAOYSA-N</t>
  </si>
  <si>
    <t>Angucyclines</t>
  </si>
  <si>
    <t>337.10626:12116 337.1749:337 338.11237:2436 338.34128:15088 339.11697:637 339.18234:340 339.34454:4151 340.15738:210 340.34848:833 341.85715:258</t>
  </si>
  <si>
    <t>1,6-Anhydro-beta-D-glucose</t>
  </si>
  <si>
    <t>TWNIBLMWSKIRAT-VFUOTHLCSA-N</t>
  </si>
  <si>
    <t>Oxepanes</t>
  </si>
  <si>
    <t>163.04164:449 163.0601:11069 163.11813:522 164.0631:1070 164.08838:230 165.07571:2783 166.05377:373 167.09071:735</t>
  </si>
  <si>
    <t>55.01827:487 61.02859:311 69.03392:914 73.02834:240 81.03468:233 85.02862:368</t>
  </si>
  <si>
    <t>HARMAN</t>
  </si>
  <si>
    <t>PSFDQSOCUJVVGF-UHFFFAOYSA-N</t>
  </si>
  <si>
    <t>182.96121:843 182.98332:433 183.03065:217 183.09152:15862 183.14072:253 183.96111:226 184.02402:611 184.095:1692 184.9864:218 185.06477:345 185.10863:1386 186.05205:212 186.10962:218 186.95335:247 187.09587:1102</t>
  </si>
  <si>
    <t>84.95985:388 142.06332:323 183.09177:1680</t>
  </si>
  <si>
    <t>2-OXOADIPATE</t>
  </si>
  <si>
    <t>FGSBNBBHOZHUBO-UHFFFAOYSA-N</t>
  </si>
  <si>
    <t>158.99014:757 159.02899:4965 159.07455:306 159.10176:258 159.9644:254 160.06102:1914 160.09404:246 161.04501:28157 162.04822:2277 162.90205:302 163.02397:244 163.06033:3934</t>
  </si>
  <si>
    <t>4-hydroxy-benzoate</t>
  </si>
  <si>
    <t>139.03931:12217 139.08452:260 139.98662:205 140.04189:859 140.11778:243 140.95238:843 141.05865:369 141.11374:829 141.95892:2307 142.12512:209 142.97728:356 143.00159:6061 143.04265:473 143.06883:233 143.08984:577 143.10422:325 143.96025:214 144.00168:606</t>
  </si>
  <si>
    <t>56.94223:211 65.03846:767</t>
  </si>
  <si>
    <t>Tributylamine</t>
  </si>
  <si>
    <t>IMFACGCPASFAPR-UHFFFAOYSA-N</t>
  </si>
  <si>
    <t>186.22133:7350 187.12628:1262 187.22534:979 188.13033:259 188.64595:256 189.16295:417 189.99323:894</t>
  </si>
  <si>
    <t>16-Hydroxyhexadecanoic acid</t>
  </si>
  <si>
    <t>UGAGPNKCDRTDHP-UHFFFAOYSA-N</t>
  </si>
  <si>
    <t>271.22699:8415 272.23209:1044</t>
  </si>
  <si>
    <t>225.22125:496</t>
  </si>
  <si>
    <t>21-Acetoxypregnenolone566-78-9</t>
  </si>
  <si>
    <t>MDJRZSNPHZEMJH-UHFFFAOYSA-N</t>
  </si>
  <si>
    <t>375.25043:7609 376.25391:1287 377.25757:368</t>
  </si>
  <si>
    <t>5,7-dihydroxy-3-[4-hydroxy-2-methoxy-5-(2-methylbut-3-en-2-yl)phenyl]-6-(3-methylbut-2-enyl)-2,3-dihydrochromen-4-one</t>
  </si>
  <si>
    <t>UTHDGFYWNZCMEW-UHFFFAOYNA-N</t>
  </si>
  <si>
    <t>437.10776:238 437.19601:10060 437.26852:229 438.20148:3200 439.20367:557</t>
  </si>
  <si>
    <t>Sempervirine; PlaSMA ID-1248</t>
  </si>
  <si>
    <t>UQVUEULZDJRMJR-UHFFFAOYSA-N</t>
  </si>
  <si>
    <t>273.13382:2485 274.27408:1567 275.17853:399 275.20038:525 277.21042:909</t>
  </si>
  <si>
    <t>69.03358:389</t>
  </si>
  <si>
    <t>Cyclopenta[c]pyran-4-carboxylic acid, 1-(beta-D-glucopyranosyloxy)-1,4a,5,6,7,7a-hexahydro-5,6-dihydroxy-7-methyl-, 2-(4-hydroxyphenyl)ethyl ester</t>
  </si>
  <si>
    <t>JUGKCFLQZJYLHO-UHFFFAOYNA-N</t>
  </si>
  <si>
    <t>557.18732:12037 558.18994:3715 559.19073:1379 560.19519:276 561.68176:228</t>
  </si>
  <si>
    <t>Nicotinic acid</t>
  </si>
  <si>
    <t>PVNIIMVLHYAWGP-UHFFFAOYSA-N</t>
  </si>
  <si>
    <t>124.03911:6820 124.07613:576 124.09713:2324 124.96356:481 125.02242:326 125.04256:689 125.96339:740 125.98557:564 126.04392:1657 126.05459:1678 126.10136:256 126.97094:823 127.02346:1212 127.03769:1389 127.08487:278 127.95044:259 128.04001:327 128.07054:385 128.95209:1246 128.98209:409 128.99934:446 129.01888:375</t>
  </si>
  <si>
    <t>[(2R,3S,4S,5S)-3,4-dihydroxy-5-(3,4,5-trihydroxybenzoyl)oxyoxan-2-yl]methyl 3,4,5-trihydroxybenzoate</t>
  </si>
  <si>
    <t>IGKWMHUOBKCUQU-LTCOOKNTSA-N</t>
  </si>
  <si>
    <t>467.08185:4277 468.08511:963 469.09067:414</t>
  </si>
  <si>
    <t>112.98532:383</t>
  </si>
  <si>
    <t>Acetylcholine</t>
  </si>
  <si>
    <t>OIPILFWXSMYKGL-UHFFFAOYSA-N</t>
  </si>
  <si>
    <t>145.96507:376 146.04616:2704 146.09213:12715 146.11661:14346 146.15355:3175 146.97231:604 147.02856:588 147.06676:1263 147.09224:991 147.11996:1239 147.98125:256 148.02051:247 148.05936:785 148.07169:633 148.10628:3077 148.94492:247 148.99194:632 149.08064:851 149.10886:490 149.94781:279 150.01791:249 150.05516:515 150.091:4837 151.0909:625 151.10751:442</t>
  </si>
  <si>
    <t xml:space="preserve">N-pyridin-3-yl-2-[(4,8,8-trimethyl-2-oxo-9,10-dihydropyrano[2,3-h]chromen-5-yl)oxy]acetamide </t>
  </si>
  <si>
    <t>LVQGEYGJUNSKKW-UHFFFAOYSA-N</t>
  </si>
  <si>
    <t>395.11111:650 395.15985:14356 395.24017:370 396.11246:355 396.1626:3082 397.16483:486 397.18735:284 399.1882:333 399.24536:233 399.27246:236</t>
  </si>
  <si>
    <t>L-Tyrosine</t>
  </si>
  <si>
    <t>OUYCCCASQSFEME-QMMMGPOBSA-N</t>
  </si>
  <si>
    <t>182.0798:2710 182.11249:363 182.95927:424 182.98659:808 183.08492:428 183.96503:398 184.02866:634 184.06332:373 184.10677:417 184.98933:274 185.02264:403 185.06607:701 186.07414:279 186.98756:367 187.05873:317</t>
  </si>
  <si>
    <t>56.94173:626 70.0655:224 72.93624:243 84.9586:319</t>
  </si>
  <si>
    <t>4-Pyridoxic acid</t>
  </si>
  <si>
    <t>HXACOUQIXZGNBF-UHFFFAOYSA-N</t>
  </si>
  <si>
    <t>184.06413:17511 184.13776:267 185.04338:227 185.06975:1079 186.07254:1779 186.11035:505 186.96968:538 187.07272:553 187.10925:531 188.09227:580 188.12921:1496</t>
  </si>
  <si>
    <t>MLS001141091-01</t>
  </si>
  <si>
    <t>RZLQVWRMJJDCKY-CYFREDJKSA-N</t>
  </si>
  <si>
    <t>435.16467:839 435.20193:10815 436.16043:5539 436.20264:3185 436.95483:464 437.16882:1519 437.20905:853 438.11008:283 438.17996:248 438.23599:297 439.09955:400</t>
  </si>
  <si>
    <t>1,3-Benzodioxole, 4-methoxy-6-[(2S,3R,4R,5S)-tetrahydro-3,4-dimethyl-5-(3,4,5-trimethoxyphenyl)-2-furanyl]-</t>
  </si>
  <si>
    <t>RKSBJQZDPAGEQW-NDTBOIMWSA-N</t>
  </si>
  <si>
    <t>417.11902:11411 417.19122:12213 418.12112:2495 418.19397:2921 419.13446:1910 419.20032:710 420.13315:265 420.17285:283 420.25577:225 421.18961:275</t>
  </si>
  <si>
    <t>Isoflavone base + 1O, 1MeO, O-Hex+C7H12NO; PlaSMA ID-2857</t>
  </si>
  <si>
    <t>PNOLBYVRLYUCIC-UHFFFAOYNA-N</t>
  </si>
  <si>
    <t>556.21704:9739 556.6911:226 557.2207:3865 558.22253:842 559.11621:329 559.22894:229 560.224:359</t>
  </si>
  <si>
    <t>5,3'-Dihydroxyflavone</t>
  </si>
  <si>
    <t>SZMQXDYEGKRZDG-UHFFFAOYSA-N</t>
  </si>
  <si>
    <t>253.0499:14269 253.14185:250 254.0538:1892 255.06541:1420 255.23235:864 256.23083:243</t>
  </si>
  <si>
    <t>117.03411:762 135.00909:529 253.05022:1943</t>
  </si>
  <si>
    <t>SPA-9C (TENTATIVE)</t>
  </si>
  <si>
    <t>OKAXESGQNYIPGL-UHFFFAOYNA-N</t>
  </si>
  <si>
    <t>313.11212:12912 314.11588:1345 314.97668:539 315.07111:932 315.12155:782 316.08127:380 316.1102:400 317.10208:215</t>
  </si>
  <si>
    <t>59.01387:649 71.01311:655 89.0227:378 101.02519:363 133.05046:1860 207.02814:229</t>
  </si>
  <si>
    <t>1,4-BENZOQUINONE</t>
  </si>
  <si>
    <t>AZQWKYJCGOJGHM-UHFFFAOYSA-N</t>
  </si>
  <si>
    <t>108.96033:244 109.02878:9320 109.07288:401 110.03207:950 110.05916:784 110.06945:620 111.04417:1818 112.05065:3688 113.06001:2139</t>
  </si>
  <si>
    <t>53.03838:533 55.01781:272 55.05413:435 81.03403:315</t>
  </si>
  <si>
    <t>Betaxolol</t>
  </si>
  <si>
    <t>NWIUTZDMDHAVTP-UHFFFAOYNA-N</t>
  </si>
  <si>
    <t>308.05182:223 308.22217:14691 309.03363:284 309.1062:305 309.18036:337 309.22385:2472 310.22928:503 311.20288:1059 312.08765:278 312.20642:242 313.0813:229 313.14011:341</t>
  </si>
  <si>
    <t>93.06976:267 290.20956:471 308.22122:1724</t>
  </si>
  <si>
    <t>(2S,3S)-2-[(1E,3R,4S)-3,4-Dihydroxy-1-penten-1-yl]-6-oxo-3,6-dihydro-2H-pyran-3-yl (2E)-2-methyl-2-butenoate</t>
  </si>
  <si>
    <t>JTHHOHSDOJJNFN-ZXSHYABSSA-N</t>
  </si>
  <si>
    <t>319.11273:13874 319.61331:5587 320.11456:1050 320.61487:461 321.10611:461 322.10776:697 323.1055:839 323.17706:7409</t>
  </si>
  <si>
    <t>UFFPHPAGEHMRFF-UHFFFAOYSA-N</t>
  </si>
  <si>
    <t>250.14294:4239 251.14476:745 251.16144:548 252.13963:233 253.00362:419 254.10045:249</t>
  </si>
  <si>
    <t>2-Propenoic acid, 3-(3-hydroxy-4-methoxyphenyl)-, (1aS,1bS,2S,5aR,6S,6aS)-2-(beta-D-glucopyranosyloxy)-1a,1b,2,5a,6,6a-hexahydro-1a-(hydroxymethyl)oxireno[4,5]cyclopenta[1,2-c]pyran-6-yl ester, (2E)-</t>
  </si>
  <si>
    <t>LRHHPZILMPIMIY-GGKKSNITSA-N</t>
  </si>
  <si>
    <t>537.1571:10682 537.2431:211 538.16071:2620 539.16376:654</t>
  </si>
  <si>
    <t>Tabersonine; PlaSMA ID-1848</t>
  </si>
  <si>
    <t>FNGGIPWAZSFKCN-UHFFFAOYNA-N</t>
  </si>
  <si>
    <t>Plumeran-type alkaloids</t>
  </si>
  <si>
    <t>337.12698:2442 337.1907:10223 338.0553:275 338.1387:194083 339.10498:733 339.14288:38817 339.34283:730 340.14569:6532 341.10361:370 341.14606:1356 341.18121:447</t>
  </si>
  <si>
    <t>307.18024:31710 308.18301:4490 322.10388:661 323.11417:599 324.11905:202 337.12543:345 337.63147:249</t>
  </si>
  <si>
    <t>120.08082:4312 121.02431:344 121.05087:3077 121.0839:333 122.09666:336 122.96479:1615 123.09166:426 123.96548:214 124.0421:698 124.07226:267 124.96346:226</t>
  </si>
  <si>
    <t>Flavonol base + 4O, 1MeO, O-Hex, O-Hex, O-Hex; PlaSMA ID-2068</t>
  </si>
  <si>
    <t>POYUZVAGWZVXKD-UHFFFAOYNA-N</t>
  </si>
  <si>
    <t>817.20099:4833 818.20392:1677 819.19995:456 820.17566:654 821.17969:236 822.18494:202</t>
  </si>
  <si>
    <t>59.0131:769 61.98752:236</t>
  </si>
  <si>
    <t>109.96627:348 110.0111:480 110.0324:511 110.05978:10625 110.97708:403 111.00568:224 111.04418:5397 111.09086:568 111.94498:271 111.98338:345 112.04848:1846 112.08634:11193 112.96786:498 112.99125:270 113.03382:2699 113.05867:1258 113.08923:515 113.93876:415 113.96299:1731 113.98382:570 114.03799:499 114.05793:1022 114.08926:322 114.94816:366 114.98389:1240 115.00449:612 115.03858:1057</t>
  </si>
  <si>
    <t>65.03857:339 67.04149:216 70.06467:2699 71.06926:239 96.00583:259 110.061:720</t>
  </si>
  <si>
    <t>SUAPQGLGNKUSLY-LJISPDSOSA-N</t>
  </si>
  <si>
    <t>221.04359:384 221.08101:438 221.18613:23497 222.01964:387 222.04611:304 222.09744:1229 222.13327:243 222.1899:2219 223.06328:610 223.08667:800 223.16289:316 224.06084:255 224.11806:441 225.08614:334</t>
  </si>
  <si>
    <t>2(5H)-Furanone, 3-[2-[(1R,4aS,5R,6R,8aS)-decahydro-6-hydroxy-5-(hydroxymethyl)-5,8a-dimethyl-2-methylene-1-naphthalenyl]acetyl]-</t>
  </si>
  <si>
    <t>KPJIGLLMDBHXEB-UHFFFAOYNA-N</t>
  </si>
  <si>
    <t>393.12372:235 393.19113:4433 394.19357:975 396.63034:218</t>
  </si>
  <si>
    <t>393.18976:324</t>
  </si>
  <si>
    <t>(1E,4S,6R,7E,11aS,14S,14aS,15S,15aR,16aS,16bS)-14-Benzyl-6-hydroxy-4,6,15,15a-tetramethyl-3,13,14,14a,15,15a,16a,16b-octahydro[1,3]dioxacyclotridecino[4,5-d]oxireno[f]isoindole-5,10,12(4H,6H)-trione</t>
  </si>
  <si>
    <t>LAJXCUNOQSHRJO-ZYGJITOWSA-N</t>
  </si>
  <si>
    <t>Cytochalasans</t>
  </si>
  <si>
    <t>513.18988:462 513.26239:8622 513.34729:279 514.26764:2802 514.35211:204 515.2699:372 517.26526:207 517.32697:202</t>
  </si>
  <si>
    <t>1-desoxymethylsphinganine</t>
  </si>
  <si>
    <t>UGVBFHUWZNNKIK-QGZVFWFLSA-N</t>
  </si>
  <si>
    <t>284.29453:9790 285.29785:1502 286.27536:207 289.1514:215</t>
  </si>
  <si>
    <t>NP-000062(6)</t>
  </si>
  <si>
    <t>DRLZZQRQMWQRLZ-FBMRRHFKSA-N</t>
  </si>
  <si>
    <t>565.15533:12597 566.15948:3983 567.16357:799</t>
  </si>
  <si>
    <t>4-Methoxy-5-methyl-6-[(3-methyl-2-buten-1-yl)oxy]-1-isoindolinone</t>
  </si>
  <si>
    <t>DSOITGJEUKHAJN-UHFFFAOYSA-N</t>
  </si>
  <si>
    <t>262.14328:15196 263.14618:1846 264.15128:548 264.23312:588 265.15024:250 265.21817:438 266.17151:271</t>
  </si>
  <si>
    <t>262.14392:1470</t>
  </si>
  <si>
    <t>Flavanone base + 3O, 1Prenyl; PlaSMA ID-1875</t>
  </si>
  <si>
    <t>LPEPZZAVFJPLNZ-UHFFFAOYNA-N</t>
  </si>
  <si>
    <t>341.13849:9297 341.20987:271 342.1409:2344 343.11612:266 343.14288:271 344.18646:1245 345.1091:953 345.1983:437</t>
  </si>
  <si>
    <t>Topotecan</t>
  </si>
  <si>
    <t>UCFGDBYHRUNTLO-QHCPKHFHSA-N</t>
  </si>
  <si>
    <t>420.09698:308 420.1561:10955 420.22873:212 421.15817:3669 422.16089:797 422.6586:217 423.08517:310 423.20755:236</t>
  </si>
  <si>
    <t>127.04127:730 167.06178:422 349.15576:835 350.15604:297</t>
  </si>
  <si>
    <t>Pseudobaptigenin</t>
  </si>
  <si>
    <t>KNJNBKINYHZUGC-UHFFFAOYSA-N</t>
  </si>
  <si>
    <t>281.04492:3045 281.11026:282 282.04886:682 283.05673:250 283.26358:407 285.03726:463 285.07117:371 285.17941:296 286.04251:309</t>
  </si>
  <si>
    <t>Rhoeadine; PlaSMA ID-2121</t>
  </si>
  <si>
    <t>XRBIHOLQAKITPP-UHFFFAOYNA-N</t>
  </si>
  <si>
    <t>Rhoeadine alkaloids</t>
  </si>
  <si>
    <t>384.14444:13443 385.14859:3158 385.21231:17427 386.15494:775 386.21603:4509 387.15375:526 387.216:964</t>
  </si>
  <si>
    <t>384.14169:653</t>
  </si>
  <si>
    <t>Icariin</t>
  </si>
  <si>
    <t>TZJALUIVHRYQQB-KXAQCXCVSA-N</t>
  </si>
  <si>
    <t>735.24835:9637 736.25293:3393 737.25415:1032 738.27728:272</t>
  </si>
  <si>
    <t>735.24921:242</t>
  </si>
  <si>
    <t>Pygenic acid B b</t>
  </si>
  <si>
    <t>JXSVIVRDWWRQRT-VULHWTOISA-N</t>
  </si>
  <si>
    <t>486.92169:247 487.34198:3637 488.34494:1992 489.21265:201 489.33609:248 491.14963:225</t>
  </si>
  <si>
    <t>487.34576:420</t>
  </si>
  <si>
    <t>433.11261:875 433.18536:10334 434.18774:3011 435.12469:216 435.19656:576 436.20358:257 437.08807:221</t>
  </si>
  <si>
    <t>99.96729:337 100.05201:524 100.07544:3539 100.93195:355 101.01756:805 101.05833:301 101.07809:853 101.94872:1326 102.01124:282 102.94675:835 103.0531:268 104.04736:249 104.06882:220 104.10587:523</t>
  </si>
  <si>
    <t>60.98534:318 72.93671:814</t>
  </si>
  <si>
    <t>Flavonol base + 3O, O-Hex-Pen; PlaSMA ID-1057</t>
  </si>
  <si>
    <t>RXAXTTGJEMODPY-UHFFFAOYNA-N</t>
  </si>
  <si>
    <t>415.10394:10678 416.10693:2895 417.11487:986 417.15524:1806 418.11658:369 418.15991:379 419.07663:289</t>
  </si>
  <si>
    <t>(5R)-2-amino-5-(1H-indol-3-ylmethyl)-1,3-oxazol-4-one</t>
  </si>
  <si>
    <t>FGTZCVGIFPOOSE-SNVBAGLBSA-N</t>
  </si>
  <si>
    <t>230.09209:4574 230.14359:2150 230.58128:220 230.9787:448 231.09433:687 231.99706:233 232.01819:286 232.10959:231 232.14482:305 233.01559:222 233.06305:324 233.10088:293 233.97121:348 233.99985:392 234.0864:386</t>
  </si>
  <si>
    <t>2',6'-Dihydroxy-4-methoxychalcone-4'-O-neohesperid</t>
  </si>
  <si>
    <t>HWRDCYOHJBCWGW-UHFFFAOYNA-N</t>
  </si>
  <si>
    <t>593.18805:9512 593.25903:13641 594.05011:230 594.13898:268 594.19061:3079 594.26324:4193 595.19171:508 595.26343:1352 596.16235:2824 596.26886:221 597.18347:1635 597.255:2176</t>
  </si>
  <si>
    <t>173.0455:2931 274.15256:232</t>
  </si>
  <si>
    <t>(+)-Cinchonine</t>
  </si>
  <si>
    <t>KMPWYEUPVWOPIM-UHFFFAOYSA-O</t>
  </si>
  <si>
    <t>Cinchona alkaloids</t>
  </si>
  <si>
    <t>295.18112:10222 295.22354:1977 296.18384:2210 296.23364:424 297.20291:386 297.23816:436 298.24393:225 299.25784:426</t>
  </si>
  <si>
    <t>137.09494:228 277.17053:893 295.17932:1029</t>
  </si>
  <si>
    <t>Flavone base + 3O, 1MeO, 1Prenyl; PlaSMA ID-2059</t>
  </si>
  <si>
    <t>NZYSZZDSYIBYLC-UHFFFAOYSA-N</t>
  </si>
  <si>
    <t>369.13333:8569 370.1369:1678 371.09787:440 371.13995:429 373.16104:270</t>
  </si>
  <si>
    <t xml:space="preserve">Tyrphostin AG 528 </t>
  </si>
  <si>
    <t>MYKCTDWWIWGLHW-NTEUORMPSA-N</t>
  </si>
  <si>
    <t>307.10715:11845 307.1763:226 307.5892:685 308.11038:2369 309.08878:354 309.1088:424 309.15747:537 311.16608:241 311.18268:226</t>
  </si>
  <si>
    <t>Corticosterone</t>
  </si>
  <si>
    <t>OMFXVFTZEKFJBZ-HJTSIMOOSA-N</t>
  </si>
  <si>
    <t>347.13943:3898 347.22183:13479 348.14395:961 348.22452:2495 349.15424:1935 349.22134:301 350.12311:235 350.15958:472 350.21747:474 351.14169:395 351.17081:1553 351.21582:267 352.13416:421 352.17441:264</t>
  </si>
  <si>
    <t>Anthocyanidin base + 4O, 2MeO, O-Hex; PlaSMA ID-2638</t>
  </si>
  <si>
    <t>PXUQTDZNOHRWLI-UHFFFAOYNA-O</t>
  </si>
  <si>
    <t>493.13135:7741 494.13657:2107 495.14328:348 496.21329:564 497.1683:218 497.27106:249</t>
  </si>
  <si>
    <t>lysophosphatidylcholine</t>
  </si>
  <si>
    <t>522.35443:9801 523.35901:2565 524.36523:302 527.29376:221 527.32587:263</t>
  </si>
  <si>
    <t>FQBKTTHDWBBWHB-UHFFFAOYSA-N</t>
  </si>
  <si>
    <t>505.21268:12145 505.3743:351 506.21603:4682 507.21884:936 508.2189:219 508.83264:245 509.18622:345 510.11871:211</t>
  </si>
  <si>
    <t>224.10741:485 268.09708:1821 269.10086:428</t>
  </si>
  <si>
    <t xml:space="preserve">N-cyclopropyl-2-[(4,8,8-trimethyl-2-oxo-9,10-dihydropyrano[2,3-h]chromen-5-yl)oxy]acetamide </t>
  </si>
  <si>
    <t>JZICABCSNXQWEX-UHFFFAOYSA-N</t>
  </si>
  <si>
    <t>358.16663:13579 359.16919:2715 360.17291:421 360.95364:216 361.1235:260 363.14664:520</t>
  </si>
  <si>
    <t>17-(3-Furyl)-4,4,8-trimethyl-3,16-dioxoandrosta-1,14-dien-7-yl acetate</t>
  </si>
  <si>
    <t>KWAMDQVQFVBEAU-UHFFFAOYNA-N</t>
  </si>
  <si>
    <t>451.24692:6929 452.25052:2205 453.16745:801 453.25601:890 454.16974:303 456.18668:385</t>
  </si>
  <si>
    <t>2-Isopropylmalic acid</t>
  </si>
  <si>
    <t>BITYXLXUCSKTJS-UHFFFAOYNA-N</t>
  </si>
  <si>
    <t>174.99182:1378 175.0248:1646 175.06116:13012 175.99568:293 176.06477:781 177.04063:7370 178.02232:227 178.04506:608 179.00186:468 179.05579:10961 179.10539:217 180.04059:338</t>
  </si>
  <si>
    <t>Nicosulfuron</t>
  </si>
  <si>
    <t>RTCOGUMHFFWOJV-UHFFFAOYSA-N</t>
  </si>
  <si>
    <t>409.09055:8647 409.16388:280 410.09518:1638 411.10583:1027 412.14761:450 413.11789:389 413.15024:539 413.6572:221</t>
  </si>
  <si>
    <t>PYRIDOXINE</t>
  </si>
  <si>
    <t>LXNHXLLTXMVWPM-UHFFFAOYSA-N</t>
  </si>
  <si>
    <t>170.05428:400 170.08026:6954 171.06322:855 171.08228:789 171.11263:1241 172.0052:377 172.03435:370 172.1145:1704 172.12901:1548 172.16843:260 172.95509:230 172.97374:2300 173.0502:365 173.09584:786 174.03554:289 174.08372:2109 174.11508:2047 174.15776:3447 174.96997:235 175.01735:1418 175.0584:638</t>
  </si>
  <si>
    <t>Caffeine</t>
  </si>
  <si>
    <t>RYYVLZVUVIJVGH-UHFFFAOYSA-N</t>
  </si>
  <si>
    <t>195.08589:13170 195.15611:257 196.08948:1028 198.04968:219 198.09752:3843 198.96985:207 199.02348:346 199.06253:584 199.10233:626 199.52583:370 199.56467:248 200.0443:3366</t>
  </si>
  <si>
    <t>55.01832:289 61.02767:355 69.03397:264 81.0337:1714 85.02982:210 97.02859:212 109.02861:658</t>
  </si>
  <si>
    <t>[2,6-dihydroxy-5-[3,4,5-trihydroxy-6-(hydroxymethyl)oxan-2-yl]oxycyclohex-3-en-1-yl] (E)-3-(3,4-dihydroxyphenyl)prop-2-enoate</t>
  </si>
  <si>
    <t>HRTKMOMTMZCGLF-QHHAFSJGSA-N</t>
  </si>
  <si>
    <t>488.17456:3278 489.18295:616 490.18384:400 490.20862:341 491.21338:303 491.29944:301 492.17679:233 492.22266:209 493.1315:3790</t>
  </si>
  <si>
    <t>Histamine</t>
  </si>
  <si>
    <t>NTYJJOPFIAHURM-UHFFFAOYSA-N</t>
  </si>
  <si>
    <t>111.94498:271 111.98338:345 112.04848:1846 112.08634:11193 112.96786:498 112.99125:270 113.03382:2699 113.05867:1258 113.08923:515 113.93876:415 113.96299:1731 113.98382:570 114.03799:499 114.05793:1022 114.08926:322 114.94816:366 114.98389:1240 115.00449:612 115.03858:1057 115.09336:207 116.01895:553 116.06974:5130 116.1072:1125 116.96177:348 116.97324:292 117.05647:1144</t>
  </si>
  <si>
    <t>70.06451:2075 72.93696:1158</t>
  </si>
  <si>
    <t>3-[6-({6-O-[(2R,3R,4R)-3,4-Dihydroxy-4-(hydroxymethyl)tetrahydro-2-furanyl]-beta-D-glucopyranosyl}oxy)-1-benzofuran-5-yl]propanoic acid</t>
  </si>
  <si>
    <t>NOCZJUUWDACQEY-XWOUNRCYSA-N</t>
  </si>
  <si>
    <t>501.15808:13881 501.25278:228 502.16104:2153 503.16144:609 503.20157:292 504.22263:706 505.22565:416</t>
  </si>
  <si>
    <t>Soyasapogenol B base + O-HexA-Hex-Pen; PlaSMA ID-2168</t>
  </si>
  <si>
    <t>MADZMXIFUWFDJK-AEARDBQCSA-N</t>
  </si>
  <si>
    <t>927.49548:8960 928.49908:5116 929.50183:2285 930.4696:1133 931.47327:321 932.4809:229</t>
  </si>
  <si>
    <t>2-hydroxy-4-methoxy-3-(3-methylbut-2-enyl)-6-pentylbenzoic acid</t>
  </si>
  <si>
    <t>UJSSSFNGQWZNEN-UHFFFAOYSA-N</t>
  </si>
  <si>
    <t>307.18973:10565 307.25647:368 308.19308:1689 309.11029:331 309.19296:642 310.14365:575 310.19067:238 311.21017:1231</t>
  </si>
  <si>
    <t>157.09096:223</t>
  </si>
  <si>
    <t>3-(5,6-dihydroxyheptyl)-4-methyl-2H-furan-5-one</t>
  </si>
  <si>
    <t>HNNQILZBIHECCU-UHFFFAOYNA-N</t>
  </si>
  <si>
    <t>246.16887:2957 247.1768:1061 247.95961:399 250.16388:205</t>
  </si>
  <si>
    <t>10phiC10SPC (STANDARD)</t>
  </si>
  <si>
    <t>VCKAUONIDRWIGP-UHFFFAOYSA-N</t>
  </si>
  <si>
    <t>327.0506:2063 327.12271:5173 327.21741:2729 328.05322:427 328.12817:807 328.21396:204 329.13544:268 329.2312:683 331.01465:244 331.15698:624</t>
  </si>
  <si>
    <t>4-hydroxy-3,6-dimethylpyran-2-one</t>
  </si>
  <si>
    <t>VVBIGJOVPZMWGU-UHFFFAOYSA-N</t>
  </si>
  <si>
    <t>140.9521:941 141.05487:8457 141.08977:1789 141.11115:447 141.95816:3729 142.05757:428 142.97005:537 143.00113:8044 143.10626:224 143.95874:232 143.98653:279 144.01323:361 144.08098:202 144.09891:228 144.95822:266 145.03471:354 145.96852:236</t>
  </si>
  <si>
    <t>Coumaroyl quinic acid (isomer of 758, 759); PlaSMA ID-760</t>
  </si>
  <si>
    <t>XWRHBGVVCOSNKO-UHFFFAOYNA-N</t>
  </si>
  <si>
    <t>337.09134:3956 338.09668:542 341.08429:232</t>
  </si>
  <si>
    <t>93.03407:222 191.05531:533</t>
  </si>
  <si>
    <t>Flavone base + 3O, 2MeO, O-guaiacylglycerol; PlaSMA ID-2767</t>
  </si>
  <si>
    <t>WXNJNHFYIWEHIL-UHFFFAOYNA-N</t>
  </si>
  <si>
    <t>526.67566:210 527.15826:10152 528.16284:2222 529.14972:635 531.14929:258 532.1358:624</t>
  </si>
  <si>
    <t>705.185:19279 706.18872:4984 707.18896:2564 708.18939:887</t>
  </si>
  <si>
    <t>164.89894:976 165.019:5980 166.02293:765 166.05046:478 166.9977:250 167.01607:227 167.0377:227 167.83647:333 167.93066:237 167.95049:273 168.02888:230 168.98979:202 169.01146:811 169.83458:615 170.00603:413</t>
  </si>
  <si>
    <t>121.02843:315</t>
  </si>
  <si>
    <t>2-(3-hexyl-4-methyl-2,5-dioxopyrrol-1-yl)-3-hydroxybutanoic acid</t>
  </si>
  <si>
    <t>PDIJXNGNSUILEE-UHFFFAOYSA-N</t>
  </si>
  <si>
    <t>315.19272:2999 316.19751:477 318.24182:495 318.30075:233 319.2244:489</t>
  </si>
  <si>
    <t>CBDZ-M</t>
  </si>
  <si>
    <t>OKOVSTKGUBOSTB-UHFFFAOYSA-N</t>
  </si>
  <si>
    <t>206.0939:5812 206.98354:282 207.09665:1266 208.09006:1442 210.16739:324</t>
  </si>
  <si>
    <t>74.99897:718 102.99117:313</t>
  </si>
  <si>
    <t>(4-hydroxyphenyl)-[2,4,6-trihydroxy-3-[(2S,3R,4R,5S,6R)-3,4,5-trihydroxy-6-(hydroxymethyl)oxan-2-yl]phenyl]methanone</t>
  </si>
  <si>
    <t>BZYKNVLTMWYEFA-UHFFFAOYNA-N</t>
  </si>
  <si>
    <t>409.11041:14757 409.18301:843 410.0368:276 410.11218:3077 410.22128:253 411.0864:612 411.11121:789 411.16379:718 411.19553:691 412.11935:263 413.13284:369 413.20605:265</t>
  </si>
  <si>
    <t>4-[(3R,3aR,6S,6aR)-6-(4-hydroxy-3,5-dimethoxyphenyl)-1,3,3a,4,6,6a-hexahydrofuro[3,4-c]furan-3-yl]-2,6-dimethoxyphenol</t>
  </si>
  <si>
    <t>KOWMJRJXZMEZLD-GKHNXXNSSA-N</t>
  </si>
  <si>
    <t>401.15884:8079 402.069:229 402.11661:333 402.16379:1875 403.16675:530 404.13669:230</t>
  </si>
  <si>
    <t>beta-D-Glucopyranose, 1-O-[(3beta,5xi,9xi,18xi)-3-(beta-D-glucopyranuronosyloxy)-29-hydroxy-28-oxoolean-12-en-28-yl]-</t>
  </si>
  <si>
    <t>IDUNGWJLADYQNW-UHFFFAOYNA-N</t>
  </si>
  <si>
    <t>833.42944:9053 834.42981:4097 835.43561:1133 836.44061:325</t>
  </si>
  <si>
    <t>Dimefline</t>
  </si>
  <si>
    <t>ZXFQRFXLFWWKLX-UHFFFAOYSA-N</t>
  </si>
  <si>
    <t>324.15747:10030 325.16086:2361 326.22745:448 327.19229:1680 328.19577:385 328.24551:399</t>
  </si>
  <si>
    <t>233.09517:634 250.12099:329</t>
  </si>
  <si>
    <t>Dicaffeoylquinic acid IV</t>
  </si>
  <si>
    <t>IYXQRCXQQWUFQV-RDJMKVHDSA-N</t>
  </si>
  <si>
    <t>515.12152:2110 515.33246:331 516.12256:612 517.12177:501</t>
  </si>
  <si>
    <t>68.99608:793</t>
  </si>
  <si>
    <t>Quercetin 3-(6''-acetylglucoside); PlaSMA ID-1403</t>
  </si>
  <si>
    <t>IGLUNMMNDNWZOA-UHFFFAOYNA-N</t>
  </si>
  <si>
    <t>505.03625:212 505.09805:12253 505.22321:245 505.25793:206 506.10114:3044 507.10782:477 507.22397:235 508.1116:245 509.23822:756 509.2757:246</t>
  </si>
  <si>
    <t>257.04483:4429 258.04797:925</t>
  </si>
  <si>
    <t>4,4`-Thiodiphenol</t>
  </si>
  <si>
    <t>VWGKEVWFBOUAND-UHFFFAOYSA-N</t>
  </si>
  <si>
    <t>Organosulfur compounds</t>
  </si>
  <si>
    <t>Thioethers</t>
  </si>
  <si>
    <t>217.00171:27381 217.02916:9911 217.10431:492 218.00589:2078 218.03169:886 218.06364:334 219.00716:296 219.04663:407 219.97768:371 220.08003:834 220.11441:290 220.99281:391 221.06595:3417</t>
  </si>
  <si>
    <t>Tubotaiwine</t>
  </si>
  <si>
    <t>RLAKWLFUMAABBE-UHFFFAOYNA-N</t>
  </si>
  <si>
    <t>Strychnos alkaloids</t>
  </si>
  <si>
    <t>325.08945:333 325.11121:459 325.19043:8975 326.1947:2797 327.20029:508</t>
  </si>
  <si>
    <t>293.16324:1505 294.16678:528</t>
  </si>
  <si>
    <t>6-Nonenamide, N-[(4-hydroxy-3-methoxyphenyl)methyl]-8-methyl-, (6E)-</t>
  </si>
  <si>
    <t>YKPUWZUDDOIDPM-SOFGYWHQSA-N</t>
  </si>
  <si>
    <t>306.20599:6994 307.1666:210 307.21005:1159 308.2186:215 309.18689:1241 309.23666:228 311.20062:1531</t>
  </si>
  <si>
    <t>60.08135:1927</t>
  </si>
  <si>
    <t>HYDROQUINONE</t>
  </si>
  <si>
    <t>QIGBRXMKCJKVMJ-UHFFFAOYSA-N</t>
  </si>
  <si>
    <t>110.97708:403 111.00568:224 111.04418:5397 111.09086:568 111.94498:271 111.98338:345 112.04848:1846 112.08634:11193 112.96786:498 112.99125:270 113.03382:2699 113.05867:1258 113.08923:515 113.93876:415 113.96299:1731 113.98382:570 114.03799:499 114.05793:1022 114.08926:322 114.94816:366 114.98389:1240 115.00449:612 115.03858:1057 115.09336:207 116.01895:553</t>
  </si>
  <si>
    <t>70.06421:263 70.95582:416 72.93662:500</t>
  </si>
  <si>
    <t>Gibberellin A44</t>
  </si>
  <si>
    <t>KSBJAONOPKRVRR-YTJHIPEWSA-N</t>
  </si>
  <si>
    <t>345.17017:4730 346.17429:845 346.87335:339 347.09586:2609 347.16934:261 347.59723:1798 348.09647:463 348.59348:239 348.86859:301</t>
  </si>
  <si>
    <t>119.05069:346 163.03816:707 248.97427:213 255.06606:318</t>
  </si>
  <si>
    <t>vanillic acid</t>
  </si>
  <si>
    <t>WKOLLVMJNQIZCI-UHFFFAOYSA-N</t>
  </si>
  <si>
    <t>166.89114:222 167.03503:2716 168.06813:212 168.88721:5236 169.01489:292 170.88246:1099 170.97951:228</t>
  </si>
  <si>
    <t>61.98731:441</t>
  </si>
  <si>
    <t>Estrone-3-(beta-D-glucuronide)</t>
  </si>
  <si>
    <t>FJAZVHYPASAQKM-UHFFFAOYNA-N</t>
  </si>
  <si>
    <t>445.186:10715 445.28448:247 446.19012:2930 446.27618:210 447.19232:709 448.19495:239</t>
  </si>
  <si>
    <t>59.01368:2557</t>
  </si>
  <si>
    <t>UHTOUBUBRNIMLK-UIOOFZCWSA-N</t>
  </si>
  <si>
    <t>509.15118:241 509.28967:9423 510.29501:2982 511.17352:221 511.29355:839 512.18146:272 513.18799:478 513.26129:320 513.34644:311</t>
  </si>
  <si>
    <t>Ethyl-beta-glucuronide</t>
  </si>
  <si>
    <t>IWJBVMJWSPZNJH-UQGZVRACSA-N</t>
  </si>
  <si>
    <t>220.99281:391 221.06595:3417 222.06805:495 222.13316:34489 223.04507:383 223.08066:11169 223.13635:4019 224.084:1337 224.14018:518 225.06152:2388</t>
  </si>
  <si>
    <t>59.01382:15929</t>
  </si>
  <si>
    <t>beta-D-Glucopyranoside, (1aS,1bS,2S,5aR,6S,6aS)-6-[[3-O-acetyl-6-deoxy-2-O-[(2E)-3-(4-hydroxyphenyl)-1-oxo-2-propen-1-yl]-alpha-L-mannopyranosyl]oxy]-1a,1b,2,5a,6,6a-hexahydro-1a-(hydroxymethyl)oxireno[4,5]cyclopenta[1,2-c]pyran-2-yl, 2-acetate</t>
  </si>
  <si>
    <t>MIQMVCTWXSPFSC-TUVVYHBMSA-N</t>
  </si>
  <si>
    <t>761.22552:8100 762.22925:3180 763.23633:1012 764.22687:330</t>
  </si>
  <si>
    <t>beta-D-Glucopyranoside, 3-ethyl-4-hydroxy-4-methylpentyl 6-O-[(2S,3R,4R)-tetrahydro-3,4-dihydroxy-4-(hydroxymethyl)-2-furanyl]-</t>
  </si>
  <si>
    <t>ZHOUHFMRWBOCFO-UHFFFAOYNA-N</t>
  </si>
  <si>
    <t>463.14673:200 463.21466:8269 464.11673:286 464.17184:407 464.21762:1153 465.18274:268 465.22299:320</t>
  </si>
  <si>
    <t>430.91064:226 431.13232:9300 431.22787:302 432.10358:219 432.13663:2025 433.13638:388 433.18304:719 435.18414:1643</t>
  </si>
  <si>
    <t>281.07718:326 282.0864:351 311.0889:966</t>
  </si>
  <si>
    <t>N-Fructosyl phenylalanine; PlaSMA ID-1767</t>
  </si>
  <si>
    <t>FAVRCIXPIVJIPN-UHFFFAOYNA-N</t>
  </si>
  <si>
    <t>328.1394:1696 328.88565:217 329.13986:550 330.14618:241</t>
  </si>
  <si>
    <t>Gibberellin A19</t>
  </si>
  <si>
    <t>VNCQCPQAMDQEBY-YTJHIPEWSA-N</t>
  </si>
  <si>
    <t>361.16519:4063 362.16849:589 363.08014:203 363.16858:251 364.06497:224 364.19626:249 365.00424:342</t>
  </si>
  <si>
    <t>61.98783:655 299.05496:286</t>
  </si>
  <si>
    <t xml:space="preserve">(2S)-1-[(2S)-3-methyl-2-[(3-oxo-2,4-dihydroquinoxaline-1-carbonyl)amino]pentanoyl]pyrrolidine-2-carboxylic acid </t>
  </si>
  <si>
    <t>YPHAYFLTWWLPTN-GQHGFMKCSA-N</t>
  </si>
  <si>
    <t>403.2016:9931 404.20493:2787 405.20984:527 406.09021:468 407.23932:541</t>
  </si>
  <si>
    <t>7-O-??-(6???-trans-p-coumaroyl)-glucopyranosyl-8,3???,4???-trihydroxyflavanone</t>
  </si>
  <si>
    <t>PHQCFARQBSPGHM-XUDVLBGNSA-N</t>
  </si>
  <si>
    <t>597.2038:8848 598.2085:2707 599.20697:604 600.21027:274</t>
  </si>
  <si>
    <t>3-Methylcatechol</t>
  </si>
  <si>
    <t>PGSWEKYNAOWQDF-UHFFFAOYSA-N</t>
  </si>
  <si>
    <t>122.89394:1485 123.04536:5977 123.08579:248 123.90196:6271 124.04581:844 124.89093:228 125.02474:258 125.89897:3292 127.89626:396</t>
  </si>
  <si>
    <t>77.04006:254 105.03496:225</t>
  </si>
  <si>
    <t>Dehydroisoandrosterone sulfate</t>
  </si>
  <si>
    <t>CZWCKYRVOZZJNM-UHFFFAOYNA-N</t>
  </si>
  <si>
    <t>367.11993:504 367.15463:7482 367.36038:221 368.1571:1510 369.16013:369 369.18839:214 371.18808:302</t>
  </si>
  <si>
    <t>187.03891:654</t>
  </si>
  <si>
    <t>3,8-dihydroxy-3-methyl-2,4-dihydrobenzo[a]anthracene-1,7,12-trione</t>
  </si>
  <si>
    <t>UGEKKXLEYACFTD-UHFFFAOYNA-N</t>
  </si>
  <si>
    <t>323.0914:6002 323.17743:492 323.21078:218 324.09473:1316 324.21219:305 325.09451:242 325.18411:418 325.64896:233 326.14322:296 327.08804:383 327.16586:270 327.21814:415</t>
  </si>
  <si>
    <t>Uridine (Not validated); PlaSMA ID-371</t>
  </si>
  <si>
    <t>DRTQHJPVMGBUCF-UHFFFAOYNA-N</t>
  </si>
  <si>
    <t>243.0619:5028 243.11888:229 243.89876:417 244.06487:681 245.06648:501 245.98259:286 246.93764:266 247.11147:304</t>
  </si>
  <si>
    <t>61.98723:269</t>
  </si>
  <si>
    <t>Cyanidin-3-O-rhamnoside</t>
  </si>
  <si>
    <t>USWXMMRFOWNEOR-VWLKIGRWSA-O</t>
  </si>
  <si>
    <t>433.11191:10332 433.18222:614 434.11502:2575 434.19305:438 435.12042:640 435.20111:7789 436.1615:384 436.20319:2111 436.95126:347 437.21542:2817</t>
  </si>
  <si>
    <t>2-Cyclohexen-1-one, 4,6-dihydroxy-3-[(1E)-3-hydroxy-3-methyl-1-buten-1-yl]-6-methyl-, (4R,6S)-</t>
  </si>
  <si>
    <t>MQTHRHQDRZPYGH-DMKSKQPMSA-N</t>
  </si>
  <si>
    <t>209.08203:482 209.11644:7018 210.12001:1066 211.09428:318 211.13023:799 212.0585:329 212.16121:488 213.00735:280 213.10083:285 213.15009:268</t>
  </si>
  <si>
    <t>[(2S,3R,4S,5S,6R)-4,5-dihydroxy-6-[[(E)-3-(4-hydroxyphenyl)prop-2-enoyl]oxymethyl]-2-(3,4,5-trihydroxybenzoyl)oxyoxan-3-yl] 3,4,5-trihydroxybenzoate</t>
  </si>
  <si>
    <t>QDSDUIWGMCGLHI-UHFFFAOYNA-N</t>
  </si>
  <si>
    <t>629.11182:3062 629.24048:1467 630.11694:962 630.24591:235 631.26172:2817 631.96985:221 632.26654:607 633.1781:315 633.2724:1006</t>
  </si>
  <si>
    <t>353.0882:520</t>
  </si>
  <si>
    <t>isorhamnetin</t>
  </si>
  <si>
    <t>IZQSVPBOUDKVDZ-UHFFFAOYSA-N</t>
  </si>
  <si>
    <t>315.05048:3621 316.05527:1276 317.0643:722 318.07001:407</t>
  </si>
  <si>
    <t>Diphenylsulfoxide</t>
  </si>
  <si>
    <t>JJHHIJFTHRNPIK-UHFFFAOYSA-N</t>
  </si>
  <si>
    <t>203.05287:4657 203.11215:1005 204.05367:587 204.08652:7777 205.05043:277 205.08351:3665 205.11662:487 206.04402:477 206.0639:1854 206.0992:592 206.13847:3124 207.05145:844 207.07056:467 207.14249:630 207.17058:3379</t>
  </si>
  <si>
    <t>2(3H)-Furanone, 5-[4-[1-(acetyloxy)-4-oxo-5-[(2Z)-2-penten-1-yl]-2-cyclopenten-1-yl]butyl]dihydro-</t>
  </si>
  <si>
    <t>ARNKLTDIWFIVMO-UHFFFAOYNA-N</t>
  </si>
  <si>
    <t>371.14612:296 371.18164:9479 372.18539:1661 373.12491:215 373.19543:489 373.2377:312 375.17993:380 376.07898:1204 376.18036:206</t>
  </si>
  <si>
    <t xml:space="preserve">N-[3-(3-methoxyphenyl)-4-oxochromen-2-yl]furan-2-carboxamide </t>
  </si>
  <si>
    <t>GFVZTAWQXORWCC-UHFFFAOYSA-N</t>
  </si>
  <si>
    <t>362.09836:9094 362.15555:3095 362.59918:2415 363.10095:565 363.16031:241 363.60049:395 364.09454:763 365.1062:51278 366.01981:350 366.10938:6143 367.08041:1466</t>
  </si>
  <si>
    <t>144.04547:9579 144.96358:339 145.04857:1241 146.00974:370 146.02376:343 146.0511:240 146.96426:803 147.02742:275</t>
  </si>
  <si>
    <t>64.00587:333 144.04456:1412</t>
  </si>
  <si>
    <t>Triphenylphosphine oxid</t>
  </si>
  <si>
    <t>FIQMHBFVRAXMOP-UHFFFAOYSA-N</t>
  </si>
  <si>
    <t>279.09344:5887 279.22778:237 280.09766:1345 280.1492:213 282.27899:511 283.13348:238</t>
  </si>
  <si>
    <t>Phosphatidylcholine lyso 18:2</t>
  </si>
  <si>
    <t>HQNGWMLDFPEZSR-NFYLBXPESA-N</t>
  </si>
  <si>
    <t>578.28442:250 578.34546:9491 579.34955:3310 580.35229:974 581.31757:886 582.32416:231</t>
  </si>
  <si>
    <t>279.23105:510 504.30844:709</t>
  </si>
  <si>
    <t>2-Hydroxyacetophenone</t>
  </si>
  <si>
    <t>ZWVHTXAYIKBMEE-UHFFFAOYSA-N</t>
  </si>
  <si>
    <t>136.9325:224 137.05907:3028 137.09245:273 137.96422:670 138.09041:1019 139.07399:265 139.95897:634 140.95085:1191 141.08856:212 141.11314:1224 141.95802:3232</t>
  </si>
  <si>
    <t>94.04005:250</t>
  </si>
  <si>
    <t>2-(5,6-dihydroxy-3-methoxycarbonylcyclohex-3-en-1-yl)oxypropanoic acid</t>
  </si>
  <si>
    <t>QEIITRXHOIHGMT-UHFFFAOYNA-N</t>
  </si>
  <si>
    <t>277.99997:432 278.08807:722 278.12314:8934 279.03622:370 279.07095:814 279.12753:895 279.98752:233 280.05313:869 280.13928:6134 280.19446:211 280.26474:207 280.55487:220 281.07007:3136 281.14417:1303 281.57166:847 282.01187:318 282.07843:274 282.11899:484 282.14496:264 282.19046:247 282.28009:722 282.56927:349 283.03085:220 283.09473:247</t>
  </si>
  <si>
    <t>(3R,5R)-3,5-bis[[(E)-3-(3,4-dihydroxyphenyl)prop-2-enoyl]oxy]-1,4-dihydroxycyclohexane-1-carboxylic acid</t>
  </si>
  <si>
    <t>KRZBCHWVBQOTNZ-UHFFFAOYNA-N</t>
  </si>
  <si>
    <t>539.1153:8542 540.11829:2776 540.23895:373 541.11981:627</t>
  </si>
  <si>
    <t>2',3',6-Trimethoxyflavone</t>
  </si>
  <si>
    <t>JAJRYQVSBTWNTH-UHFFFAOYSA-N</t>
  </si>
  <si>
    <t>313.10776:7914 313.16275:349 313.21674:397 313.24854:276 314.11066:1688 315.08319:233 315.11426:219 315.1908:345 315.25491:234 317.10062:205 317.17065:317 317.21286:209</t>
  </si>
  <si>
    <t>6-[(4E,6E)-2,3-dihydroxy-4,6-dimethyl-7-(1,2,4-trimethyl-3,6-dioxabicyclo[3.1.0]hexan-4-yl)hepta-4,6-dien-2-yl]-4-methoxy-3,5-dimethylpyran-2-one</t>
  </si>
  <si>
    <t>UXTZIHZDUIRZDY-JASOSIDASA-N</t>
  </si>
  <si>
    <t>417.1535:1769 417.18521:657 417.22607:8633 418.23035:2550 419.16357:252 419.20673:1567 420.14151:377 420.20847:432 421.22702:386 422.11734:764</t>
  </si>
  <si>
    <t>257.15222:389</t>
  </si>
  <si>
    <t>2,3-DIHYDROXYBENZOATE</t>
  </si>
  <si>
    <t>GLDQAMYCGOIJDV-UHFFFAOYSA-N</t>
  </si>
  <si>
    <t>153.01895:7926 153.99202:254 154.02237:716 154.99956:361 156.9906:474</t>
  </si>
  <si>
    <t>65.03866:360 68.99509:328</t>
  </si>
  <si>
    <t>4-Hydroxy-3-methoxymandelic acid</t>
  </si>
  <si>
    <t>CGQCWMIAEPEHNQ-UHFFFAOYSA-N</t>
  </si>
  <si>
    <t>197.01385:252 197.04477:2380 197.80768:1048 198.08296:385 199.90134:208 201.0256:5913 201.07788:351 202.02707:1007</t>
  </si>
  <si>
    <t>61.98805:735</t>
  </si>
  <si>
    <t>CMPF</t>
  </si>
  <si>
    <t>WMCQWXZMVIETAO-UHFFFAOYSA-N</t>
  </si>
  <si>
    <t>239.09332:2180 240.09723:528 241.08258:934 241.89999:739 243.12694:280 243.89949:681 243.91696:325</t>
  </si>
  <si>
    <t>61.98885:383</t>
  </si>
  <si>
    <t>2,3,8,9,10-pentamethoxy-6a,11a-dihydro-6H-[1]benzofuro[3,2-c]chromene</t>
  </si>
  <si>
    <t>VNXYHRRGEDIKJZ-UHFFFAOYSA-N</t>
  </si>
  <si>
    <t>375.14404:9183 375.21243:227 376.10254:366 376.14713:1521 377.10089:248 377.14169:460 378.15414:212 379.13904:679 379.16843:284</t>
  </si>
  <si>
    <t>Acetanilide</t>
  </si>
  <si>
    <t>FZERHIULMFGESH-UHFFFAOYSA-N</t>
  </si>
  <si>
    <t>136.07283:7065 137.07538:647 137.96428:664 137.99623:226 138.03012:300 138.07677:417 138.08803:256 138.12581:234 138.96349:357 139.98688:264 140.11342:208 140.95164:689 141.05441:2139</t>
  </si>
  <si>
    <t>3-Hydroxypyridine</t>
  </si>
  <si>
    <t>GRFNBEZIAWKNCO-UHFFFAOYSA-N</t>
  </si>
  <si>
    <t>94.02952:3502 94.98064:1215 95.03505:590 96.96022:4019 97.02899:376 98.95805:422 99.00759:1118</t>
  </si>
  <si>
    <t>66.0343:228 76.96906:203 79.95776:500 94.03049:224</t>
  </si>
  <si>
    <t>316.28455:2492 317.10162:245 317.13748:216 317.28815:464 318.30045:879 320.33179:252</t>
  </si>
  <si>
    <t>Crystamidine</t>
  </si>
  <si>
    <t>NZMLLYZLUYBOGO-UHFFFAOYNA-N</t>
  </si>
  <si>
    <t>Erythrina alkaloids</t>
  </si>
  <si>
    <t>310.10709:10257 311.11285:1357 311.20767:270 312.11447:340 312.16852:453 313.14954:259 313.17532:209</t>
  </si>
  <si>
    <t>MLS001159936-01</t>
  </si>
  <si>
    <t>KHAMBCHKQKEHIP-AEFFLSMTSA-N</t>
  </si>
  <si>
    <t>483.16809:7116 483.29428:202 484.17252:2064 485.17285:745 485.1954:573 485.25955:266 485.30365:204 487.2692:465 487.33298:226</t>
  </si>
  <si>
    <t xml:space="preserve">1-[2-[(7-methyl-4-oxo-2,3-dihydro-1H-cyclopenta[c]chromen-9-yl)oxy]acetyl]piperidine-4-carboxylic acid </t>
  </si>
  <si>
    <t>JYYHHWORDMMSHE-UHFFFAOYSA-N</t>
  </si>
  <si>
    <t>386.1608:1417 387.16815:427 388.16162:223</t>
  </si>
  <si>
    <t>Pazufloxacin</t>
  </si>
  <si>
    <t>XAGMUUZPGZWTRP-ZETCQYMHSA-N</t>
  </si>
  <si>
    <t>319.11215:9504 319.1778:302 319.61343:2836 320.11209:868 320.61475:211 321.11261:244 322.10709:2822 323.11447:6714 323.16827:467 323.20724:294</t>
  </si>
  <si>
    <t>257.15445:215</t>
  </si>
  <si>
    <t>CAFFEIC ACID</t>
  </si>
  <si>
    <t>QAIPRVGONGVQAS-DUXPYHPUSA-N</t>
  </si>
  <si>
    <t>179.03558:3017 180.03838:724 183.03023:248 183.06467:345 183.10446:289</t>
  </si>
  <si>
    <t>134.03758:212 135.04483:608</t>
  </si>
  <si>
    <t>(3E,5S,8R,11E,13S,16R)-5,13-dihydroxy-8,16-dimethyl-1,9-dioxacyclohexadeca-3,11-diene-2,10-dione</t>
  </si>
  <si>
    <t>RBQNDQOKFICJGL-UTBFYLPBSA-N</t>
  </si>
  <si>
    <t>330.13141:282 330.1897:3120 331.12546:293 331.19263:250</t>
  </si>
  <si>
    <t>Biochanin-7-O-glucoside</t>
  </si>
  <si>
    <t>LFEUICHQZGNOHD-UHFFFAOYNA-N</t>
  </si>
  <si>
    <t>445.11411:7751 445.20291:348 446.11725:1899 446.18329:1018 447.10519:826 447.18332:608 447.22009:562 448.09506:531 448.12109:266 448.19168:295 449.23996:225</t>
  </si>
  <si>
    <t>59.01361:757 283.05508:283</t>
  </si>
  <si>
    <t>Spiro[furan-3(2H),1'(4'H)-naphthalene]-4'a,5'(5'H)-dicarboxylic acid, 6'-(acetyloxy)-5-(3-furanyl)-4,5,6',7',8',8'a-hexahydro-5'-hydroxy-2'-methyl-2-oxo-, dimethyl ester</t>
  </si>
  <si>
    <t>NOSUBWMAOPEEBW-UHFFFAOYNA-N</t>
  </si>
  <si>
    <t>521.0813:1224 521.16742:13038 522.08569:225 522.17157:2399 523.03461:270 523.07941:331 523.17639:1083 524.16077:636 526.03595:233</t>
  </si>
  <si>
    <t>1-[(Z)-but-2-en-2-yl]-3,9-dihydroxy-4,7-dimethyl-6-oxobenzo[b][1,4]benzodioxepine-2-carboxylic acid</t>
  </si>
  <si>
    <t>DFNFONZYWQXTIJ-YVMONPNESA-N</t>
  </si>
  <si>
    <t>369.10028:13614 370.10406:3131 371.10254:566 371.13272:366 371.16751:442 373.09573:238 373.1188:320 373.18637:321</t>
  </si>
  <si>
    <t>96.95942:296 172.09029:303 245.15221:363 289.14413:2445 290.1459:323 291.14792:202</t>
  </si>
  <si>
    <t>L-2,3-DIAMINOPROPIONIC ACID</t>
  </si>
  <si>
    <t>PECYZEOJVXMISF-UHFFFAOYNA-N</t>
  </si>
  <si>
    <t>105.06302:7625 105.94745:762 106.06628:404 106.51456:275 107.03857:1208 107.06145:253 107.07944:486 107.53833:249 107.95982:441 109.06995:423 109.09349:452 110.00083:344</t>
  </si>
  <si>
    <t>Magnolol</t>
  </si>
  <si>
    <t>VVOAZFWZEDHOOU-UHFFFAOYSA-N</t>
  </si>
  <si>
    <t>311.09241:265 311.12863:5129 311.22021:654 312.13196:679 313.05231:254 313.14523:664 315.05008:292 315.15259:259</t>
  </si>
  <si>
    <t>107.04986:1492</t>
  </si>
  <si>
    <t>223.13327:7365 224.13751:838 225.92534:380 227.12749:347</t>
  </si>
  <si>
    <t>(2Z)-2-[(E)-11-hydroxy-6-(hydroxymethyl)-2,4,8,10-tetramethyldodec-2-enylidene]-4-methylpentanedioic acid</t>
  </si>
  <si>
    <t>YOSAXDOXINGSJA-UHFFFAOYNA-N</t>
  </si>
  <si>
    <t>411.27548:8462 412.27789:2663 413.28772:370 413.3241:486 413.36157:220 414.32571:252 415.34216:647 416.13239:243</t>
  </si>
  <si>
    <t>59.01343:681 297.24274:203</t>
  </si>
  <si>
    <t>[4-[3,4,5-trihydroxy-6-(hydroxymethyl)oxan-2-yl]oxyphenyl]methyl 3-acetyloxy-2-hydroxy-2-[(4-hydroxyphenyl)methyl]butanoate</t>
  </si>
  <si>
    <t>OCPITUSJSRGORS-UHFFFAOYNA-N</t>
  </si>
  <si>
    <t>554.22388:9718 555.08539:1148 555.22839:3275 556.09747:320 556.23016:467 559.17889:4736</t>
  </si>
  <si>
    <t>Mycophenolate mofetil (CellCept)</t>
  </si>
  <si>
    <t>RTGDFNSFWBGLEC-UHFFFAOYSA-N</t>
  </si>
  <si>
    <t>434.21722:8128 435.21994:2701 436.22049:621 437.15802:653 437.21661:18783 437.3367:419 438.21954:4878 439.17398:8476</t>
  </si>
  <si>
    <t>107.04752:364 123.04388:630 149.05777:417 163.07182:202 201.08829:351 257.15204:11502 258.1579:208 357.16589:274 401.19342:263 419.20071:246</t>
  </si>
  <si>
    <t>[(2R,3S,4R,5R,6R)-6-[2-(3,4-dihydroxyphenyl)ethoxy]-4,5-dihydroxy-2-[[(2R,3R,4R,5R,6S)-3,4,5-trihydroxy-6-methyloxan-2-yl]oxymethyl]oxan-3-yl] (E)-3-(3,4-dihydroxyphenyl)prop-2-enoate</t>
  </si>
  <si>
    <t>DTOUWTJYUCZJQD-UJERWXFOSA-N</t>
  </si>
  <si>
    <t>659.17438:5722 659.24896:519 660.18164:1779 660.24951:578 661.17346:2420 661.26617:211 662.17639:699</t>
  </si>
  <si>
    <t>5-methoxy-8,8-dimethyl-2-phenylpyrano[2,3-h]chromen-4-one</t>
  </si>
  <si>
    <t>DPAGRPSAFDXQDN-UHFFFAOYSA-N</t>
  </si>
  <si>
    <t>335.12497:6908 335.22186:447 336.12781:1757 337.1322:204 338.34055:7674 339.34546:1355</t>
  </si>
  <si>
    <t>Isoflavone base + 2O + 1MeO + 1Prenyl; PlaSMA ID-822</t>
  </si>
  <si>
    <t>JQNSUDIGIIGIOL-UHFFFAOYSA-N</t>
  </si>
  <si>
    <t>350.86938:317 351.12329:4780 351.18115:207 352.08783:225 352.12579:933 353.10269:10395 353.1705:342 354.10608:1600 355.10632:565 355.16629:241</t>
  </si>
  <si>
    <t>259.0997:249 336.09988:282 351.08865:494 351.12137:864</t>
  </si>
  <si>
    <t>1,2-Dilauroyl-sn-glycero-3-phosphate</t>
  </si>
  <si>
    <t>OKLASJZQBDJAPH-RUZDIDTESA-N</t>
  </si>
  <si>
    <t>534.91333:1835 535.33954:5442 535.90497:9150 536.16486:368 536.34314:1728 536.90948:1520 537.33795:2208 537.40735:217 537.44971:229 537.90216:8322 538.33832:838 538.85333:664 538.90839:825 539.46301:227 539.84241:208 539.89972:2537</t>
  </si>
  <si>
    <t>61.98813:6940</t>
  </si>
  <si>
    <t>Cholic acid</t>
  </si>
  <si>
    <t>BHQCQFFYRZLCQQ-UHFFFAOYSA-N</t>
  </si>
  <si>
    <t>407.18585:19053 407.28326:5437 408.18893:4942 408.28397:978 408.319:485 409.1915:1114 409.23242:260 409.29166:619 412.21472:223</t>
  </si>
  <si>
    <t>112.98387:364 161.09737:1105 162.09991:246 177.09222:458 185.09663:407 187.11314:309 189.01863:375 201.09088:410 202.09454:234 219.10095:488 245.08139:2612 246.08417:247 407.28244:316</t>
  </si>
  <si>
    <t>Glutamyl-S-(C4H7O2)-Cysteine; PlaSMA ID-1841</t>
  </si>
  <si>
    <t>USEJNLPKVXGAOO-UHFFFAOYNA-N</t>
  </si>
  <si>
    <t>337.04373:296 337.10651:8281 337.22867:235 338.10876:1229 338.13556:784 338.23459:216 338.34103:5298 339.12027:627 339.34549:1192</t>
  </si>
  <si>
    <t>Quinic acid</t>
  </si>
  <si>
    <t>AAWZDTNXLSGCEK-UHFFFAOYNA-N</t>
  </si>
  <si>
    <t>191.05658:3470 191.85541:889 192.06676:368 193.06631:232 195.81116:1150 195.90471:588 196.03694:347</t>
  </si>
  <si>
    <t>134.0361:207 145.8618:266</t>
  </si>
  <si>
    <t>279.15482:382 279.20419:9154 280.15677:296 280.20755:1646 281.17047:208 281.20831:314 282.27991:412 283.28613:264</t>
  </si>
  <si>
    <t>2`-Methylacetanilide</t>
  </si>
  <si>
    <t>BPEXTIMJLDWDTL-UHFFFAOYSA-N</t>
  </si>
  <si>
    <t>150.09048:7327 150.94438:327 150.96104:258 151.05479:475 151.09325:719 152.02533:207 152.05737:13302 152.10373:680 152.99666:222 153.05771:791 153.10567:394 154.0502:757 154.09531:2667 154.11954:600 154.9765:419 155.02206:212 155.07117:344</t>
  </si>
  <si>
    <t>135.02628:211</t>
  </si>
  <si>
    <t>3,5,9,23-Tetrahydroxy-18,22-cycloergosta-6,8(14)-dien-11-one</t>
  </si>
  <si>
    <t>MUYUFHKTKLPWIW-UHFFFAOYNA-N</t>
  </si>
  <si>
    <t>441.2999:11794 442.30316:2830 443.30411:500 445.11496:280 445.26266:247</t>
  </si>
  <si>
    <t>(2S,3R,10R,13R,14S)-2,3,14-trihydroxy-10,13-dimethyl-17-[(2R,3R,5R)-2,3,5-trihydroxy-5,6-dimethylheptan-2-yl]-2,3,4,5,9,11,12,15,16,17-decahydro-1H-cyclopenta[a]phenanthren-6-one</t>
  </si>
  <si>
    <t>YXPVYQIMXPYFSF-UHFFFAOYNA-N</t>
  </si>
  <si>
    <t>477.32126:12046 478.32471:3587 479.32794:871 481.16599:238</t>
  </si>
  <si>
    <t>2-Propenoic acid, 2-methyl-, (3aR,4S,6R,11aR)-2,3,3a,4,5,6,7,8,9,11a-decahydro-6,9-dihydroxy-6,10-dimethyl-3-methylene-2,7-dioxocyclodeca[b]furan-4-yl ester</t>
  </si>
  <si>
    <t>JGWDBQRLOBLTHU-UHFFFAOYNA-N</t>
  </si>
  <si>
    <t>409.1524:5246 410.15195:766 411.15485:251 411.20224:1345 411.7048:684 412.2016:411</t>
  </si>
  <si>
    <t>59.01383:229</t>
  </si>
  <si>
    <t>Cohumulone</t>
  </si>
  <si>
    <t>DRSITEVYZGOOQG-UHFFFAOYNA-N</t>
  </si>
  <si>
    <t>346.8728:273 347.02365:789 347.0705:213 347.18677:7328 348.07205:1016 348.18933:1540 348.8699:383 349.15466:531 349.1925:641 350.05322:267 350.08972:239</t>
  </si>
  <si>
    <t>61.98752:730 347.18561:1826</t>
  </si>
  <si>
    <t>Bisdemethoxycurcumin; LC-ESI-ITTOF; ; [M-H]-</t>
  </si>
  <si>
    <t>PREBVFJICNPEKM-YDWXAUTNSA-N</t>
  </si>
  <si>
    <t>307.0975:7795 308.10089:1329 309.10709:474 309.1709:605 309.20718:360 310.17526:242 311.16806:1299 311.22168:4660</t>
  </si>
  <si>
    <t>Duguetine</t>
  </si>
  <si>
    <t>ZAVWGRCRKSHIMO-UHFFFAOYNA-N</t>
  </si>
  <si>
    <t>356.10931:412 356.14841:6979 357.15274:1474 358.16367:1922 359.09705:248 359.17047:643</t>
  </si>
  <si>
    <t>Nandrolone</t>
  </si>
  <si>
    <t>NPAGDVCDWIYMMC-IZPLOLCNSA-N</t>
  </si>
  <si>
    <t>275.19952:1513 275.27859:472 275.89771:244 276.20346:274 277.21378:598 278.21658:319 279.09244:406 279.23114:1856 279.8869:251</t>
  </si>
  <si>
    <t>91.05308:327</t>
  </si>
  <si>
    <t>(2R,3S,4S,5R,6S)-2-[[(2S,3R,4R)-3,4-dihydroxy-4-(hydroxymethyl)oxolan-2-yl]oxymethyl]-6-(3,4,5-trimethoxyphenoxy)oxane-3,4,5-triol</t>
  </si>
  <si>
    <t>CKGKQISENBKOCA-UHFFFAOYNA-N</t>
  </si>
  <si>
    <t>496.20184:8991 497.20367:2568 498.00891:503 498.21088:646 499.18365:261 501.15808:13881</t>
  </si>
  <si>
    <t>Quercetin-3-O-glucuronide</t>
  </si>
  <si>
    <t>DUBCCGAQYVUYEU-UHFFFAOYNA-N</t>
  </si>
  <si>
    <t>477.06726:8542 477.19467:212 478.06912:2085 479.07681:407 480.07224:355 481.14404:339</t>
  </si>
  <si>
    <t>Norharman</t>
  </si>
  <si>
    <t>AIFRHYZBTHREPW-UHFFFAOYSA-N</t>
  </si>
  <si>
    <t>169.04846:206 169.077:7681 169.97449:251 170.07809:952 171.09924:564 172.95697:268 173.07822:471</t>
  </si>
  <si>
    <t>115.05443:232 169.07564:1427</t>
  </si>
  <si>
    <t>NCGC00179993-02</t>
  </si>
  <si>
    <t>MHCYVCDXRQGUFW-UHFFFAOYNA-N</t>
  </si>
  <si>
    <t>343.11786:8494 343.18866:201 344.12192:1812 344.24088:378 345.12393:510 345.16492:765 345.20688:1144 346.21078:248 347.17926:1223 347.22061:1495 347.2608:392</t>
  </si>
  <si>
    <t>139.11121:240</t>
  </si>
  <si>
    <t>Imipramine</t>
  </si>
  <si>
    <t>BCGWQEUPMDMJNV-UHFFFAOYSA-N</t>
  </si>
  <si>
    <t>281.20096:5357 282.20496:1242 282.27933:900</t>
  </si>
  <si>
    <t>144.08038:209</t>
  </si>
  <si>
    <t>MPL-dm</t>
  </si>
  <si>
    <t>CUKXSBOAIJILRY-UHFFFAOYNA-N</t>
  </si>
  <si>
    <t>254.10765:254 254.14052:437 254.17433:10035 254.89514:230 255.10194:335 255.17685:1658 255.22737:244 255.26561:249 256.06598:219 256.17831:248 256.23782:208 257.09323:506 258.10355:333 258.17236:443 259.06131:219 259.0874:215</t>
  </si>
  <si>
    <t>C21H36O11</t>
  </si>
  <si>
    <t>MPYSZNHNOUOLSB-UHFFFAOYNA-N</t>
  </si>
  <si>
    <t>487.09335:539 487.21552:4691 488.21884:1266 489.1489:258 489.21771:434 491.14169:218 491.19446:384 491.22479:228 492.11002:260 492.20367:223</t>
  </si>
  <si>
    <t>(7E)-3-Isobutyl-13-methoxy-4,5,8-trimethyl-3,3a,4,6a,9,10,11,12,13,14-decahydro-1H-cycloundeca[d]isoindole-1,15(2H)-dione</t>
  </si>
  <si>
    <t>BECNNJLLIXQSGY-FOWTUZBSSA-N</t>
  </si>
  <si>
    <t>424.2821:7436 425.2182:340 425.28699:1900 425.33072:464 425.37573:226 426.28177:671 427.30194:220 427.3403:274 429.27484:537</t>
  </si>
  <si>
    <t>2-(1,2-dihydroxypentyl)-4-methoxy-2,3-dihydropyran-6-one</t>
  </si>
  <si>
    <t>YLHOHANRUSKHKO-UHFFFAOYSA-N</t>
  </si>
  <si>
    <t>248.00385:272 248.02213:245 248.11391:1378 248.14662:2611 248.17639:1102 248.55455:206 249.00601:712 249.09436:204 249.11131:232 249.15172:499 249.174:351 250.09065:342 250.1256:383 250.16495:545 251.03868:245 251.07654:639 252.00261:234 252.06599:211 252.1076:867 252.22954:301 253.07513:417 253.1163:623</t>
  </si>
  <si>
    <t>Biflavonoid-flavone base + 3O and flavone base + 2O + 1MeO; PlaSMA ID-1507</t>
  </si>
  <si>
    <t>IWEIJEPIYMAGTH-UHFFFAOYSA-N</t>
  </si>
  <si>
    <t>551.0968:5865 551.19757:373 552.09686:1720 553.09442:2648 554.09448:627 555.16052:492</t>
  </si>
  <si>
    <t>61.9876:577 353.08643:928</t>
  </si>
  <si>
    <t>2-(1,2-dihydroxyethyl)-3-[(E)-3-(3,4-dihydroxyphenyl)prop-2-enoyl]oxy-4-hydroxy-3,4-dihydro-2H-pyran-6-carboxylic acid</t>
  </si>
  <si>
    <t>LYTOSEBVFHNSFK-DUXPYHPUSA-N</t>
  </si>
  <si>
    <t>383.09433:3596 384.09827:823 385.09631:212</t>
  </si>
  <si>
    <t>Acetylproline; PlaSMA ID-280</t>
  </si>
  <si>
    <t>GNMSLDIYJOSUSW-UHFFFAOYNA-N</t>
  </si>
  <si>
    <t>157.96519:1624 158.00192:2818 158.08134:1637 158.48218:263 158.9734:6749 159.0985:211 159.99014:1465 160.05423:351 161.96068:213 161.99712:225 162.04979:355 162.07599:245</t>
  </si>
  <si>
    <t>4-[4-(1,3-benzodioxol-5-yl)-2,3-dimethylbutyl]-2-methoxyphenol</t>
  </si>
  <si>
    <t>QDDILOVMGWUNGD-UHFFFAOYSA-N</t>
  </si>
  <si>
    <t>329.17169:8422 329.20718:2286 330.17444:1561 330.21121:620 331.14871:413 331.18472:593 331.20984:284 332.28134:321 333.06818:306 333.16647:230 333.20316:3897</t>
  </si>
  <si>
    <t>(4S,5Z,6S)-5-[2-[(E)-3-(4-hydroxyphenyl)prop-2-enoyl]oxyethylidene]-4-(2-methoxy-2-oxoethyl)-6-[(2S,3R,4S,5S,6R)-3,4,5-trihydroxy-6-(hydroxymethyl)oxan-2-yl]oxy-4H-pyran-3-carboxylic acid</t>
  </si>
  <si>
    <t>MGEVYVDQMTWJNV-UHFFFAOYNA-N</t>
  </si>
  <si>
    <t>584.1969:8143 584.28149:237 585.20001:2509 586.20245:212</t>
  </si>
  <si>
    <t xml:space="preserve">Tyrphostin AG 698 </t>
  </si>
  <si>
    <t>ZZQHNBGRWRQWFI-XNTDXEJSSA-N</t>
  </si>
  <si>
    <t>309.12387:9640 309.20325:257 310.12643:1865 311.10455:450 311.17447:304 311.19949:229 312.18103:478 313.09006:303 313.10953:332 313.16382:211</t>
  </si>
  <si>
    <t>PI(16:0/13-HODE)</t>
  </si>
  <si>
    <t>VCQUGGHDBKGPHY-RSQAHCHINA-N</t>
  </si>
  <si>
    <t>849.40613:234 849.51227:3910 850.51544:1778 851.5166:739 852.51392:216 853.0105:243</t>
  </si>
  <si>
    <t>204.97897:223 205.09702:6403 206.02478:247 206.09845:761 206.98663:256 207.10284:1872 207.60074:229 207.93169:283 208.09911:1226 208.13026:376 208.60092:286 208.94559:223 209.08083:280 209.13858:3820 209.95891:247</t>
  </si>
  <si>
    <t>146.05862:463</t>
  </si>
  <si>
    <t>1,7-bis(4-hydroxyphenyl)heptan-3-one</t>
  </si>
  <si>
    <t>QUHYUSAHBDACNG-UHFFFAOYSA-N</t>
  </si>
  <si>
    <t>343.07861:284 343.117:239 343.15518:6389 343.20743:837 344.15744:1343 345.09637:263 345.16953:2495 346.06934:237 346.17587:250 346.86899:355 347.10855:293 347.18436:902 348.07126:925</t>
  </si>
  <si>
    <t>301.17938:643 343.1543:450</t>
  </si>
  <si>
    <t>7-benzyl-11,14,20-trimethyl-16-(2-methylpropyl)-10,13-di(propan-2-yl)-17-oxa-1,5,8,11,14-pentazabicyclo[17.3.0]docosane-2,6,9,12,15,18-hexone</t>
  </si>
  <si>
    <t>UCLZXGHPVJMYSQ-UHFFFAOYNA-N</t>
  </si>
  <si>
    <t>668.4021:3655 669.4054:1664 670.41809:473 670.49103:266 671.46185:692 672.46393:272 673.39154:415</t>
  </si>
  <si>
    <t>61.98751:455 152.99471:235</t>
  </si>
  <si>
    <t>alpha-D-Glucopyranoside, 4-O-acetyl-6-O-(2-methyl-1-oxobutyl)-1-O-(3-methyl-1-oxobutyl)-beta-D-fructofuranosyl 2-O-[(2E)-2-methyl-1-oxo-2-buten-1-yl]-, 6-acetate</t>
  </si>
  <si>
    <t>LPCRSLMVMNEPGT-RMDLPFQISA-N</t>
  </si>
  <si>
    <t>699.27936:7693 700.28394:2480 701.28485:843 702.289:203</t>
  </si>
  <si>
    <t>3-Hydroxybenzaldehyde</t>
  </si>
  <si>
    <t>IAVREABSGIHHMO-UHFFFAOYSA-N</t>
  </si>
  <si>
    <t>122.9643:2272 123.0442:8311 123.07738:468 123.1159:240 123.96908:340 124.04628:460 124.96055:212 125.05855:611 125.98741:867 126.9839:213 127.00127:223 127.02477:867 127.07438:315</t>
  </si>
  <si>
    <t>81.93668:515</t>
  </si>
  <si>
    <t>4-Acetyl-2-hydroxyphenyl 2-O-beta-D-fructofuranosyl-beta-D-xylopyranoside</t>
  </si>
  <si>
    <t>YOBMRYYTHXIXSD-SMTILKTDSA-N</t>
  </si>
  <si>
    <t>469.13397:5611 470.13916:1114 471.14801:672 471.17215:497 472.18295:359 473.13489:297 473.19229:265</t>
  </si>
  <si>
    <t>1H-Benzotriazole-5-carboxylic acid</t>
  </si>
  <si>
    <t>GUOVBFFLXKJFEE-UHFFFAOYSA-N</t>
  </si>
  <si>
    <t>Benzotriazoles</t>
  </si>
  <si>
    <t>162.03172:5305 162.83762:2673 162.90288:1115 163.0045:200 163.03513:1217 164.03467:207 164.83484:672 164.98457:225 165.05515:423 166.05803:217 167.01306:206</t>
  </si>
  <si>
    <t xml:space="preserve">Microviridin N </t>
  </si>
  <si>
    <t>BCGKTBJHEZXJFM-UHFFFAOYNA-N</t>
  </si>
  <si>
    <t>905.4292:6797 906.4317:3520 907.43878:1691 908.41809:275 909.42957:244</t>
  </si>
  <si>
    <t>beta-D-Glucopyranoside, 5-(4-hydroxyphenyl)-1-[2-(4-hydroxyphenyl)ethyl]pentyl 6-O-(6-deoxy-alpha-L-mannopyranosyl)-</t>
  </si>
  <si>
    <t>JYQIWENZJDPRSV-WHJIMDRXSA-N</t>
  </si>
  <si>
    <t>609.2345:291 609.29132:9240 610.21191:485 610.2915:2921 611.29559:661 613.16919:241</t>
  </si>
  <si>
    <t>4-(4-hydroxy-2-methoxy-3,5,6-trimethylbenzoyl)oxy-2-methoxy-3,5,6-trimethylbenzoic acid</t>
  </si>
  <si>
    <t>MUQKNNNEHVXLOL-UHFFFAOYSA-N</t>
  </si>
  <si>
    <t>447.1684:9162 447.66968:3824 448.12677:285 448.17233:1410 448.67349:416 449.14517:237 449.17554:378 450.12589:353 450.63477:323 451.11569:225 451.16205:439 451.19647:1318</t>
  </si>
  <si>
    <t>59.0135:5952 85.02657:263 187.03874:279 271.13074:379 343.15353:261 391.17493:520 415.17194:298 433.18417:446</t>
  </si>
  <si>
    <t>N-Acetylleucine</t>
  </si>
  <si>
    <t>WXNXCEHXYPACJF-UHFFFAOYNA-N</t>
  </si>
  <si>
    <t>174.11249:2463 174.15759:1006 175.01799:1627 175.97418:954 177.05339:390 177.06776:624 178.98801:256 179.06767:507</t>
  </si>
  <si>
    <t>trans-Ferulic acid</t>
  </si>
  <si>
    <t>KSEBMYQBYZTDHS-UHFFFAOYSA-N</t>
  </si>
  <si>
    <t>192.9566:285 193.05048:1997 194.06082:228 194.95287:247 194.9917:599 195.0645:749 195.81094:658 195.90475:263 197.00946:214 197.06026:263 197.80727:1096</t>
  </si>
  <si>
    <t>160.84039:452</t>
  </si>
  <si>
    <t>(1S,3R,4R,5R)-1,3-dihydroxy-4,5-bis[[(E)-3-(4-hydroxy-3-methoxyphenyl)prop-2-enoyl]oxy]cyclohexane-1-carboxylic acid</t>
  </si>
  <si>
    <t>WCIDSNIXNCYSPH-UHFFFAOYNA-N</t>
  </si>
  <si>
    <t>543.14978:5440 544.1532:1683 545.08606:225 545.17236:357 547.18945:232</t>
  </si>
  <si>
    <t>2-nitro-9-fluorenone</t>
  </si>
  <si>
    <t>AJEAHBZZHSLIQP-UHFFFAOYSA-N</t>
  </si>
  <si>
    <t>226.04907:5114 226.10446:276 226.54768:1021 227.04884:331 227.17288:1141 228.19411:435 228.97786:320 229.08302:458 230.88931:213</t>
  </si>
  <si>
    <t>Ethyl-4-dimethylaminobenzoate</t>
  </si>
  <si>
    <t>FZUGPQWGEGAKET-UHFFFAOYSA-N</t>
  </si>
  <si>
    <t>194.11752:8258 195.12198:1319 195.99983:289 196.05577:224 198.12839:294 198.18512:435</t>
  </si>
  <si>
    <t>117.06718:231</t>
  </si>
  <si>
    <t>Flavone base + 3O, 2MeO, O-HexA; PlaSMA ID-2710</t>
  </si>
  <si>
    <t>HJWFFBNADKDQPV-UHFFFAOYNA-N</t>
  </si>
  <si>
    <t>507.11301:7531 508.11594:1443 508.1904:226 509.11978:264 509.21204:244 510.16968:238 510.2081:446 510.24805:226 511.1705:306 511.19342:252</t>
  </si>
  <si>
    <t>Val Met Glu</t>
  </si>
  <si>
    <t>VENKIVFKIPGEJN-UHFFFAOYSA-N</t>
  </si>
  <si>
    <t>378.16818:8864 379.16992:1480 380.16611:2428 381.16061:599 382.16162:352 382.2193:216 383.15887:363</t>
  </si>
  <si>
    <t>Palmitoleic acid</t>
  </si>
  <si>
    <t>SECPZKHBENQXJG-UHFFFAOYSA-N</t>
  </si>
  <si>
    <t>253.21709:6337 254.22057:742 255.10039:232 255.23163:1429 255.54105:258 256.0737:253 256.23514:511 257.9404:208</t>
  </si>
  <si>
    <t>Sinapoyl aldehyde</t>
  </si>
  <si>
    <t>CDICDSOGTRCHMG-UHFFFAOYSA-N</t>
  </si>
  <si>
    <t>207.06598:7110 208.06894:1170 209.04521:238 209.06706:453 209.15417:1109 210.97047:222 211.1357:337</t>
  </si>
  <si>
    <t>121.02981:237 149.02336:358 177.01883:1155 192.04376:491</t>
  </si>
  <si>
    <t>Naringenin-7-O-glucoside</t>
  </si>
  <si>
    <t>DLIKSSGEMUFQOK-SFTVRKLSSA-N</t>
  </si>
  <si>
    <t>433.11295:7767 433.18634:561 434.11713:1864 435.12277:322 435.20142:1008 436.13083:387 436.20514:206</t>
  </si>
  <si>
    <t>61.98842:571 271.0603:379</t>
  </si>
  <si>
    <t>Ellipticine</t>
  </si>
  <si>
    <t>CTSPAMFJBXKSOY-UHFFFAOYSA-N</t>
  </si>
  <si>
    <t>247.08067:854 247.12242:4400 248.12695:1307 249.09045:3318 249.1411:385 250.09607:1184 251.12653:221 251.16406:292</t>
  </si>
  <si>
    <t>Galactosamine</t>
  </si>
  <si>
    <t>MSWZFWKMSRAUBD-UHFFFAOYNA-N</t>
  </si>
  <si>
    <t>180.03667:265 180.08675:5932 181.04842:240 181.06961:333 181.0901:348 182.08432:226 183.06216:239 183.08646:2035 184.06413:17511 184.13776:267 185.04338:227 185.06975:1079</t>
  </si>
  <si>
    <t>Tobramycin, deactivated 2'' phosphorylation, 6' N-acetylation</t>
  </si>
  <si>
    <t>XYEKESXODZZYMD-UHFFFAOYNA-N</t>
  </si>
  <si>
    <t>590.24493:1936 591.2218:748 592.21173:346 592.24939:320 592.29718:229 593.1828:227 593.22961:301 594.20514:314 595.19867:1366</t>
  </si>
  <si>
    <t>19-NORETHINDRONE ACETATE</t>
  </si>
  <si>
    <t>IMONTRJLAWHYGT-ZCPXKWAGSA-N</t>
  </si>
  <si>
    <t>341.13626:713 341.21179:6651 342.16275:306 342.21478:745 343.15271:612 343.18716:333 345.12744:526 346.10046:637</t>
  </si>
  <si>
    <t>JVUYBLROBHJEJN-NEPJUHHUSA-N</t>
  </si>
  <si>
    <t>205.08528:7458 206.0872:912 207.0968:496 208.09921:442 208.13182:556 208.95862:221 209.09389:441 209.11534:593 209.13788:891</t>
  </si>
  <si>
    <t>Kaempferol-4'-methyl ether</t>
  </si>
  <si>
    <t>SQFSKOYWJBQGKQ-UHFFFAOYSA-N</t>
  </si>
  <si>
    <t>301.07089:6481 301.36472:207 302.0737:1078 303.07831:341 303.11087:217 303.15372:219 304.08548:217 305.08255:216</t>
  </si>
  <si>
    <t>269.04428:240 301.06989:1011</t>
  </si>
  <si>
    <t>FAHFA 38:2</t>
  </si>
  <si>
    <t>HDTRAHIKOUGYSG-NBTONZODNA-N</t>
  </si>
  <si>
    <t>589.32611:312 589.44507:235 589.51837:5258 590.3916:289 590.45117:247 590.52063:1865 591.4613:629 591.52124:216 592.47083:440</t>
  </si>
  <si>
    <t>2-DEOXY-D-GLUCOSE</t>
  </si>
  <si>
    <t>VRYALKFFQXWPIH-UHFFFAOYSA-N</t>
  </si>
  <si>
    <t>162.93864:336 163.02411:1618 163.06108:5662 164.06361:241 164.89696:342 164.91208:205 165.04109:1891 165.07394:422 167.02263:2201 168.03319:572 168.04727:342</t>
  </si>
  <si>
    <t>Isodityrosine (not validated); PlaSMA ID-2020</t>
  </si>
  <si>
    <t>FWZXNPNHUWFOCM-UHFFFAOYNA-N</t>
  </si>
  <si>
    <t>361.09857:262 361.14105:8186 362.14331:2291 362.26422:254 363.14902:507 364.15311:222</t>
  </si>
  <si>
    <t>N-Acetylneuraminic acid</t>
  </si>
  <si>
    <t>SQVRNKJHWKZAKO-LUWBGTNYSA-N</t>
  </si>
  <si>
    <t>308.09814:9929 309.05402:460 309.08957:2969 310.08624:434 310.11304:2746 310.93295:283 311.01892:384 311.10129:3804 312.1106:582 312.92709:739 313.01102:307 313.07657:609</t>
  </si>
  <si>
    <t>(2S,4R,9a'S)-1'-Hydroxy-2',2'-dimethyl-4-(4-oxo-3(4H)-quinazolinyl)-1',9a'-dihydro-3H-spiro[furan-2,9'-imidazo[1,2-a]indole]-3',5(2'H,4H)-dione</t>
  </si>
  <si>
    <t>NRWLZYIHXSJKCU-UHFFFAOYNA-N</t>
  </si>
  <si>
    <t>431.13611:8619 432.13907:1440 433.12848:282 435.08765:216</t>
  </si>
  <si>
    <t>Furostane base -2H + 1O, O-Hex, O-Pen-dHex; PlaSMA ID-2173</t>
  </si>
  <si>
    <t>HWYCRLFVQVFKPD-UHFFFAOYNA-N</t>
  </si>
  <si>
    <t>933.12878:256 933.30786:206 933.42566:6166 933.46881:7344 934.42938:3533 934.47394:1992 935.44073:24050 936.44397:13159 937.45026:5326 938.45062:1633</t>
  </si>
  <si>
    <t>2'-Hydroxyflavanone</t>
  </si>
  <si>
    <t>KZKWCKFDCPVDFJ-UHFFFAOYNA-N</t>
  </si>
  <si>
    <t>241.08517:7998 241.14014:313 242.00558:220 242.09314:16945 243.06049:236 243.1011:24065 244.10454:4255 245.08182:368 245.10905:507</t>
  </si>
  <si>
    <t>152.06136:704 153.06963:836 157.0638:356 165.06897:1318 166.07278:302 171.07741:356 181.06389:1030 182.07182:397 185.05908:443 198.06674:235 212.08447:261</t>
  </si>
  <si>
    <t>Vanillin</t>
  </si>
  <si>
    <t>MWOOGOJBHIARFG-UHFFFAOYSA-N</t>
  </si>
  <si>
    <t>152.97031:269 153.05461:7951 153.96071:251 154.05762:750 154.96613:459 155.10646:1383 155.13008:298 156.97804:444 157.96696:969 158.00351:1187</t>
  </si>
  <si>
    <t>55.0521:257 65.03716:665 93.03216:328</t>
  </si>
  <si>
    <t>methyl 2-ethyl-4-[(3R,4R,5S)-5-hydroxy-4,5-dimethyl-2-oxooxolan-3-yl]-2-methyl-3-oxobutanoate</t>
  </si>
  <si>
    <t>VOYCJQSSBDMXNQ-UHFFFAOYNA-N</t>
  </si>
  <si>
    <t>287.08304:409 287.14651:4030 288.08353:276 288.12143:287 288.1507:403 289.07703:248 289.13937:214 291.15753:346</t>
  </si>
  <si>
    <t>Isoflavone base + 1O, 1MeO, O-MalonylHex; PlaSMA ID-2734</t>
  </si>
  <si>
    <t>RDTAGQKYPGLCBK-UHFFFAOYNA-N</t>
  </si>
  <si>
    <t>517.13489:8330 517.20477:893 518.13953:2456 519.14404:538 520.14325:201 520.21674:203</t>
  </si>
  <si>
    <t>Delphinidin 3-galactoside</t>
  </si>
  <si>
    <t>XENHPQQLDPAYIJ-UHFFFAOYNA-O</t>
  </si>
  <si>
    <t>463.08786:5358 463.21774:399 464.08984:1681 465.10022:292 465.16275:232 467.06799:202 467.13647:213 467.18878:283</t>
  </si>
  <si>
    <t>300.02985:226</t>
  </si>
  <si>
    <t>Heneicosanoic acid</t>
  </si>
  <si>
    <t>CKDDRHZIAZRDBW-UHFFFAOYSA-N</t>
  </si>
  <si>
    <t>325.01544:209 325.09067:244 325.18393:1835 325.31158:1772 326.05902:209 326.18619:675 326.31586:290 326.96042:321 327.03354:279 327.09012:246 328.01767:202 329.02811:418</t>
  </si>
  <si>
    <t>325.18329:963 325.30902:231</t>
  </si>
  <si>
    <t xml:space="preserve">(2R)-2-[[(2S)-3-methyl-2-[[1-[(2-methylpropan-2-yl)oxycarbonyl]-4-phenylpiperidine-4-carbonyl]amino]pentanoyl]amino]-2-phenylacetic acid </t>
  </si>
  <si>
    <t>RJZDRVVVKUSABJ-DYCCLRLQSA-N</t>
  </si>
  <si>
    <t>552.3042:6355 553.26007:381 553.30682:1613 554.30566:330 555.25653:220 555.32843:563 556.3382:461 557.28552:604</t>
  </si>
  <si>
    <t>(-)-Epicatechin</t>
  </si>
  <si>
    <t>PFTAWBLQPZVEMU-UKRRQHHQSA-N</t>
  </si>
  <si>
    <t>291.08475:8893 291.15839:434 292.08759:1885 292.13071:2892 293.09372:368 293.12952:1668 294.09695:214 294.13101:1273 295.05042:270 295.14734:332</t>
  </si>
  <si>
    <t>73.02726:360 111.04412:213 123.04341:354 124.04689:246 139.03815:911 147.04251:243 168.48978:220 233.05922:681</t>
  </si>
  <si>
    <t>2-(4-Methoxyphenyl)ethyl 6-O-alpha-L-arabinopyranosyl-beta-D-glucopyranoside</t>
  </si>
  <si>
    <t>LQUPEGJECBPTCO-KDRUZJHHSA-N</t>
  </si>
  <si>
    <t>469.11893:277 469.16733:7669 470.03009:277 470.17142:1590 471.03821:460 471.17889:439 472.15665:430</t>
  </si>
  <si>
    <t>2-(3,4-dihydroxyphenyl)-5-hydroxy-6,7-dimethoxychromen-4-one</t>
  </si>
  <si>
    <t>IMEYGBIXGJLUIS-UHFFFAOYSA-N</t>
  </si>
  <si>
    <t>331.08078:7185 332.08258:2003 333.0856:426 333.12253:488 333.20319:1032</t>
  </si>
  <si>
    <t>225.05269:217 298.04434:416</t>
  </si>
  <si>
    <t>(E)-1,7-bis(4-hydroxyphenyl)hept-1-en-3-one</t>
  </si>
  <si>
    <t>IHZRLGRBBLFVBQ-JXMROGBWSA-N</t>
  </si>
  <si>
    <t>341.13913:6920 342.14169:1447 343.01608:248 343.14526:275 345.18091:610</t>
  </si>
  <si>
    <t>167.03468:875</t>
  </si>
  <si>
    <t>Flurtamone</t>
  </si>
  <si>
    <t>NYRMIJKDBAQCHC-UHFFFAOYNA-N</t>
  </si>
  <si>
    <t>334.10709:8500 334.16199:1204 335.10999:1252 335.15884:249 336.12204:3997 336.62909:219 337.12833:1339 337.18869:393 338.138:5121 338.19312:392 338.33994:2153</t>
  </si>
  <si>
    <t>[(2R,3S,4S,5R,6S)-3,4,5-trihydroxy-6-[(2S,3R,4S,5S,6R)-3,4,5-trihydroxy-6-(hydroxymethyl)oxan-2-yl]oxyoxan-2-yl]methyl 9-methyldecanoate</t>
  </si>
  <si>
    <t>VTEOBBGFBSSFNH-HIUXYCDVSA-N</t>
  </si>
  <si>
    <t>528.30438:6118 529.31073:1870 530.3186:281 533.28485:473</t>
  </si>
  <si>
    <t>3-(4-methoxy-6-oxopyran-2-yl)butanoic acid</t>
  </si>
  <si>
    <t>GXBVESSBUINHIO-UHFFFAOYSA-N</t>
  </si>
  <si>
    <t>213.0079:356 213.07437:4898 213.1212:280 214.07889:572 215.02063:244 215.08981:252 215.10425:233 215.6507:251 216.94756:214 216.96339:242 216.98787:520 217.01556:459 217.9886:243 218.03178:2177</t>
  </si>
  <si>
    <t>PRECOCENE II</t>
  </si>
  <si>
    <t>PTIDGSWTMLSGAH-UHFFFAOYSA-N</t>
  </si>
  <si>
    <t>221.11694:8762 222.11986:995 223.98782:625</t>
  </si>
  <si>
    <t>165.05466:250</t>
  </si>
  <si>
    <t>1-Isothiocyanato-9-(methylsulfinyl)-nonane</t>
  </si>
  <si>
    <t>MQFLXLMNOHHPTC-UHFFFAOYNA-N</t>
  </si>
  <si>
    <t>Sulfoxides</t>
  </si>
  <si>
    <t>248.11305:3169 249.11401:384 249.155:479 250.09058:392 250.1234:251 251.07584:1244 251.1313:204 252.07651:329 252.10788:2533 253.07455:963</t>
  </si>
  <si>
    <t>(2S,3S,4S,5R,6S)-6-[2-(3,4-dihydroxyphenyl)-5,7-dihydroxy-4-oxochromen-3-yl]oxy-3,4,5-trihydroxyoxane-2-carboxylic acid</t>
  </si>
  <si>
    <t>DUBCCGAQYVUYEU-ZUGPOPFOSA-N</t>
  </si>
  <si>
    <t>479.08139:5851 479.15091:249 479.25876:411 480.08386:1228 480.15836:207 481.08273:503 483.14105:256 483.17206:377</t>
  </si>
  <si>
    <t>Phosphatidylethanolamine 16</t>
  </si>
  <si>
    <t>HGDJXBPLHZFXGO-LBXGSASVNA-N</t>
  </si>
  <si>
    <t>714.50586:6300 715.13556:632 715.4519:511 715.50879:3091 716.14124:286 716.21497:225 716.51459:857 717.46222:687 718.40015:289 718.48352:240 719.13055:287</t>
  </si>
  <si>
    <t>(5R)-5-hydroxy-1-(4-hydroxy-3-methoxyphenyl)decan-3-one</t>
  </si>
  <si>
    <t>NLDDIKRKFXEWBK-UHFFFAOYNA-N</t>
  </si>
  <si>
    <t>277.17987:5503 278.18347:728 279.19028:280 279.2305:315 281.20432:297</t>
  </si>
  <si>
    <t>Cinnamaldehyde</t>
  </si>
  <si>
    <t>KJPRLNWUNMBNBZ-UHFFFAOYSA-N</t>
  </si>
  <si>
    <t>Cinnamaldehydes</t>
  </si>
  <si>
    <t>133.06471:3166 133.09883:404 134.06639:586 135.11337:220 137.05847:234 137.09511:266 137.96385:444</t>
  </si>
  <si>
    <t>51.02205:269</t>
  </si>
  <si>
    <t>[3,4-dihydroxy-4-(7-methoxy-2-oxochromen-8-yl)-2-methylidenebutyl] 3-methylbutanoate</t>
  </si>
  <si>
    <t>RPWASDJXFDDBFQ-UHFFFAOYNA-N</t>
  </si>
  <si>
    <t>399.14133:2282 399.17755:813 399.22803:265 400.14145:996 401.15433:748 401.20383:285 403.13611:479</t>
  </si>
  <si>
    <t>202.05434:205 257.15024:387 399.1373:338</t>
  </si>
  <si>
    <t>Hydroxysuberic acid; PlaSMA ID-224</t>
  </si>
  <si>
    <t>ARJZZFJXSNJKGR-UHFFFAOYNA-N</t>
  </si>
  <si>
    <t>188.86067:386 188.97021:208 189.07689:2959 189.85733:5636 190.08:282 191.0547:1357 191.85335:1015 192.95798:725 193.04985:272 193.06941:337 193.95718:219</t>
  </si>
  <si>
    <t>61.98856:668 143.86487:680</t>
  </si>
  <si>
    <t>Gardneramine</t>
  </si>
  <si>
    <t>RIMDDIPKIZTBHU-KPDHXFAYSA-N</t>
  </si>
  <si>
    <t>413.11902:225 413.17233:565 413.20688:8061 413.67459:225 414.125:284 414.15305:253 414.2095:2178 415.13733:680 415.21637:756 416.14114:232 417.15454:682 417.18698:347 417.22308:226 418.1571:234</t>
  </si>
  <si>
    <t>3-hydroxy-3,4-bis[(4-hydroxy-3-methoxyphenyl)methyl]oxolan-2-one</t>
  </si>
  <si>
    <t>ZITBJWXLODLDRH-UHFFFAOYNA-N</t>
  </si>
  <si>
    <t>392.16998:6720 393.17395:2035 393.22076:344 394.16565:3430 394.25949:201 395.16519:1213 395.20468:200 396.17575:270 397.12457:6991</t>
  </si>
  <si>
    <t>3-(5,9-Dimethyl-4-oxo-8-oxatetracyclo[7.2.1.1~7,10~.0~1,6~]tridec-2-en-5-yl)propanoic acid</t>
  </si>
  <si>
    <t>RQCNJFMDDXEKEP-UHFFFAOYSA-N</t>
  </si>
  <si>
    <t>273.07806:1130 273.11124:2215 273.14795:6622 274.1167:369 274.15134:1312 274.27414:721 275.10422:428 275.16373:10761 276.14072:273 276.16827:1497 277.00601:284 277.17191:538</t>
  </si>
  <si>
    <t>[3,4,5-trihydroxy-6-(hydroxymethyl)oxan-2-yl] 3-hydroxy-4,5-dimethoxybenzoate</t>
  </si>
  <si>
    <t>CXFDTBRNJQYDLK-UHFFFAOYNA-N</t>
  </si>
  <si>
    <t>378.13834:4700 379.14261:621 383.09326:4813</t>
  </si>
  <si>
    <t>Phosphatidylethanolamine 18</t>
  </si>
  <si>
    <t>WDBJINMJHHHMJV-WRGXGLASNA-N</t>
  </si>
  <si>
    <t>738.35693:227 738.3847:205 738.50677:8172 739.35706:247 739.51019:3696 740.24475:230 740.51361:1579 741.51648:401 742.38153:254</t>
  </si>
  <si>
    <t>3-Methyluridine</t>
  </si>
  <si>
    <t>UTQUILVPBZEHTK-ZOQUXTDFSA-N</t>
  </si>
  <si>
    <t>259.03635:242 259.08374:3909 260.0853:718 260.11276:2709 261.03476:516 261.11551:527 261.17859:1070 262.18582:350 263.12616:230 264.07281:709</t>
  </si>
  <si>
    <t>Cyclopenta[c]pyran-4-carboxylic acid, 7-[(acetyloxy)methyl]-1-(beta-D-glucopyranosyloxy)-1,4a,5,7a-tetrahydro-5-hydroxy-, (1S,4aS,5S,7aS)-</t>
  </si>
  <si>
    <t>DGDWCRWJRNMRKX-UHFFFAOYNA-N</t>
  </si>
  <si>
    <t>455.1156:5281 455.14154:4346 456.11652:1586 456.13861:941 457.15079:616 457.77176:203 458.19897:207</t>
  </si>
  <si>
    <t>LPC 18:3; PlaSMA ID-2742</t>
  </si>
  <si>
    <t>MRTUWVDDQVMUCR-UHFFFAOYNA-N</t>
  </si>
  <si>
    <t>518.323:6343 519.3277:2141 520.33032:626</t>
  </si>
  <si>
    <t>Perondroprilat</t>
  </si>
  <si>
    <t>ODAIHABQVKJNIY-PEDHHIEDSA-N</t>
  </si>
  <si>
    <t>341.20596:4818 342.21109:1924 345.20712:241</t>
  </si>
  <si>
    <t>283.26202:955</t>
  </si>
  <si>
    <t>Cortell</t>
  </si>
  <si>
    <t>ALEXXDVDDISNDU-JZYPGELDSA-N</t>
  </si>
  <si>
    <t>405.22482:4253 406.2261:915 407.18637:222 407.23312:553 409.15515:212 409.25482:2699</t>
  </si>
  <si>
    <t>Triflumuron</t>
  </si>
  <si>
    <t>XAIPTRIXGHTTNT-UHFFFAOYSA-N</t>
  </si>
  <si>
    <t>357.02527:7750 357.13586:326 358.02771:1349 359.02911:453 359.15076:376 360.19748:248 361.12857:204 361.17316:414</t>
  </si>
  <si>
    <t>227.03452:243 243.02824:503 269.04367:466</t>
  </si>
  <si>
    <t>Solanidine base -2H + 1O, O-Hex-dHex-dHex; PlaSMA ID-3397</t>
  </si>
  <si>
    <t>WEVOWEDEHQFZEV-UHFFFAOYNA-N</t>
  </si>
  <si>
    <t>866.40039:326 866.49084:4359 867.40637:486 867.49194:2175 868.50055:920 869.50439:202 871.44482:15785</t>
  </si>
  <si>
    <t>{(1R,2R)-2-[(2Z)-5-Hydroxy-2-penten-1-yl]-3-oxocyclopentyl}acetic acid</t>
  </si>
  <si>
    <t>RZGFUGXQKMEMOO-BSANDHCLSA-N</t>
  </si>
  <si>
    <t>249.11081:5373 250.11314:1135 253.14651:269 253.17674:285 253.95634:215</t>
  </si>
  <si>
    <t>Pantothenic acid</t>
  </si>
  <si>
    <t>GHOKWGTUZJEAQD-ZETCQYMHSA-N</t>
  </si>
  <si>
    <t>219.96581:1031 220.00426:279 220.06538:279 220.11763:2324 220.8685:264 220.98515:223 221.08237:246 221.11702:427 222.11061:841 223.06303:446 223.1138:244 223.98749:671 224.09856:287 224.12708:811 224.99747:248</t>
  </si>
  <si>
    <t>58.06508:430</t>
  </si>
  <si>
    <t>Prunetin</t>
  </si>
  <si>
    <t>KQMVAGISDHMXJJ-UHFFFAOYSA-N</t>
  </si>
  <si>
    <t>283.07489:1159 283.1008:5109 283.26031:219 284.10397:622 285.05191:227 285.08228:580</t>
  </si>
  <si>
    <t>59.01367:282 61.9885:848 75.00663:251</t>
  </si>
  <si>
    <t>Ethofumesate-2-keto</t>
  </si>
  <si>
    <t>CXWYCAYNZXSHTF-UHFFFAOYSA-N</t>
  </si>
  <si>
    <t>Benzofurans</t>
  </si>
  <si>
    <t>257.04416:6586 257.12732:275 257.16315:289 258.04712:788 258.1683:409 259.172:296 260.08914:712 261.00476:229</t>
  </si>
  <si>
    <t>[5-hydroxy-2-(4-hydroxyphenyl)-7-methoxy-4-oxo-3-[(2S,3R,4R,5R,6S)-3,4,5-trihydroxy-6-methyloxan-2-yl]oxychromen-8-yl] acetate</t>
  </si>
  <si>
    <t>BDYOPMNSRCQBHE-UHFFFAOYNA-N</t>
  </si>
  <si>
    <t>505.1344:4169 506.13989:814 506.2229:1822 507.13574:297 507.22559:789 508.23419:273 509.1926:730</t>
  </si>
  <si>
    <t>(2S,3R)-3-hydroxy-4-methoxy-2-(2-phenylethyl)-2,3-dihydropyran-6-one</t>
  </si>
  <si>
    <t>VJCNEDVMYQCMBK-SMDDNHRTSA-N</t>
  </si>
  <si>
    <t>Kavalactones</t>
  </si>
  <si>
    <t>249.04904:281 249.11166:3677 250.11362:527 251.12755:225 252.10088:318 253.12207:346 253.17738:289 254.08005:283</t>
  </si>
  <si>
    <t>Tobramycin, inactivated by 2'' phosphorylation</t>
  </si>
  <si>
    <t>CIJQBUDKHBXHON-UHFFFAOYNA-N</t>
  </si>
  <si>
    <t>548.23291:7133 549.2359:2149 550.04712:258 550.2345:532 551.17316:899 553.18927:3460</t>
  </si>
  <si>
    <t>2H-Pyran-4-acetic acid, 2-(beta-D-glucopyranosyloxy)-3,4-dihydro-3-(2-hydroxyethylidene)-5-(methoxycarbonyl)-, 2-(4-hydroxyphenyl)ethyl ester, (2S,3Z,4S)-</t>
  </si>
  <si>
    <t>AHTRGGWSBFOEEG-UHFFFAOYNA-N</t>
  </si>
  <si>
    <t>541.18951:7890 542.19293:2177 543.19513:1524</t>
  </si>
  <si>
    <t>(3beta,5alpha,15alpha,22xi,23S,25R)-15,23-Dihydroxy-26-oxospirostan-3-yl 2-O-(6-deoxy-alpha-L-mannopyranosyl)-beta-D-glucopyranoside</t>
  </si>
  <si>
    <t>BVALVRBXQYLPOW-UHFFFAOYSA-N</t>
  </si>
  <si>
    <t>793.39606:7944 794.40088:2998 795.40216:890 796.44733:695 797.45996:263</t>
  </si>
  <si>
    <t>(R)-2-hydroxystearic acid</t>
  </si>
  <si>
    <t>KIHBGTRZFAVZRV-QGZVFWFLSA-N</t>
  </si>
  <si>
    <t>299.25867:2465 300.26031:725 301.26385:260</t>
  </si>
  <si>
    <t xml:space="preserve">(3S)-N-[(2S)-1-(2,4-dimethylanilino)-3-(1H-indol-3-yl)-1-oxopropan-2-yl]-1,2,3,4-tetrahydroisoquinoline-3-carboxamide </t>
  </si>
  <si>
    <t>CFQJYANOZLREKD-SVBPBHIXSA-N</t>
  </si>
  <si>
    <t>467.20178:291 467.24194:6707 468.18967:1074 468.24432:2417 469.19818:803 469.25806:2960 470.20071:402 470.26089:1153 471.26614:709 471.29575:339 471.34644:224</t>
  </si>
  <si>
    <t>Azelaic acid; PlaSMA ID-546</t>
  </si>
  <si>
    <t>BDJRBEYXGGNYIS-UHFFFAOYSA-N</t>
  </si>
  <si>
    <t>189.11206:7533 190.11401:788 192.15393:281</t>
  </si>
  <si>
    <t>57.07017:229</t>
  </si>
  <si>
    <t>3',4'-Dimethoxy-7-hydroxyflavanone</t>
  </si>
  <si>
    <t>MEDOAKSPIIOKFU-UHFFFAOYSA-N</t>
  </si>
  <si>
    <t>311.09637:6410 312.09955:1184 313.11212:12912 314.11588:1345 314.97668:539 315.07111:932 315.12155:782 316.08127:380</t>
  </si>
  <si>
    <t>Atractylenolide III; PlaSMA ID-387</t>
  </si>
  <si>
    <t>FBMORZZOJSDNRQ-UHFFFAOYNA-N</t>
  </si>
  <si>
    <t>247.08821:201 247.13435:3928 248.13795:950 248.93283:439 248.97328:95930 249.97597:2796 250.05586:399 251.05954:204</t>
  </si>
  <si>
    <t>(1aS,1bS,2S,5aR,6S,6aS)-2-(beta-D-Glucopyranosyloxy)-1a-(hydroxymethyl)-1a,1b,2,5a,6,6a-hexahydrooxireno[4,5]cyclopenta[1,2-c]pyran-6-yl 4-hydroxy-3-methoxybenzoate</t>
  </si>
  <si>
    <t>AKNILCMFRRDTEY-UHFFFAOYNA-N</t>
  </si>
  <si>
    <t>535.14215:9583 536.14673:1559 537.14758:347 537.21228:303 539.15021:281</t>
  </si>
  <si>
    <t>Matrine</t>
  </si>
  <si>
    <t>ZSBXGIUJOOQZMP-JLNYLFASSA-N</t>
  </si>
  <si>
    <t>249.19574:2768 250.10899:221 250.1974:657 251.23172:210 251.96323:395 252.11845:252 253.0047:487 253.06924:219 253.95076:258 254.11542:252</t>
  </si>
  <si>
    <t>249.19504:579</t>
  </si>
  <si>
    <t>144.00714:624 144.08035:4165 145.04677:218 145.08211:486 145.96486:476 146.99469:202 147.02187:858 147.04289:745 147.98074:518 148.94432:801 149.02286:287 149.05612:221</t>
  </si>
  <si>
    <t>65.03737:271 77.03648:228 91.05371:316</t>
  </si>
  <si>
    <t>Uridine, 2'-(2,4-dimethoxy-6-methylbenzoate)</t>
  </si>
  <si>
    <t>DOVSRUBRIYLZCI-BASLNEPJSA-N</t>
  </si>
  <si>
    <t>467.09726:210 467.13147:3400 468.13562:898 469.11136:243 469.61163:211 471.11703:463 471.34735:321</t>
  </si>
  <si>
    <t>69.99721:225 88.98763:242 112.98536:722</t>
  </si>
  <si>
    <t>beta-D-Glucopyranoside, (3Z)-3-hexen-1-yl</t>
  </si>
  <si>
    <t>OZIPFYKAIOOVEJ-UHFFFAOYNA-N</t>
  </si>
  <si>
    <t>285.07663:277 285.13068:9735 286.1333:1165 287.05841:580 287.15375:543 288.15045:212</t>
  </si>
  <si>
    <t>1-O-[(3beta,5xi,9xi,16alpha)-16,23-Dihydroxy-23,28-dioxo-3-(beta-D-xylopyranosyloxy)olean-12-en-28-yl]-beta-D-glucopyranose</t>
  </si>
  <si>
    <t>ARNBRPDSKOETGW-UHFFFAOYNA-N</t>
  </si>
  <si>
    <t>819.41254:2578 820.41357:1061 821.40881:682 822.40887:272 823.42261:1190</t>
  </si>
  <si>
    <t>Cytosine</t>
  </si>
  <si>
    <t>157.96591:2330 158.00191:2966 158.97264:9046 159.01962:208 159.98958:2732 160.05449:329 160.97496:282 161.99663:236</t>
  </si>
  <si>
    <t>265.10617:4380 265.13513:963 266.10861:725 266.13257:494 266.19339:380 267.15793:251 268.11969:244 269.17825:272</t>
  </si>
  <si>
    <t>1-Propanone, 1-[2-(beta-D-glucopyranosyloxy)-4,6-dihydroxyphenyl]-3-(4-methoxyphenyl)-</t>
  </si>
  <si>
    <t>GOTAZLUFLPHQJU-MIUGBVLSSA-N</t>
  </si>
  <si>
    <t>473.1438:8566 473.21283:1002 473.28717:215 474.14795:1756 474.21313:230 475.14771:478 475.19293:466 475.22256:238 477.22406:246</t>
  </si>
  <si>
    <t>RFEPDQFPTNCOBK-UHFFFAOYSA-N</t>
  </si>
  <si>
    <t>195.13745:3590 196.14101:398 197.12741:314 197.14523:209 199.12897:204 200.00027:920</t>
  </si>
  <si>
    <t>Luteolinidin</t>
  </si>
  <si>
    <t>GDNIGMNXEKGFIP-UHFFFAOYSA-N</t>
  </si>
  <si>
    <t>271.0596:8880 271.13428:1374 271.58621:211 272.0636:2400 272.14151:386 273.03888:449 273.07428:1657 273.11063:444 273.14923:2366 274.0787:265 274.15256:455 274.27203:440 275.11874:417 275.16486:1857 276.04858:314</t>
  </si>
  <si>
    <t>217.08473:249 271.05695:644</t>
  </si>
  <si>
    <t>N-Formylmethionine</t>
  </si>
  <si>
    <t>PYUSHNKNPOHWEZ-YFKPBYRVSA-N</t>
  </si>
  <si>
    <t>175.99667:286 176.04015:2740 176.54042:410 176.98642:268 178.08679:241 179.03558:3017 180.03838:724</t>
  </si>
  <si>
    <t>135.04257:245</t>
  </si>
  <si>
    <t>17-(2,6-dihydroxy-6-methyl-3-oxoheptan-2-yl)-2,16-dihydroxy-4,4,9,13,14-pentamethyl-3-[3,4,5-trihydroxy-6-(hydroxymethyl)oxan-2-yl]oxy-1,2,3,7,8,10,12,15,16,17-decahydrocyclopenta[a]phenanthren-11-one</t>
  </si>
  <si>
    <t>MSHWJYPCLRLDEB-UHFFFAOYSA-N</t>
  </si>
  <si>
    <t>727.26111:280 727.3905:6365 728.39325:2325 729.26727:211 729.39758:759 730.13959:233 730.22729:285 730.36487:8145 731.37085:3141 732.28656:254 732.3725:1246</t>
  </si>
  <si>
    <t>2-[2,6-dihydroxy-4-[(3R,4R)-3-[(4-hydroxybenzoyl)amino]azepan-4-yl]oxycarbonylbenzoyl]-3-hydroxybenzoic acid</t>
  </si>
  <si>
    <t>XYUFCXJZFZPEJD-XMSQKQJNSA-N</t>
  </si>
  <si>
    <t>533.15509:9154 533.65881:3531 534.15912:1808 534.65881:761 535.15253:451 536.08459:226</t>
  </si>
  <si>
    <t>3-Hydroxypropanoic acid</t>
  </si>
  <si>
    <t>88.90396:219 89.0062:283 89.02425:4313 90.01009:236 90.02663:250 92.02444:311 92.9279:4062 94.0038:395</t>
  </si>
  <si>
    <t>Syringic acid</t>
  </si>
  <si>
    <t>JMSVCTWVEWCHDZ-UHFFFAOYSA-N</t>
  </si>
  <si>
    <t>199.05858:3606 199.09248:1421 199.97232:363 199.99956:789 200.0274:201 200.0985:396 200.97685:285 201.01439:422 201.04327:2569 202.04507:410 202.08336:307 202.10623:362 202.95282:645 203.97185:367</t>
  </si>
  <si>
    <t>84.95945:1195 114.98278:419</t>
  </si>
  <si>
    <t>(5S,10Z,11aR)-5-Acetoxy-6,10-bis(hydroxymethyl)-3-methylene-2-oxo-2,3,3a,4,5,8,9,11a-octahydrocyclodeca[b]furan-4-yl 2-methylbutanoate</t>
  </si>
  <si>
    <t>LQQVURUBFJKELJ-NBHLHOAJSA-N</t>
  </si>
  <si>
    <t>467.09064:257 467.15518:459 467.19049:2315 468.20035:1015 469.14359:615 469.20721:768 470.13284:292</t>
  </si>
  <si>
    <t>1-(2,6-dihydroxy-4-methoxyphenyl)-3-phenylpropan-1-one</t>
  </si>
  <si>
    <t>MDMCODCJMHTFIZ-UHFFFAOYSA-N</t>
  </si>
  <si>
    <t>255.10115:5315 255.17798:321 255.21651:389 256.10928:110585 257.08191:410 257.11664:90539 258.11981:14388 259.12192:1005 259.20563:241</t>
  </si>
  <si>
    <t>181.0639:591 195.08009:245 197.09599:277 213.09024:5036 214.09494:940 224.08217:221 225.09091:1077 226.09805:3030 227.06798:525 227.10016:358 240.07416:245 241.08562:4887 242.0929:1863 243.09399:281 255.10454:546</t>
  </si>
  <si>
    <t>L-Isoleucine</t>
  </si>
  <si>
    <t>AGPKZVBTJJNPAG-WHFBIAKZSA-N</t>
  </si>
  <si>
    <t>133.10091:7664 134.10361:676 135.07938:245</t>
  </si>
  <si>
    <t>64.92612:428 91.05463:609</t>
  </si>
  <si>
    <t>Carnitine</t>
  </si>
  <si>
    <t>PHIQHXFUZVPYII-UHFFFAOYNA-N</t>
  </si>
  <si>
    <t>162.07666:926 162.11266:5827 163.06023:9257 163.11734:399 164.06442:1138 164.09081:663 165.07535:1972 166.05479:445</t>
  </si>
  <si>
    <t>85.02755:456</t>
  </si>
  <si>
    <t>173.01279:1444 173.04031:225 173.11845:8320 174.12369:316 174.99159:1795 175.04135:1123 175.99341:520</t>
  </si>
  <si>
    <t>2-Furoic acid</t>
  </si>
  <si>
    <t>SMNDYUVBFMFKNZ-UHFFFAOYSA-N</t>
  </si>
  <si>
    <t>Furans</t>
  </si>
  <si>
    <t>110.97713:210 111.00917:2136 111.04205:712 111.05459:482 111.08101:606 111.94775:238 112.01756:306 112.04601:339 112.98559:38022 113.02421:7615 113.05977:883 113.99064:597 114.02842:880 114.05559:5464 114.93592:3444 114.9791:488 115.00356:8063 115.04002:4168 115.07557:1264 116.00659:502</t>
  </si>
  <si>
    <t>68.99564:1493</t>
  </si>
  <si>
    <t>Propanoic acid, 2-methyl-, (3S,3aR,4S,4aR,7aR,8R,9aR)-2,3,3a,4,4a,5,7a,8,9,9a-decahydro-3,4a,8-trimethyl-2,5-dioxoazuleno[6,5-b]furan-4-yl ester</t>
  </si>
  <si>
    <t>WKUOPGZYLRFCHJ-UHFFFAOYNA-N</t>
  </si>
  <si>
    <t>357.168:4514 357.23853:248 358.17148:816 358.36148:245 360.15161:202 360.26465:278 360.32031:319 361.15964:224 361.24384:208 361.32135:236 362.16061:305</t>
  </si>
  <si>
    <t>153.05455:319</t>
  </si>
  <si>
    <t>[3-hydroxy-4-[(2S,3R,4S,5S,6R)-3,4,5-trihydroxy-6-(hydroxymethyl)oxan-2-yl]oxyphenyl]methyl 3,4-dihydroxybenzoate</t>
  </si>
  <si>
    <t>MFOVLHFTNQGRLH-UHFFFAOYNA-N</t>
  </si>
  <si>
    <t>421.11362:6716 422.11728:930 423.1188:441</t>
  </si>
  <si>
    <t>methyl 3-hydroxy-2-[[3-hydroxy-2-[[2-[(3-hydroxy-2,4-dimethyltetradecanoyl)amino]-3-methylbutanoyl]amino]butanoyl]amino]propanoate</t>
  </si>
  <si>
    <t>AKMKWHBDPUOPSK-UHFFFAOYSA-N</t>
  </si>
  <si>
    <t>574.40381:5021 575.40503:2044 576.3999:585 577.41931:217</t>
  </si>
  <si>
    <t>Flavone base + 3O, 2MeO, O-Hex; PlaSMA ID-2639</t>
  </si>
  <si>
    <t>JGXFMIJHKASCIZ-UHFFFAOYNA-N</t>
  </si>
  <si>
    <t>493.13385:5325 493.2269:239 494.13684:2536 495.13971:550 495.2601:455 496.14636:325</t>
  </si>
  <si>
    <t>331.08099:1438 332.08286:338</t>
  </si>
  <si>
    <t>8',8'-Dimethyl-5a',6'-dihydro-3'H,5'H,8'H-spiro[indole-2,7'-pyrrolo[1',2':4,5]pyrazino[1,2-a]azepine]-3,5',12'(1H,2'H)-trione</t>
  </si>
  <si>
    <t>LBFQJHHYMJAUKS-KKSFZXQISA-N</t>
  </si>
  <si>
    <t>Piperazinoazepines</t>
  </si>
  <si>
    <t>408.15289:8469 408.65582:2900 409.11053:655 409.16089:21941 409.23294:657 409.66254:8036 409.74408:286 410.16321:2336 410.19424:4277 410.66446:567 410.69717:1010 411.12866:349 411.19815:1252 411.70221:287</t>
  </si>
  <si>
    <t>59.01364:2009 61.98798:252 71.0135:261 82.95317:225</t>
  </si>
  <si>
    <t xml:space="preserve">O6-Benzylguanine </t>
  </si>
  <si>
    <t>KRWMERLEINMZFT-UHFFFAOYSA-N</t>
  </si>
  <si>
    <t>242.10365:1710 244.15344:301 245.03415:307 246.17018:293</t>
  </si>
  <si>
    <t>136.06223:368</t>
  </si>
  <si>
    <t>trans-4-Coumaric acid</t>
  </si>
  <si>
    <t>NGSWKAQJJWESNS-UHFFFAOYSA-N</t>
  </si>
  <si>
    <t>162.83867:5421 163.03976:2628 163.84009:296 164.0434:218 164.83504:2782 164.89998:369 165.01974:475 165.05621:1012 167.03568:203</t>
  </si>
  <si>
    <t>119.05135:565</t>
  </si>
  <si>
    <t>Denticulatin B</t>
  </si>
  <si>
    <t>BFQWBQIYMSVPOL-UHFFFAOYNA-N</t>
  </si>
  <si>
    <t>419.27591:2949 420.27994:705</t>
  </si>
  <si>
    <t>365.10287:955 366.10391:276</t>
  </si>
  <si>
    <t>Methyl 1,4-bis(beta-D-glucopyranosyloxy)-3-(3-methyl-2-buten-1-yl)-2-naphthoate</t>
  </si>
  <si>
    <t>OZDABLANSWPSGY-UHFFFAOYSA-N</t>
  </si>
  <si>
    <t>655.22339:7873 655.25092:4285 656.2226:2244 656.25537:1310 657.2757:42406 658.23425:8268 658.27747:15351 659.23615:2591 659.28033:3971</t>
  </si>
  <si>
    <t>61.98784:510 271.09619:490 313.1423:205 315.15918:5255 316.16254:953 345.16895:267 373.16714:591 375.18057:11849 376.18332:2143 399.18237:240 433.15024:1354 434.15009:306 435.20026:632</t>
  </si>
  <si>
    <t>Isoflavone base + 3O; PlaSMA ID-1216</t>
  </si>
  <si>
    <t>DDKGKOOLFLYZDL-UHFFFAOYSA-N</t>
  </si>
  <si>
    <t>270.57538:2878 271.06296:4137 271.13846:832 271.18536:234 271.57684:423 272.06598:734 272.09659:221 272.14804:536 273.07193:215 273.10995:483 273.16412:1834 274.11581:210 274.16934:340 274.27402:743 275.12878:227 275.16296:1261 275.27463:244</t>
  </si>
  <si>
    <t>(8E)-11,13-Dihydroxy-4-methyl-4,5,6,7-tetrahydro-2H-3-benzoxacyclododecine-2,10(1H)-dione</t>
  </si>
  <si>
    <t>AVIRMQMUBGNCKS-GQCTYLIASA-N</t>
  </si>
  <si>
    <t>288.89725:206 289.1076:6735 290.11142:1863 291.11511:260 293.17334:417 293.20938:390</t>
  </si>
  <si>
    <t>243.10071:245</t>
  </si>
  <si>
    <t>(1S,2R,4aR,8aR)-1-Acetoxy-7-isopropylidene-1,4a-dimethyl-6-oxodecahydro-2-naphthalenyl 2,3-dimethyl-2-oxiranecarboxylate</t>
  </si>
  <si>
    <t>APZBLWQCTHVAMR-XRZTVBGOSA-N</t>
  </si>
  <si>
    <t>431.18289:4829 431.68655:1653 432.18347:568 433.17203:433 434.24652:231 435.1669:281 435.19839:335</t>
  </si>
  <si>
    <t>N-Fructosyl glutamylphenylalanine; PlaSMA ID-2490</t>
  </si>
  <si>
    <t>RTCOMQOZOQQHTG-UHFFFAOYNA-N</t>
  </si>
  <si>
    <t>457.18237:5087 457.289:204 458.18527:1137 459.23685:12657 460.23883:2956 460.32712:310 461.24173:758</t>
  </si>
  <si>
    <t>Albiflorin</t>
  </si>
  <si>
    <t>QQUHMASGPODSIW-DRASSFSVSA-N</t>
  </si>
  <si>
    <t>481.16458:4610 482.17325:50040 483.17999:57975 484.18335:15910 485.18625:3863</t>
  </si>
  <si>
    <t>241.0849:562 242.0899:235</t>
  </si>
  <si>
    <t>Ononin</t>
  </si>
  <si>
    <t>MGJLSBDCWOSMHL-MIUGBVLSSA-N</t>
  </si>
  <si>
    <t>431.13278:8043 431.19827:338 432.13376:1534 433.16946:2398 434.17029:557 435.18677:524</t>
  </si>
  <si>
    <t>269.0798:657</t>
  </si>
  <si>
    <t>3-[(7S,8R)-5-hydroxy-2,2,7,8-tetramethyl-6-oxo-7,8-dihydropyrano[3,2-g]chromen-10-yl]-3-phenylpropanoic acid</t>
  </si>
  <si>
    <t>CEJSYHIZUAMEQV-RFOFMGPBSA-N</t>
  </si>
  <si>
    <t>405.16879:5608 405.28687:294 405.41519:246 406.17206:1775 406.32797:303 407.17279:284 408.30759:300 409.15961:458</t>
  </si>
  <si>
    <t>349.10739:543</t>
  </si>
  <si>
    <t>HWLCTPIUUFQVEK-UHFFFAOYSA-N</t>
  </si>
  <si>
    <t>303.07681:357 303.13266:1220 304.13098:357 305.01547:201 305.14853:259 306.13443:601</t>
  </si>
  <si>
    <t>Phosphatidylcholine 18:1-20:4</t>
  </si>
  <si>
    <t>HYDKDXOLAXLJKA-ICTLDNOWSA-N</t>
  </si>
  <si>
    <t>792.54047:2091 793.54364:811 794.54095:688 794.95251:519 795.55249:369 795.5929:815 796.55206:244 796.59692:350</t>
  </si>
  <si>
    <t>112.98524:263 154.9733:753 204.96959:706 248.96021:1392</t>
  </si>
  <si>
    <t>Eriodictyol</t>
  </si>
  <si>
    <t>SBHXYTNGIZCORC-ZDUSSCGKSA-N</t>
  </si>
  <si>
    <t>575.12:3379 575.62225:1669 576.12238:835 577.1535:436 577.18353:259 577.23572:206 578.11395:10665 579.11841:3399 579.26453:1419</t>
  </si>
  <si>
    <t>Rifapentine</t>
  </si>
  <si>
    <t>RISDZDVHYCURHD-XVNCQLTDSA-N</t>
  </si>
  <si>
    <t>875.4411:4680 876.44257:3029 877.4411:967 878.45361:298 879.4375:1622 880.22321:217 880.43781:719</t>
  </si>
  <si>
    <t xml:space="preserve">N-cyclopropyl-2-[4-(4-methoxyphenyl)-2-oxochromen-7-yl]oxypropanamide </t>
  </si>
  <si>
    <t>NYSWMDVOIOZBRW-UHFFFAOYNA-N</t>
  </si>
  <si>
    <t>Neoflavonoids</t>
  </si>
  <si>
    <t>380.14795:5717 380.20941:283 381.15198:1784 382.15292:534 383.18121:237 384.1434:587</t>
  </si>
  <si>
    <t>Flavonol base + 1O; PlaSMA ID-410</t>
  </si>
  <si>
    <t>GPGOCTLAUAHUQO-UHFFFAOYSA-N</t>
  </si>
  <si>
    <t>252.83931:209 253.05009:4157 254.05424:639 255.06575:686 255.0984:244 255.19846:231 255.23138:839 257.04193:316 257.0592:379 257.10501:236</t>
  </si>
  <si>
    <t>209.15276:208 210.03212:615</t>
  </si>
  <si>
    <t>11,13-Dihydroxy-8-methoxy-4-methyl-4,5,6,7,8,9-hexahydro-2H-3-benzoxacyclododecine-2,10(1H)-dione</t>
  </si>
  <si>
    <t>LBVPDFGFLMFDPI-UHFFFAOYNA-N</t>
  </si>
  <si>
    <t>345.12936:4549 345.63007:1425 346.0943:287 346.1282:900 346.2146:225 347.12796:568 347.22202:363 348.04376:215 348.1622:239 349.12732:214</t>
  </si>
  <si>
    <t>4-hydroxy-5-methyl-3-[2-methyl-1-(4-methyl-5-oxooxolan-2-yl)but-3-en-2-yl]chromen-2-one</t>
  </si>
  <si>
    <t>VKRXLYDRMJTDGD-UHFFFAOYNA-N</t>
  </si>
  <si>
    <t>387.10623:254 387.14371:3371 388.14783:723 388.20023:1919 388.70282:1113 389.15848:312 389.20462:717 390.11902:1632 391.12433:520 391.15601:342 392.12823:604</t>
  </si>
  <si>
    <t>59.01397:258 61.98832:852</t>
  </si>
  <si>
    <t>Olean-12-en-28-oic acid, 3-hydroxy-, (3beta,5xi,9xi,18xi)-</t>
  </si>
  <si>
    <t>MIJYXULNPSFWEK-FQRDBSNUSA-N</t>
  </si>
  <si>
    <t>439.19492:201 439.35693:5984 440.35834:1868 441.29276:388 441.36884:547 442.30331:202 443.24667:266 443.32944:662 444.33487:621</t>
  </si>
  <si>
    <t>Threitol</t>
  </si>
  <si>
    <t>UNXHWFMMPAWVPI-QWWZWVQMSA-N</t>
  </si>
  <si>
    <t>122.96317:1605 123.05519:1697 123.09188:217 124.03911:6820 124.07613:576 124.09713:2324 124.96356:481 125.02242:326 125.04256:689 125.96339:740 125.98557:564 126.04392:1657 126.05459:1678 126.10136:256 126.97094:823 127.02346:1212 127.03769:1389 127.08487:278 127.95044:259 128.04001:327</t>
  </si>
  <si>
    <t xml:space="preserve">1-[(2S)-2-amino-4-methylsulfanylbutanoyl]-N-[(2S)-1-[(4-methoxyphenyl)methylamino]-3-methyl-1-oxobutan-2-yl]piperidine-4-carboxamide </t>
  </si>
  <si>
    <t>BJDRRNWYCYYLQV-SFTDATJTSA-N</t>
  </si>
  <si>
    <t>479.26797:5052 479.34662:214 480.27158:1583 481.2789:333 481.36371:593 482.36496:274 483.38046:758</t>
  </si>
  <si>
    <t>2-Methylbenzyl alcohol</t>
  </si>
  <si>
    <t>XPNGNIFUDRPBFJ-UHFFFAOYSA-N</t>
  </si>
  <si>
    <t>122.96348:1284 123.05581:320 123.08047:1439 123.96745:305 124.03848:578 124.96359:481 125.06944:714 125.96318:227 125.98567:1302 126.96381:499 126.9994:242 127.02293:1241 127.03593:667 127.07479:253 127.97719:353</t>
  </si>
  <si>
    <t>CNTMYVFPLVDMFY-HKLHDHSASA-N</t>
  </si>
  <si>
    <t>1041.49988:4575 1042.50476:2086 1043.50586:782 1044.50952:277</t>
  </si>
  <si>
    <t>6,8-Dimethyl-4-hydroxycoumarin</t>
  </si>
  <si>
    <t>HVHIQQVTLCUBKA-UHFFFAOYSA-N</t>
  </si>
  <si>
    <t>188.97054:759 189.00317:7498 189.03943:1560 189.05623:1224 189.07265:812 190.00766:444 190.05566:283 191.02095:1617 191.05582:44450 192.05963:4231 192.91063:3310 192.95956:569 192.97786:501 193.03487:2407 193.06044:1078</t>
  </si>
  <si>
    <t>Methylacetate</t>
  </si>
  <si>
    <t>KXKVLQRXCPHEJC-UHFFFAOYSA-N</t>
  </si>
  <si>
    <t>72.99353:295 73.0294:2580 74.02398:230 75.00841:1458</t>
  </si>
  <si>
    <t>Altretamine (Hexalen)</t>
  </si>
  <si>
    <t>UUVWYPNAQBNQJQ-UHFFFAOYSA-N</t>
  </si>
  <si>
    <t>211.08965:320 211.1357:352 211.16878:2309 212.17027:386 213.16699:379 214.62276:311 216.1544:249</t>
  </si>
  <si>
    <t>55.05374:274</t>
  </si>
  <si>
    <t xml:space="preserve">methyl quinoline-2-carboxylate </t>
  </si>
  <si>
    <t>CILJSZLWPHTUIP-UHFFFAOYSA-N</t>
  </si>
  <si>
    <t>188.07069:3930 189.0714:516 189.11333:268 189.96945:277 190.14403:281 191.01544:220 191.96947:273 192.0648:857 192.10118:220 192.13681:222</t>
  </si>
  <si>
    <t>3-Methoxycinnamic acid; PlaSMA ID-475</t>
  </si>
  <si>
    <t>LZPNXAULYJPXEH-UHFFFAOYSA-N</t>
  </si>
  <si>
    <t>178.99022:362 179.07016:6008 180.07562:515 181.07343:283 182.96461:575 183.96474:260 184.02715:570</t>
  </si>
  <si>
    <t>Galactose</t>
  </si>
  <si>
    <t>WQZGKKKJIJFFOK-SVZMEOIVSA-N</t>
  </si>
  <si>
    <t>198.09752:5628 199.02931:433 199.0602:397 199.10567:342 200.02571:328 200.04443:852 200.09178:425 200.12775:216 200.54147:246 201.09413:265 202.07736:549 202.10632:587 202.15617:376 203.05287:4657</t>
  </si>
  <si>
    <t>Metoxuron</t>
  </si>
  <si>
    <t>DSRNRYQBBJQVCW-UHFFFAOYSA-N</t>
  </si>
  <si>
    <t>229.07004:3996 229.11311:248 229.14632:259 230.07077:449 230.12503:259 231.07487:309 233.15352:480</t>
  </si>
  <si>
    <t>99.04366:316</t>
  </si>
  <si>
    <t>Flavonol base + 3O, O-Hex, O-Hex+C6H9O4; PlaSMA ID-1986</t>
  </si>
  <si>
    <t>KNBPTHQAIKQFMM-UHFFFAOYNA-N</t>
  </si>
  <si>
    <t>753.18774:5135 754.19159:1330 756.16046:776 757.17236:258 757.26416:461</t>
  </si>
  <si>
    <t>C26H36O8</t>
  </si>
  <si>
    <t>LQLBJBHPDHBGLH-UHFFFAOYSA-N</t>
  </si>
  <si>
    <t>459.19931:970 459.23688:6974 460.19849:469 460.23981:2048 461.2457:466 461.28677:248 462.24503:288 463.27023:303</t>
  </si>
  <si>
    <t>5,7-dihydroxy-3,6-dimethoxy-2-(4-methoxyphenyl)-4H-chromen-4-one</t>
  </si>
  <si>
    <t>DWZAJFZEYZIHPO-UHFFFAOYSA-N</t>
  </si>
  <si>
    <t>345.09659:6312 345.20844:232 346.09869:1534 346.20734:264 346.32941:663 347.10263:344 347.25146:324 349.17184:454 349.1976:786</t>
  </si>
  <si>
    <t>330.07214:205 345.0975:448</t>
  </si>
  <si>
    <t>Isovitexin</t>
  </si>
  <si>
    <t>MYXNWGACZJSMBT-UHFFFAOYNA-N</t>
  </si>
  <si>
    <t>455.02414:445 455.09424:5036 456.04379:292 456.09955:790 457.12057:288 458.1857:221</t>
  </si>
  <si>
    <t>[(2R,3R,4S,5R,6R)-6-[2-(3,4-dihydroxyphenyl)ethoxy]-3,5-dihydroxy-4-[(2R,3R,4R,5R,6S)-3,4,5-trihydroxy-6-methyloxan-2-yl]oxyoxan-2-yl]methyl (E)-3-(3,4-dihydroxyphenyl)prop-2-enoate</t>
  </si>
  <si>
    <t>FNMHEHXNBNCPCI-UHFFFAOYNA-N</t>
  </si>
  <si>
    <t>642.23962:7418 643.24274:2825 644.24457:689 646.26636:201 647.19464:3316</t>
  </si>
  <si>
    <t>beta-D-Glucopyranoside, 4-(hydroxymethyl)phenyl</t>
  </si>
  <si>
    <t>PUQSUZTXKPLAPR-UJPOAAIJSA-N</t>
  </si>
  <si>
    <t>304.13831:2391 304.17081:582 305.14044:631 306.11295:254 306.1423:462 309.09244:725</t>
  </si>
  <si>
    <t>107.04872:1123</t>
  </si>
  <si>
    <t>MLS000516034-01</t>
  </si>
  <si>
    <t>HNJWKRMESUMDQE-UHFFFAOYSA-N</t>
  </si>
  <si>
    <t>196.03149:324 196.05659:394 196.097:1704 196.13228:5132 197.05089:216 197.08722:523 197.10663:552 197.13075:688 197.96095:389 198.04825:417 198.0742:1213 198.09169:788 198.11316:1054 199.06744:469 199.11511:626 199.14334:2561 200.00044:1103 200.04413:483 200.09991:628 200.12653:1250 200.98232:249 201.00404:415 201.04222:857 201.08362:322 201.12929:450</t>
  </si>
  <si>
    <t>3,9-dimethoxy-6H-[1]benzofuro[3,2-c]chromene</t>
  </si>
  <si>
    <t>FLEXCYTURSFUNC-UHFFFAOYSA-N</t>
  </si>
  <si>
    <t>283.09589:4424 284.10101:1251 285.11063:947 285.21985:1532 286.11624:234 286.22595:272</t>
  </si>
  <si>
    <t>MSFSPUZXLOGKHJ-PGYHGBPZSA-N</t>
  </si>
  <si>
    <t>252.10812:7504 253.06892:758 253.08798:665 253.11119:886 254.08168:206 254.11641:203 255.1082:732 255.26735:269 256.10938:209 257.06467:274</t>
  </si>
  <si>
    <t>56.04993:560 81.03362:222</t>
  </si>
  <si>
    <t>Feruloyl O-methyldehydrodopamine; PlaSMA ID-1882</t>
  </si>
  <si>
    <t>IQGMDSXKRPLDBE-CPSCNVPRSA-N</t>
  </si>
  <si>
    <t>342.13849:2575 343.1232:4000 344.1282:856 344.15051:632 345.13855:209 347.09207:472</t>
  </si>
  <si>
    <t>3-(4-Methoxy-benzylidene)-2,3,11,11a-tetrahydro-6H-pyrazino[1,2-b]isoquinoline-1,4-dione</t>
  </si>
  <si>
    <t>GYNFYIJDZOWNDK-BHEJFATLSA-N</t>
  </si>
  <si>
    <t>335.13983:2609 336.14291:726 337.09567:225 337.13217:606 337.63058:242 338.13928:778349 338.7634:206 338.87259:255 338.91528:247 339.14227:157991</t>
  </si>
  <si>
    <t>Dictazoline C</t>
  </si>
  <si>
    <t>FCLRMHVOEFMMCX-RRWZXMNXSA-N</t>
  </si>
  <si>
    <t>280.99716:241 281.07153:4807 281.57175:924 282.00061:278 282.07806:640 282.11905:1265 282.27722:759 283.07074:216 284.07596:207 284.16559:277 285.15359:227</t>
  </si>
  <si>
    <t xml:space="preserve">7-[2-[(4aS,8aS)-4a-hydroxy-1,3,4,5,6,7,8,8a-octahydroisoquinolin-2-yl]-2-oxoethoxy]-4-methylchromen-2-one </t>
  </si>
  <si>
    <t>NSGJNGNQTQMOBX-BTYIYWSLSA-N</t>
  </si>
  <si>
    <t>372.14307:834 372.18054:6494 373.1456:217 373.18359:1624 374.1492:250 374.17798:317 375.13828:1282 376.138:972 377.14883:385</t>
  </si>
  <si>
    <t>689.21069:5133 690.21094:1139 691.21344:610 692.1991:210 694.13959:204</t>
  </si>
  <si>
    <t>Methyl-mappain</t>
  </si>
  <si>
    <t>MRXGJOGASBBDTM-FVFOHYRDSA-N</t>
  </si>
  <si>
    <t>463.22534:324 463.28195:4885 464.28595:949 465.28885:469 465.32947:440 466.34238:269 467.29907:219</t>
  </si>
  <si>
    <t>Luteolin-7-O-glucoside</t>
  </si>
  <si>
    <t>PEFNSGRTCBGNAN-UHFFFAOYNA-N</t>
  </si>
  <si>
    <t>447.09192:5021 448.09586:837 448.19193:317 449.02405:238 449.10016:460 449.19791:274 450.10287:225 450.1329:226 451.11105:253 451.19934:724</t>
  </si>
  <si>
    <t>61.98892:299 447.0914:786</t>
  </si>
  <si>
    <t>Cyclopenta[c]pyran-4-carboxylic acid, 1-(beta-D-glucopyranosyloxy)-1,4a,5,6,7,7a-hexahydro-4a,7-dihydroxy-6-[[(2E)-3-(4-hydroxyphenyl)-1-oxo-2-propen-1-yl]oxy]-7-methyl-, methyl ester, (1S,4aR,6S,7R,7aS)-</t>
  </si>
  <si>
    <t>NQXDDVZOWBZZHN-CRSYUQHVSA-N</t>
  </si>
  <si>
    <t>613.17407:3230 614.17847:913</t>
  </si>
  <si>
    <t>112.98543:866</t>
  </si>
  <si>
    <t>[(2S,3R,4R,5S,6S)-2-[[(1aS,1bS,2S,5aR,6S,6aS)-1a-(hydroxymethyl)-2-[(2S,3R,4S,5S,6R)-3,4,5-trihydroxy-6-(hydroxymethyl)oxan-2-yl]oxy-2,5a,6,6a-tetrahydro-1bH-oxireno[5,6]cyclopenta[1,3-c]pyran-6-yl]oxy]-5-hydroxy-6-methyl-3-[(E)-3-phenylprop-2-enoyl]oxyoxan-4-yl] (E)-3-phenylprop-2-enoate</t>
  </si>
  <si>
    <t>OQXBCMJIIDQITC-UHFFFAOYNA-N</t>
  </si>
  <si>
    <t>769.27039:1564 770.27612:692 771.25415:314 771.2876:292 773.27832:318</t>
  </si>
  <si>
    <t>MLS001077351-01</t>
  </si>
  <si>
    <t>QWWODAPIEHJFQG-UHFFFAOYSA-N</t>
  </si>
  <si>
    <t>241.09695:6431 242.10023:1374 243.06514:286 243.09836:340 243.12346:264 245.03088:410 245.12836:219</t>
  </si>
  <si>
    <t>223.08565:226</t>
  </si>
  <si>
    <t>Catechol</t>
  </si>
  <si>
    <t>YCIMNLLNPGFGHC-UHFFFAOYSA-N</t>
  </si>
  <si>
    <t>109.02927:5030 110.03397:697 110.97713:210 111.00917:2136 111.04205:712 111.05459:482 111.08101:606 111.94775:238 112.01756:306 112.04601:339 112.98559:38022 113.02421:7615 113.05977:883 113.99064:597 114.02842:880</t>
  </si>
  <si>
    <t>Cyclopenta[c]pyran-4-carboxylic acid, 1-(beta-D-glucopyranosyloxy)-1,4a,5,6,7,7a-hexahydro-5-hydroxy-7-methyl-6-[[(2E)-1-oxo-3-phenyl-2-propen-1-yl]oxy]-, methyl ester, (1S,4aS,5S,6R,7R,7aR)-</t>
  </si>
  <si>
    <t>KWXCZSMMAKGXBP-UHFFFAOYNA-N</t>
  </si>
  <si>
    <t>537.19513:6351 538.19739:1764 539.20013:553</t>
  </si>
  <si>
    <t>Hesperidin</t>
  </si>
  <si>
    <t>QUQPHWDTPGMPEX-QJBIFVCTSA-N</t>
  </si>
  <si>
    <t>609.18683:5579 610.18823:1200 611.18567:2028 612.18677:851 612.23126:332 613.16589:1063 613.24774:1024</t>
  </si>
  <si>
    <t>393.14407:646</t>
  </si>
  <si>
    <t>Chrysin; PlaSMA ID-411</t>
  </si>
  <si>
    <t>RTIXKCRFFJGDFG-UHFFFAOYSA-N</t>
  </si>
  <si>
    <t>253.00974:241 253.05051:3728 253.14157:223 254.05241:492 255.06506:250 255.23286:703 256.06866:212 256.08917:206 256.23526:251</t>
  </si>
  <si>
    <t>210.03181:297 237.01729:262 238.02939:334</t>
  </si>
  <si>
    <t>Tetrahydroalstonine</t>
  </si>
  <si>
    <t>GRTOGORTSDXSFK-UHFFFAOYNA-N</t>
  </si>
  <si>
    <t>353.11612:259 353.14908:846 353.18546:1688 354.13443:2569 354.18689:352 355.13754:765 355.20065:1358 356.11411:1265 356.19034:678 357.12335:645 358.12448:330</t>
  </si>
  <si>
    <t>323.17551:1383 324.08426:227 324.17819:317 339.10693:303</t>
  </si>
  <si>
    <t>5-hydroxy-2,2-dimethyl-10-(2-methylbut-3-en-2-yl)pyrano[3,2-g]chromen-8-one</t>
  </si>
  <si>
    <t>WYMMNGQSPNWCIK-UHFFFAOYSA-N</t>
  </si>
  <si>
    <t>313.14258:4182 313.21521:717 313.2341:799 314.14673:1002 315.15671:283 316.28162:240 317.10541:211 317.2124:353</t>
  </si>
  <si>
    <t>131.08412:202 155.08684:201 173.09558:293 201.0894:429</t>
  </si>
  <si>
    <t>4-hydroxy-7-methoxy-2,3,8-trimethyl-3-(4-methylpent-3-enyl)-2H-benzo[g][1]benzofuran-6,9-dione</t>
  </si>
  <si>
    <t>GDSPWZDWUUGKIM-UHFFFAOYSA-N</t>
  </si>
  <si>
    <t>371.18494:1763 372.18857:892 375.13129:236</t>
  </si>
  <si>
    <t>11,12-Methylenedioxykopsinaline</t>
  </si>
  <si>
    <t>JVIKUDVTJCANPX-NBYDKTAJSA-N</t>
  </si>
  <si>
    <t>Aspidofractine alkaloids</t>
  </si>
  <si>
    <t>399.15131:580 399.18997:5327 400.14932:301 400.19452:1297 401.20255:880 401.23572:435</t>
  </si>
  <si>
    <t>beta-D-Glucopyranoside, 2-(hydroxymethyl)phenyl, 6-benzoate</t>
  </si>
  <si>
    <t>HHSKNLJWHGXWPK-UHFFFAOYNA-N</t>
  </si>
  <si>
    <t>373.1286:4140 373.23636:476 374.12881:1139 375.13708:455 377.09549:246 378.10626:225</t>
  </si>
  <si>
    <t>357.08914:243</t>
  </si>
  <si>
    <t>Flavone base + 4O, 2Prenyl; PlaSMA ID-2295</t>
  </si>
  <si>
    <t>QNLGNISMYMFVHP-UHFFFAOYSA-N</t>
  </si>
  <si>
    <t>423.17877:5444 424.18201:1878 425.1853:867 426.14566:1465 426.19156:241 426.64661:1301 427.2446:279</t>
  </si>
  <si>
    <t>Velutin</t>
  </si>
  <si>
    <t>ROCUOVBWAWAQFD-UHFFFAOYSA-N</t>
  </si>
  <si>
    <t>315.08548:2677 316.09396:355 317.12827:351</t>
  </si>
  <si>
    <t>315.08633:481</t>
  </si>
  <si>
    <t>2-alpha-Mannobiose</t>
  </si>
  <si>
    <t>HIWPGCMGAMJNRG-VXSGSMIHSA-N</t>
  </si>
  <si>
    <t>343.1236:6085 344.1514:1106 346.12103:289 347.09311:337</t>
  </si>
  <si>
    <t>N-Fructosyl gamma-glutamyl-S-(1-propenyl)cysteine sulfoxide; PlaSMA ID-1285</t>
  </si>
  <si>
    <t>WROKSUMDFCBDIW-GORDUTHDNA-N</t>
  </si>
  <si>
    <t>467.13229:3216 468.13687:896 468.91257:217 469.1369:576 470.90665:217 471.28864:228</t>
  </si>
  <si>
    <t>Phosphatidylinositol 18:1-18:0</t>
  </si>
  <si>
    <t>WQMQEJCRDIIRGN-VWFGVUABSA-N</t>
  </si>
  <si>
    <t>863.55707:2782 864.50073:299 864.55609:945 865.4906:524 865.55414:449 866.49115:517 866.53607:331 867.48438:463 868.51288:381</t>
  </si>
  <si>
    <t>RESERPININE</t>
  </si>
  <si>
    <t>KXEMQEGRZWUKJS-UHFFFAOYNA-N</t>
  </si>
  <si>
    <t>383.13022:791 383.19574:3505 384.19873:662 385.13293:226 385.20166:224 387.1348:294</t>
  </si>
  <si>
    <t>Flavone base + 3O, 1MeO, C-Hex-Hex; PlaSMA ID-3073</t>
  </si>
  <si>
    <t>AQQFWSYLUDMDBP-UHFFFAOYNA-N</t>
  </si>
  <si>
    <t>625.17719:6917 626.17902:1883 627.17676:558 629.18842:297</t>
  </si>
  <si>
    <t>Phenylacetylglutamine</t>
  </si>
  <si>
    <t>JFLIEFSWGNOPJJ-JTQLQIEISA-N</t>
  </si>
  <si>
    <t>264.94586:267 265.12143:4578 266.12741:889 267.18622:406 269.07907:685 269.17303:358</t>
  </si>
  <si>
    <t xml:space="preserve">(2R)-2-[[(2R)-2-[[1-[(2-methylpropan-2-yl)oxycarbonyl]-4-phenylpiperidine-4-carbonyl]amino]propanoyl]amino]-2-phenylacetic acid </t>
  </si>
  <si>
    <t>NFDIIJYBVFLLLH-DENIHFKCSA-N</t>
  </si>
  <si>
    <t>532.2392:6998 533.24359:1617 534.24084:682 535.24182:218 537.19513:6351</t>
  </si>
  <si>
    <t>(2E)-2-{2-[(2,5-Dimethylphenoxy)methyl]phenyl}-2-(methoxyimino)-N-methylacetamide</t>
  </si>
  <si>
    <t>WXUZAHCNPWONDH-UHFFFAOYSA-N</t>
  </si>
  <si>
    <t>349.15399:2455 349.19958:781 349.22128:445 350.1582:690 351.13901:361 351.16827:1042 351.211:262 352.11789:20738 353.12131:4731 353.20862:239 354.13303:8039</t>
  </si>
  <si>
    <t>323.11572:4768 323.17581:4729 324.08572:306 324.1188:1247 324.17825:1464 325.11221:326 327.18875:252</t>
  </si>
  <si>
    <t>129.06905:498 156.08011:617 157.08324:207 251.09711:248 265.07016:244 280.09186:385</t>
  </si>
  <si>
    <t>(E)-3-[4-methoxy-2-[(2S,3R,4S,5S,6R)-3,4,5-trihydroxy-6-(hydroxymethyl)oxan-2-yl]oxyphenyl]prop-2-enoic acid</t>
  </si>
  <si>
    <t>FQWZGEBZILOCET-BJGSYIFTSA-N</t>
  </si>
  <si>
    <t>374.1463:7090 375.15115:1022 376.15216:386 377.12341:347 377.1655:303 378.16837:310 379.13913:572</t>
  </si>
  <si>
    <t>Oleanane -2H, +1O, 1COOH, O-HexA-HexA; PlaSMA ID-2055</t>
  </si>
  <si>
    <t>BCNKILSUUHWRTG-UHFFFAOYNA-N</t>
  </si>
  <si>
    <t>807.26685:265 807.34253:247 807.41675:6113 808.42078:2048 809.29468:317 809.4234:739 810.31982:210 810.42725:393</t>
  </si>
  <si>
    <t>807.41559:1314</t>
  </si>
  <si>
    <t>[1-[[1-[1-[[1-(2,3-dihydroxypropoxy)-3-methyl-1-oxobutan-2-yl]amino]-3-methyl-1-oxobutan-2-yl]oxy-3-methyl-1-oxobutan-2-yl]amino]-1-oxopropan-2-yl] 2-[2-[2-[(2-hydroxy-3-methylbutanoyl)amino]-3-methylbutanoyl]oxypropanoylamino]-3-methylbutanoate</t>
  </si>
  <si>
    <t>OBKFQZNNFBXVJH-UHFFFAOYNA-N</t>
  </si>
  <si>
    <t>867.43805:4293 868.4397:1880 869.43835:480 870.4325:255</t>
  </si>
  <si>
    <t>99.04388:1257</t>
  </si>
  <si>
    <t xml:space="preserve">(2S)-3-benzoyl-2,7b-dihydro-1aH-oxireno[2,3-c]quinoline-2-carbonitrile </t>
  </si>
  <si>
    <t>VOYWJNWCKFCMPN-FHERZECASA-N</t>
  </si>
  <si>
    <t>277.09848:5172 278.10251:1421 279.11023:710 281.13559:212 282.08099:229</t>
  </si>
  <si>
    <t>289.09113:3423 289.14038:1205 289.17523:325 290.09442:307 290.1488:212 290.18637:203 291.16006:456 291.19229:573 292.20395:213 293.17139:450 293.20847:568</t>
  </si>
  <si>
    <t>553.25861:6037 553.4173:315 554.26202:1579 555.27319:911 556.26843:486 557.28699:813</t>
  </si>
  <si>
    <t>Pratol</t>
  </si>
  <si>
    <t>SQVXWIUVAILQRH-UHFFFAOYSA-N</t>
  </si>
  <si>
    <t>267.06564:7020 268.06943:1097 269.0448:783 269.0863:889 270.18011:234 271.00931:298</t>
  </si>
  <si>
    <t>252.04178:1044 253.04427:410 267.06708:296</t>
  </si>
  <si>
    <t>7-[(2S,3R,4S,5S,6R)-6-[[(2R,3R,4R)-3,4-dihydroxy-4-(hydroxymethyl)oxolan-2-yl]oxymethyl]-3,4,5-trihydroxyoxan-2-yl]oxy-6-methoxychromen-2-one</t>
  </si>
  <si>
    <t>DCERMUGUBKSKBM-DSEJFMNZSA-N</t>
  </si>
  <si>
    <t>509.12366:5257 509.35608:221 510.12842:2106 510.2446:233 511.12952:338 511.18832:239 512.27435:204 513.27124:376 513.31848:538</t>
  </si>
  <si>
    <t>(1S,4aR,5S,7aS)-5-Hydroxy-7-(hydroxymethyl)-1,4a,5,7a-tetrahydrocyclopenta[c]pyran-1-yl beta-D-glucopyranoside</t>
  </si>
  <si>
    <t>RJWJHRPNHPHBRN-FKVJWERZSA-N</t>
  </si>
  <si>
    <t>364.15997:1748 365.1651:401 369.11383:2295</t>
  </si>
  <si>
    <t>Pravastatin</t>
  </si>
  <si>
    <t>TUZYXOIXSAXUGO-PZAWKZKUSA-N</t>
  </si>
  <si>
    <t>425.11981:517 425.25034:1185 426.25116:492 427.27887:288 429.1572:264 429.19028:234</t>
  </si>
  <si>
    <t>257.14948:241</t>
  </si>
  <si>
    <t>MLS001075540-01</t>
  </si>
  <si>
    <t>RVMFLZWSHDZGGQ-AEFFLSMTSA-N</t>
  </si>
  <si>
    <t>410.20486:5332 411.20758:1254 412.21365:326 412.2562:254 412.33307:324</t>
  </si>
  <si>
    <t>7-Prenyl-theophylline</t>
  </si>
  <si>
    <t>JHQSOHPXNWCALX-UHFFFAOYSA-N</t>
  </si>
  <si>
    <t>249.09161:642 249.11023:951 249.13866:6688 250.05083:270 250.09161:262 250.11285:241 250.14131:1987 251.16475:375 252.08714:321 253.1792:417</t>
  </si>
  <si>
    <t>[3-hydroxy-3-methyl-1-(7-oxofuro[3,2-g]chromen-9-yl)oxybutan-2-yl] 3-methylbutanoate</t>
  </si>
  <si>
    <t>AEXJMQYVIPHZDJ-UHFFFAOYSA-N</t>
  </si>
  <si>
    <t>371.11356:312 371.14838:2381 371.22031:354 372.15027:574 373.12228:221</t>
  </si>
  <si>
    <t>URSODEOXYCHOLIC ACID</t>
  </si>
  <si>
    <t>RUDATBOHQWOJDD-UHFFFAOYNA-N</t>
  </si>
  <si>
    <t>393.29803:3799 394.30124:1402 395.89224:206 396.90372:207</t>
  </si>
  <si>
    <t>6-[(1S,2R)-1,2-dihydroxypentyl]-4-methoxypyran-2-one</t>
  </si>
  <si>
    <t>IQQUGRMXXJTLNW-UHFFFAOYNA-N</t>
  </si>
  <si>
    <t>245.98212:226 246.05986:774 246.09625:471 246.13374:3362 246.19629:317 246.98827:465 247.06508:417 247.08661:596 247.14026:827 247.17592:8797 248.00385:272 248.02213:245 248.11391:1378 248.14662:2611 248.17639:1102 248.55455:206 249.00601:712 249.09436:204 249.11131:232 249.15172:499 249.174:351 250.09065:342 250.1256:383 250.16495:545 251.03868:245 251.07654:639</t>
  </si>
  <si>
    <t>5-hydroxy-7-(4-hydroxy-2-methoxyphenyl)-2,2-dimethyl-10-(3-methylbut-2-enyl)pyrano[3,2-g]chromen-6-one</t>
  </si>
  <si>
    <t>PTYKSEHNIOQJNZ-UHFFFAOYSA-N</t>
  </si>
  <si>
    <t>457.15976:4470 458.16379:896 459.16446:221</t>
  </si>
  <si>
    <t>beta-D-Glucopyranose, 1-O-[(2E,6E)-8-hydroxy-2,6-dimethyl-1-oxo-2,6-octadien-1-yl]-</t>
  </si>
  <si>
    <t>QZIOPOIUZGGXKI-KOYXEPTDSA-N</t>
  </si>
  <si>
    <t>347.16727:2950 348.1713:775</t>
  </si>
  <si>
    <t>Phosphatidylcholine lyso 18:1</t>
  </si>
  <si>
    <t>WZSWWJLIQCVBRG-ZCXUNETKSA-N</t>
  </si>
  <si>
    <t>580.20514:270 580.35974:4840 581.3634:1594 583.33795:494</t>
  </si>
  <si>
    <t>281.24875:810 282.24973:328</t>
  </si>
  <si>
    <t>(3beta,5xi,9xi,13alpha,17alpha,18xi)-3-Hydroxy-13,28-epoxyurs-11-en-28-one</t>
  </si>
  <si>
    <t>UVBLDLGZDSGCSN-MWOWFCOASA-N</t>
  </si>
  <si>
    <t>455.28128:475 455.35245:3562 456.35428:1064 457.1774:218 459.19901:3152 460.20636:611 460.24515:286</t>
  </si>
  <si>
    <t>Alfuzosin</t>
  </si>
  <si>
    <t>WNMJYKCGWZFFKR-UHFFFAOYNA-N</t>
  </si>
  <si>
    <t>388.14783:723 388.20023:1919 388.70282:1113 389.15848:312 389.20462:717 390.11902:1632 391.12433:520 391.15601:342 392.12823:604 392.22882:251 393.05829:216</t>
  </si>
  <si>
    <t>59.01401:870 61.98855:835 388.62726:216 388.6994:283</t>
  </si>
  <si>
    <t>ZGUNMNCNGJXADK-UHFFFAOYSA-N</t>
  </si>
  <si>
    <t>444.89517:1972 445.22095:2994 445.89182:270 446.22018:830 446.27731:361 446.33502:223 446.89178:2136 447.21835:1401 447.34479:427 447.89957:477 448.22119:316 448.26724:224 448.39938:201 448.89105:1663 448.99533:340 449.21732:244 449.30984:661 449.896:204</t>
  </si>
  <si>
    <t>68.99577:228</t>
  </si>
  <si>
    <t>beta-D-Glucopyranoside, 4-hydroxy-3-(3-methyl-2-buten-1-yl)phenyl 6-O-[(2R,3R,4R)-tetrahydro-3,4-dihydroxy-4-(hydroxymethyl)-2-furanyl]-</t>
  </si>
  <si>
    <t>UEAATLOMPYZOFF-UHFFFAOYNA-N</t>
  </si>
  <si>
    <t>517.19238:1902 518.19482:1103 519.19788:248 520.91101:222</t>
  </si>
  <si>
    <t>(2R,3R,4S,5S,6R)-2-[(3R)-1,7-bis(3,4-dihydroxyphenyl)heptan-3-yl]oxy-6-(hydroxymethyl)oxane-3,4,5-triol</t>
  </si>
  <si>
    <t>LSEDQFLRUJOXDX-UHFFFAOYNA-N</t>
  </si>
  <si>
    <t>493.12677:289 493.20685:2002 494.13306:203 494.20905:601 495.19958:373 496.1828:2881 497.18369:398 498.18359:257</t>
  </si>
  <si>
    <t>59.01266:236 113.02517:235 271.13312:651 285.14957:364</t>
  </si>
  <si>
    <t>5,7-dihydroxy-2-(3-hydroxy-4,5-dimethoxyphenyl)-3,6-dimethoxy-4H-chromen-4-one</t>
  </si>
  <si>
    <t>WTTGIVJDHDPLCL-UHFFFAOYSA-N</t>
  </si>
  <si>
    <t>391.10562:6148 391.61804:1095 392.10745:1417 393.10883:423 393.1543:432 394.11972:329 394.16672:312 395.11923:280</t>
  </si>
  <si>
    <t>1,2-Dipalmitoyl-sn-glycero-3-phosphate</t>
  </si>
  <si>
    <t>PORPENFLTBBHSG-UHFFFAOYNA-N</t>
  </si>
  <si>
    <t>647.46515:3369 648.46747:1053 649.4306:275 649.46863:385 650.40106:206 650.87299:254</t>
  </si>
  <si>
    <t>YCWBTRJVYADFLQ-DMVVYWCZSA-N</t>
  </si>
  <si>
    <t>432.23087:3993 433.1626:217 433.23431:1575 435.15253:215</t>
  </si>
  <si>
    <t>Quercetin-3-O-beta-glucopyranosyl-6'-acetate</t>
  </si>
  <si>
    <t>IGLUNMMNDNWZOA-LNNZMUSMSA-N</t>
  </si>
  <si>
    <t>507.1076:4219 507.18109:233 508.11066:1457 509.11069:347 509.29114:537 510.28528:356 511.30289:266 511.33075:269</t>
  </si>
  <si>
    <t>(2S)-2-[(1S)-1-carboxyundecyl]-5-oxooxolane-2-carboxylic acid</t>
  </si>
  <si>
    <t>TUXHHVJPGQUPCF-DYVFJYSZSA-N</t>
  </si>
  <si>
    <t>327.07092:216 327.10864:206 327.18237:2952 328.18149:671 328.21948:276 329.13528:325 329.23315:35049 330.23611:7837 331.15616:204 331.2395:1163</t>
  </si>
  <si>
    <t>99.08019:294 101.06028:257 139.11197:621 171.10258:2994 211.13513:1519 229.14357:491 230.14958:237</t>
  </si>
  <si>
    <t xml:space="preserve">(2S)-2-[[1-[(2S)-2-[(4-methylphenyl)sulfonylamino]-4-methylsulfanylbutanoyl]piperidine-4-carbonyl]amino]propanoic acid </t>
  </si>
  <si>
    <t>QSRWMSVAYUMACX-YJBOKZPZSA-N</t>
  </si>
  <si>
    <t>486.086:707 486.17633:3503 487.18152:615 488.18414:358 489.21988:302 491.1615:222</t>
  </si>
  <si>
    <t>4,9-dimethoxy-7-methylfuro[3,2-g]chromen-5-one</t>
  </si>
  <si>
    <t>HSMPDPBYAYSOBC-UHFFFAOYSA-N</t>
  </si>
  <si>
    <t>261.07581:4387 261.18164:328 262.07843:733 264.05832:292 264.08435:2408 264.58755:698 265.14304:970</t>
  </si>
  <si>
    <t>56.96507:275 103.05347:208 144.05475:203</t>
  </si>
  <si>
    <t>85.94534:373 86.00913:611 86.05915:441 86.06634:306 86.09633:2090 86.51034:414 87.92419:760 88.93131:1201 88.95085:227 88.98051:209 89.05911:831 89.9407:328 91.05431:221</t>
  </si>
  <si>
    <t>55.92674:819</t>
  </si>
  <si>
    <t>PREDNISOLONE ACETATE</t>
  </si>
  <si>
    <t>LRJOMUJRLNCICJ-JZYPGELDSA-N</t>
  </si>
  <si>
    <t>403.21182:3866 404.21591:1472 405.22659:1098 406.11475:275 406.23532:301 407.11841:312 407.17609:365 408.13348:217</t>
  </si>
  <si>
    <t>11ALPHA-HYDROXYPROGESTERONE</t>
  </si>
  <si>
    <t>BFZHCUBIASXHPK-QJSKAATBSA-N</t>
  </si>
  <si>
    <t>331.2229:2738 332.16058:303 332.22867:579</t>
  </si>
  <si>
    <t>[3-hydroxy-3-methyl-1-(7-oxofuro[3,2-g]chromen-4-yl)oxybutan-2-yl] (Z)-2-methylbut-2-enoate</t>
  </si>
  <si>
    <t>WXULKGXQMWVWMP-UHFFFAOYNA-N</t>
  </si>
  <si>
    <t>387.10678:1136 387.14349:3937 388.11029:402 388.14581:1051 389.11792:213 389.14902:243 389.25024:364 390.15738:309</t>
  </si>
  <si>
    <t xml:space="preserve">(2S)-N-(2-ethylphenyl)-5-oxo-1-(3-oxo-1H-2-benzofuran-1-yl)pyrrolidine-2-carboxamide </t>
  </si>
  <si>
    <t>BWFHQDZLUXJFDT-DIMJTDRSSA-N</t>
  </si>
  <si>
    <t>365.151:2980 365.18619:570 366.15042:722 367.10156:505 367.16534:219 367.20184:1893 368.20462:557 369.11694:346</t>
  </si>
  <si>
    <t>beta-D-Glucopyranoside, 2-methoxy-4-[(1S,3aS,4R,6aR)-tetrahydro-3a-hydroxy-4-(4-hydroxy-3-methoxyphenyl)-1H,3H-furo[3,4-c]furan-1-yl]phenyl</t>
  </si>
  <si>
    <t>GQLQVPZSTWXDBQ-UHFFFAOYNA-N</t>
  </si>
  <si>
    <t>559.10059:348 559.17676:3593 559.2583:266 560.19006:474 563.17749:250</t>
  </si>
  <si>
    <t>Methyl 5-acetoxy-6,10-dihydroxy-2,4b,7,7,10a,12a-hexamethyl-12-methylene-1,4,8-trioxohexadecahydro-2H-naphtho[1,2-h]isochromene-2-carboxylate</t>
  </si>
  <si>
    <t>BTGVTHAIJREEMO-UHFFFAOYNA-N</t>
  </si>
  <si>
    <t>579.24432:1772 580.24548:593 581.1861:526 582.19092:217 583.18335:392 583.23462:252</t>
  </si>
  <si>
    <t>PHOSPHOCREATINE</t>
  </si>
  <si>
    <t>DRBBFCLWYRJSJZ-UHFFFAOYSA-N</t>
  </si>
  <si>
    <t>212.04057:2081 212.07767:734 212.99429:296 213.08412:238 213.10931:228 213.99318:262 214.05876:311 215.00429:835 215.08751:386 215.12683:333 216.00429:291 216.10942:1126 216.97813:308 217.00189:867</t>
  </si>
  <si>
    <t>Mitragynine</t>
  </si>
  <si>
    <t>LELBFTMXCIIKKX-UHFFFAOYNA-N</t>
  </si>
  <si>
    <t>397.14774:475 397.2128:4061 398.15179:235 398.21588:770 399.22113:226 400.12518:213 400.1886:313 401.25278:345</t>
  </si>
  <si>
    <t>[2-(3'-ethenyl-3',5-dimethyl-2,4,5'-trioxospiro[chromene-3,2'-cyclopentane]-1'-yl)-3-hydroxypropyl] acetate</t>
  </si>
  <si>
    <t>SUDVQVUJMZQNHR-UHFFFAOYNA-N</t>
  </si>
  <si>
    <t>383.14871:5531 384.1506:686 386.25055:205 387.1528:541 387.64993:226</t>
  </si>
  <si>
    <t>327.08621:967 328.08575:313</t>
  </si>
  <si>
    <t>THALICSINE</t>
  </si>
  <si>
    <t>ZAVZMGKHLUNLAR-UHFFFAOYSA-N</t>
  </si>
  <si>
    <t>366.13345:5146 366.19705:251 367.13535:1448 367.20874:1866 368.14581:221 368.215:747 369.12323:450 369.21921:442 370.10858:249 370.13892:357</t>
  </si>
  <si>
    <t>(6E,10E)-6,10-Dimethyl-3-methylene-2-oxo-2,3,3a,4,5,8,9,11a-octahydrocyclodeca[b]furan-4-yl acetate</t>
  </si>
  <si>
    <t>UPNVKIZABMRHNR-BBYAVRKXSA-N</t>
  </si>
  <si>
    <t>291.13199:258 291.15891:2731 292.06787:239 292.13434:378 292.15866:539 293.17621:566 293.19934:646 294.14581:4317 294.20435:474 295.04248:340 295.14774:1008 296.14441:1242</t>
  </si>
  <si>
    <t>Dexmedetomidine HCl (Precedex)</t>
  </si>
  <si>
    <t>CUHVIMMYOGQXCV-UHFFFAOYNA-N</t>
  </si>
  <si>
    <t>201.01604:357 201.0428:1568 201.13857:5001 202.14178:1077 202.95036:563 203.04625:221 203.13934:204 204.00647:294 205.03763:300 205.08664:275 206.08539:275</t>
  </si>
  <si>
    <t>55.93487:298 84.95931:759 130.06418:344 186.11386:354</t>
  </si>
  <si>
    <t>Gibberellin A20</t>
  </si>
  <si>
    <t>OXFPYCSNYOFUCH-KQBHUUJHSA-N</t>
  </si>
  <si>
    <t>331.15485:4942 332.04007:1554 332.1257:224 332.15649:899 333.04144:240 333.06534:221 333.16397:214 334.05185:359 335.1524:239 336.06665:232</t>
  </si>
  <si>
    <t xml:space="preserve">Alternariol </t>
  </si>
  <si>
    <t>CEBXXEKPIIDJHL-UHFFFAOYSA-N</t>
  </si>
  <si>
    <t>259.06064:5638 260.06589:646 263.11859:274</t>
  </si>
  <si>
    <t>84.96038:398 259.05933:391</t>
  </si>
  <si>
    <t>beta-D-Glucopyranoside, 3-(4-hydroxyphenyl)-1-methylpropyl 6-O-[(2S,3R,4R)-tetrahydro-3,4-dihydroxy-4-(hydroxymethyl)-2-furanyl]-</t>
  </si>
  <si>
    <t>QJVVGCSWIOLQDG-UHFFFAOYNA-N</t>
  </si>
  <si>
    <t>483.18088:6630 483.30014:311 484.18228:2555 485.1868:253 485.33112:210</t>
  </si>
  <si>
    <t>Camptothecin-OH; PlaSMA ID-1817</t>
  </si>
  <si>
    <t>PEZXVOHRDBYBFR-UHFFFAOYNA-N</t>
  </si>
  <si>
    <t>Pyranopyridines</t>
  </si>
  <si>
    <t>333.12268:7216 334.12479:1321 334.20901:238 335.13828:1534 335.17676:400 336.13666:772 336.62326:392 337.01746:254 337.12979:3350 337.18655:252 337.22467:213 337.6322:1204</t>
  </si>
  <si>
    <t>2-[(3S,3aR,5R,7aS)-3a-Acetyl-3-hydroxy-7a-methyloctahydro-1H-inden-5-yl]acrylic acid</t>
  </si>
  <si>
    <t>QHMVDJGMBDTIEY-UHFFFAOYNA-N</t>
  </si>
  <si>
    <t>289.14215:4282 290.14349:244 291.15399:325 292.09589:1113 293.1738:511 294.11627:346</t>
  </si>
  <si>
    <t>3,4-DIMETHOXYDALBERGIONE</t>
  </si>
  <si>
    <t>LJEJBLOFFDLRIH-GFCCVEGCSA-N</t>
  </si>
  <si>
    <t>285.11304:2769 285.22186:984 286.11496:814 286.23526:234 287.12469:212 288.93137:354 290.07584:221</t>
  </si>
  <si>
    <t>Syringaldehyde</t>
  </si>
  <si>
    <t>KCDXJAYRVLXPFO-UHFFFAOYSA-N</t>
  </si>
  <si>
    <t>182.9623:424 182.98569:725 183.06483:4341 183.09944:731 183.14064:413 184.02707:296 184.06799:614 185.07777:521 187.05809:360 187.13272:224 187.51663:223 187.99852:224</t>
  </si>
  <si>
    <t>2-[3-[(2E)-3,7-dimethylocta-2,6-dienyl]-2,6-dihydroxybenzoyl]-5-formyl-3-hydroxybenzoic acid</t>
  </si>
  <si>
    <t>HTPFCQBRMHUAEU-VIZOYTHASA-N</t>
  </si>
  <si>
    <t>437.16174:4512 438.12259:206 438.17142:1321 439.00018:282 439.16629:1251 440.16479:338</t>
  </si>
  <si>
    <t>1H-Pyrano[3',4':6,7]indolizino[1,2-b]quinoline-3,14(4H,12H)-dione, 4-ethyl-4-hydroxy-10-methoxy-, (4S)-</t>
  </si>
  <si>
    <t>XVMZDZFTCKLZTF-UHFFFAOYNA-N</t>
  </si>
  <si>
    <t>379.03165:556 379.12769:4034 379.29861:234 380.13599:518 381.14337:4849 382.15265:1228 383.17651:640</t>
  </si>
  <si>
    <t>C30H48O4</t>
  </si>
  <si>
    <t>MMQUESDXUKYFEN-OUKQBFOZSA-N</t>
  </si>
  <si>
    <t>455.27469:243 455.35117:2425 456.19308:209 456.35388:772 457.18997:232 457.36093:343 459.24075:313 459.31119:371</t>
  </si>
  <si>
    <t>Hexitol, 2,6-anhydro-, 5-[4-(beta-D-glucopyranosyloxy)-2-methylenebutanoate] 1-(4-hydroxy-2-methylenebutanoate)</t>
  </si>
  <si>
    <t>MBPFTSPFFNRGLA-UHFFFAOYNA-N</t>
  </si>
  <si>
    <t>545.18512:4926 545.29248:239 546.18884:1965 547.18719:958 548.18878:269 549.28674:10500</t>
  </si>
  <si>
    <t>126.98:500 127.02451:562 127.07522:1999 128.07965:336 128.94954:1914 128.99754:421 129.02419:327 129.05206:338 129.10207:420 129.97032:745 130.00818:422 130.15607:267 130.9789:601 131.93042:1131</t>
  </si>
  <si>
    <t>55.93396:476</t>
  </si>
  <si>
    <t>3-(4-hydroxyphenyl)-1-[2-hydroxy-4-[(2S,3R,4S,5R,6R)-3,4,5-trihydroxy-6-(hydroxymethyl)oxan-2-yl]oxyphenyl]propan-1-one</t>
  </si>
  <si>
    <t>BIZAJDCIOZNYLQ-XDWAVFMPSA-N</t>
  </si>
  <si>
    <t>421.14536:4606 421.21686:552 422.15106:757 423.19727:251 423.23572:503 425.11981:517 425.25034:1185</t>
  </si>
  <si>
    <t>MLS002706482-01</t>
  </si>
  <si>
    <t>GQKAFRQIXWEJOJ-UHFFFAOYNA-N</t>
  </si>
  <si>
    <t>182.96141:319 182.98647:410 183.06442:304 183.10158:545 184.0269:457 185.07814:1119 186.08257:237 186.11696:213 186.14777:259 186.99246:329 187.13358:381 187.15234:227</t>
  </si>
  <si>
    <t>Propachlor OXA</t>
  </si>
  <si>
    <t>HYHJOUPYTUBFIX-UHFFFAOYSA-N</t>
  </si>
  <si>
    <t>207.94986:252 208.09639:5330 208.13719:344 209.09723:857 209.15239:1056 211.1317:353 212.12555:297 213.05109:633</t>
  </si>
  <si>
    <t>(3Z,5E)-4-hydroxy-6-(4-hydroxyphenyl)hexa-3,5-dien-2-one</t>
  </si>
  <si>
    <t>IWINXMWZYVGFKC-UHFFFAOYSA-N</t>
  </si>
  <si>
    <t>205.04735:217 205.08553:3604 206.08826:526 207.06075:378 207.09822:477 207.13783:406 209.04471:1893 209.07764:833 209.11627:667 209.15384:439</t>
  </si>
  <si>
    <t>107.04685:244</t>
  </si>
  <si>
    <t>Eremanthin</t>
  </si>
  <si>
    <t>BWRZDLYJNURUHS-UHFFFAOYNA-N</t>
  </si>
  <si>
    <t>253.12138:3267 254.12712:381 255.0723:212 255.10144:835 255.13591:382 255.16003:288 256.10434:224</t>
  </si>
  <si>
    <t>Tobramycin, inactivated by phosphorylated 2''</t>
  </si>
  <si>
    <t>CIJQBUDKHBXHON-PBHPGRRBSA-N</t>
  </si>
  <si>
    <t>189.05431:530 189.0898:4604 190.0947:308 191.14206:1632 192.06432:521 193.04984:1069 193.15648:268</t>
  </si>
  <si>
    <t>2,8-Dihydroxy-5,5,8-trimethyl-11-oxatetracyclo[7.3.1.0~1,9~.0~3,7~]tridecan-10-one</t>
  </si>
  <si>
    <t>VXHVLJHZFYIFJE-UHFFFAOYSA-N</t>
  </si>
  <si>
    <t>267.15573:2835 268.15817:312 269.07397:287 269.13608:227 271.09033:222 271.13129:567 272.13702:255</t>
  </si>
  <si>
    <t>MLS001049077-01</t>
  </si>
  <si>
    <t>ZOGNBLKDKPCKGB-UHFFFAOYSA-N</t>
  </si>
  <si>
    <t>269.11874:3890 269.18042:426 270.1221:415 273.11197:336 273.1503:365</t>
  </si>
  <si>
    <t>Methyl (2S)-[(5S,6S,10S,12S,13R,15S,19S)-6-(3-furyl)-15,18-dihydroxy-1,5,16-trimethyl-8,14-dioxo-7,11-dioxahexacyclo[14.2.1.0~2,12~.0~5,10~.0~10,12~.0~13,18~]nonadec-19-yl](hydroxy)acetate</t>
  </si>
  <si>
    <t>SZIDPCXTWHHMAY-WRFOTCILSA-N</t>
  </si>
  <si>
    <t>539.18909:2133 540.19147:600 540.23322:227 541.2168:401 542.22571:287 543.19861:1456</t>
  </si>
  <si>
    <t>6H-[1,3]Dioxolo[5,6]benzofuro[3,2-c][1]benzopyran-6a(12aH)-ol, 3-methoxy-, (6aR,12aR)-</t>
  </si>
  <si>
    <t>LZMRDTLRSDRUSU-SJORKVTESA-N</t>
  </si>
  <si>
    <t>297.07538:5161 297.13327:264 298.08047:534 298.14954:238 299.08215:437 300.15964:8740 301.1062:235 301.16306:2189</t>
  </si>
  <si>
    <t>107.04679:245</t>
  </si>
  <si>
    <t xml:space="preserve">2-[2-[(1S)-6,7-dimethoxy-1-methyl-3,4-dihydro-1H-isoquinolin-2-yl]-2-oxoethyl]sulfanyl-5-ethyl-4-hydroxy-1H-pyrimidin-6-one </t>
  </si>
  <si>
    <t>WQLAGMMDTNEVTH-NSHDSACASA-N</t>
  </si>
  <si>
    <t>420.15518:3381 420.20706:398 421.16229:1174 421.30206:201 422.16541:333 423.14813:237 424.21951:201</t>
  </si>
  <si>
    <t>5-hydroxy-3,7-dimethoxy-2-(4-methoxyphenyl)-4H-chromen-4-one</t>
  </si>
  <si>
    <t>WSQWAMGRHJQANC-UHFFFAOYSA-N</t>
  </si>
  <si>
    <t>329.10114:4802 329.21118:4492 329.26654:336 330.10477:958 330.21484:753 330.26315:1850 330.29703:1105 331.10843:327 331.22012:324 331.2673:613 332.31592:580 333.16766:258 333.20081:239</t>
  </si>
  <si>
    <t>1-(3-carboxypropyl)-3,7-dimethylxanthine</t>
  </si>
  <si>
    <t>WKASGTGXOGALBG-UHFFFAOYSA-N</t>
  </si>
  <si>
    <t>267.08472:238 267.10754:434 269.03311:227 269.08224:1846 270.08661:567 271.09634:1951 272.10211:300</t>
  </si>
  <si>
    <t>(-)-Podophyllotoxin; PlaSMA ID-1242</t>
  </si>
  <si>
    <t>YJGVMLPVUAXIQN-UHFFFAOYNA-N</t>
  </si>
  <si>
    <t>Lignan lactones</t>
  </si>
  <si>
    <t>459.13016:3765 460.134:1009 462.56146:211</t>
  </si>
  <si>
    <t>255.06732:625</t>
  </si>
  <si>
    <t>Abscisic acid</t>
  </si>
  <si>
    <t>JLIDBLDQVAYHNE-UHFFFAOYNA-N</t>
  </si>
  <si>
    <t>265.0495:243 265.14343:1107 266.14267:530 268.11746:397 269.1134:281 269.13837:334</t>
  </si>
  <si>
    <t>77.03788:342 204.09076:209</t>
  </si>
  <si>
    <t>Flavone base + 3O, 1MeO, C-Hex; PlaSMA ID-1248</t>
  </si>
  <si>
    <t>DLVLXOYLQKCAME-UHFFFAOYNA-N</t>
  </si>
  <si>
    <t>461.10794:2372 461.18011:555 462.11298:631 462.15094:265 463.12003:327 465.07959:249 465.12787:253 465.24509:300</t>
  </si>
  <si>
    <t>257.04529:430</t>
  </si>
  <si>
    <t>387.10818:236 387.14255:1742 387.21616:1161 388.14615:288 388.22186:234 391.13828:849</t>
  </si>
  <si>
    <t>1,7,7-trimethyl-2-oxo-3-oxabicyclo[2.2.1]heptane-4-carboxylic acid</t>
  </si>
  <si>
    <t>KPWKPGFLZGMMFX-UHFFFAOYSA-N</t>
  </si>
  <si>
    <t>216.09953:206 216.12024:1688 216.98561:771 217.01347:1473 217.96661:343 218.0304:857 218.08633:201 218.13794:329 219.00267:357 219.13864:247 219.96234:1530 219.99547:272 220.09209:220 221.11349:565</t>
  </si>
  <si>
    <t>Bupropion</t>
  </si>
  <si>
    <t>SNPPWIUOZRMYNY-UHFFFAOYNA-N</t>
  </si>
  <si>
    <t>240.11845:1805 241.12679:358 241.14978:240 244.15294:382 245.03062:350</t>
  </si>
  <si>
    <t>391.28476:4239 392.28854:1146 393.29892:241 395.31348:729</t>
  </si>
  <si>
    <t>57.069:315 149.02307:490</t>
  </si>
  <si>
    <t>Ornibactin C6</t>
  </si>
  <si>
    <t>ZQCAUNGVEIYRKP-UHFFFAOYNA-N</t>
  </si>
  <si>
    <t>709.25696:282 709.28754:210 709.37683:4961 710.37897:1861 711.40564:467 713.2511:314 714.24078:250</t>
  </si>
  <si>
    <t>4-[(E)-3-[(2R,3R,4S,5S,6R)-3-[(2S,3R,4R)-3,4-dihydroxy-4-(hydroxymethyl)oxolan-2-yl]oxy-4,5-dihydroxy-6-(hydroxymethyl)oxan-2-yl]oxybut-1-enyl]-3,5,5-trimethylcyclohex-2-en-1-one</t>
  </si>
  <si>
    <t>IDPRQTHSAHGSDW-BTOUMFIXSA-N</t>
  </si>
  <si>
    <t>503.19083:327 503.2475:2764 504.25293:553 505.14682:210 505.19843:254 505.24939:331 507.12674:234</t>
  </si>
  <si>
    <t>133.10457:237</t>
  </si>
  <si>
    <t>Phenazine</t>
  </si>
  <si>
    <t>PCNDJXKNXGMECE-UHFFFAOYSA-N</t>
  </si>
  <si>
    <t>181.05066:451 181.0757:1916 181.12112:255 182.07915:206 182.96089:985 182.98727:732 183.96632:239 184.03026:535 184.981:324 185.06679:367</t>
  </si>
  <si>
    <t>84.95951:779 97.96838:308</t>
  </si>
  <si>
    <t>Olmesartan medoxomil (Benicar)</t>
  </si>
  <si>
    <t>UQGKUQLKSCSZGY-UHFFFAOYSA-N</t>
  </si>
  <si>
    <t>559.23029:4126 560.23254:971 561.22717:350</t>
  </si>
  <si>
    <t>379.16492:338</t>
  </si>
  <si>
    <t>Flavonol base + 2MeO; PlaSMA ID-582</t>
  </si>
  <si>
    <t>PFMGWOVPHHEHAL-UHFFFAOYSA-N</t>
  </si>
  <si>
    <t>297.07684:3506 298.07983:599 299.00854:246 299.05441:768 299.0871:700 299.12323:231 299.16519:1089 301.10797:857 301.24048:328</t>
  </si>
  <si>
    <t>N-(9-oxodecyl)acetamide</t>
  </si>
  <si>
    <t>JRJBWKJICGFLDP-UHFFFAOYSA-N</t>
  </si>
  <si>
    <t>214.12271:518 214.18034:1469 217.08745:273 217.15508:264 218.03365:986 219.10081:307 219.17482:790</t>
  </si>
  <si>
    <t>(2R,3R,4S,5S,6R)-2-[[6-hydroxy-4-(4-hydroxy-3,5-dimethoxyphenyl)-3-(hydroxymethyl)-5,7-dimethoxy-1,2,3,4-tetrahydronaphthalen-2-yl]methoxy]-6-(hydroxymethyl)oxane-3,4,5-triol</t>
  </si>
  <si>
    <t>PACBNJFGEWTGCE-UHFFFAOYNA-N</t>
  </si>
  <si>
    <t>600.2655:957 601.20941:262 603.20575:349 604.20905:474 605.19702:275 605.25421:323</t>
  </si>
  <si>
    <t>Neotame</t>
  </si>
  <si>
    <t>HLIAVLHNDJUHFG-HOTGVXAUSA-N</t>
  </si>
  <si>
    <t>377.21295:2918 377.27164:1779 378.14902:358 378.21371:667 378.27274:664 378.89081:389 379.2056:224 379.22623:235 380.18478:449 380.88989:1748 381.89066:258</t>
  </si>
  <si>
    <t>Chalcone base + 3O, 1Prenyl; PlaSMA ID-1750</t>
  </si>
  <si>
    <t>TVUGLERLRIQATC-UHFFFAOYSA-N</t>
  </si>
  <si>
    <t>325.14331:2887 326.14639:905 326.23141:317 327.15244:313 327.19269:433 328.19873:370 329.10175:2073 329.21045:2864 330.10696:459</t>
  </si>
  <si>
    <t>133.10069:247</t>
  </si>
  <si>
    <t>Monobenzyl phthalate</t>
  </si>
  <si>
    <t>XIKIUQUXDNHBFR-UHFFFAOYSA-N</t>
  </si>
  <si>
    <t>257.07956:5025 257.11227:943 257.15405:1201 258.08405:637 259.08902:406 261.11053:370 261.18594:257</t>
  </si>
  <si>
    <t>91.05232:342</t>
  </si>
  <si>
    <t>isosakuranetin-7-O-rutinoside</t>
  </si>
  <si>
    <t>RMCRQBAILCLJGU-UHFFFAOYNA-N</t>
  </si>
  <si>
    <t>639.19379:3319 639.26007:331 640.19397:1193 641.19904:464 642.21362:261 643.21661:347</t>
  </si>
  <si>
    <t>61.98825:219</t>
  </si>
  <si>
    <t>5,6-dibenzoyloxy-7-methoxycarbonyl-1-[3,4,5-trihydroxy-6-(hydroxymethyl)oxan-2-yl]oxy-1,4a,5,6,7,7a-hexahydrocyclopenta[c]pyran-4-carboxylic acid</t>
  </si>
  <si>
    <t>JQOQJRICPWKBGN-UHFFFAOYNA-N</t>
  </si>
  <si>
    <t>689.17328:1536 689.22809:222 690.17969:338 691.1745:201 693.40271:412</t>
  </si>
  <si>
    <t>[(1R,2R,3aR,5R,6E,10R,11S,13R,13aS)-1,2,3a,10,11-pentaacetyloxy-2,5,8,8-tetramethyl-12-methylidene-4,9-dioxo-3,5,10,11,13,13a-hexahydro-1H-cyclopenta[12]annulen-13-yl] acetate</t>
  </si>
  <si>
    <t>OFUTZNNUWRTXHO-RQGSMOOYSA-N</t>
  </si>
  <si>
    <t>651.25964:4022 652.26196:1569 653.26831:388 655.29034:252</t>
  </si>
  <si>
    <t>beta-D-Glucopyranoside, (1R,2S,4R,5R)-5-hydroxy-1,7,7-trimethylbicyclo[2.2.1]hept-2-yl 6-O-[(2R,3R,4R)-tetrahydro-3,4-dihydroxy-4-(hydroxymethyl)-2-furanyl]-</t>
  </si>
  <si>
    <t>BVEVSYQMQABMQM-UHFFFAOYNA-N</t>
  </si>
  <si>
    <t>482.13919:216 482.20474:257 482.25912:3538 483.25961:584 484.26682:264 485.20639:215 487.09335:539 487.21552:4691</t>
  </si>
  <si>
    <t>15-Hydroxy-7-oxoabieta-8(14),9(11),12-trien-18-oic acid</t>
  </si>
  <si>
    <t>MXPXAZNVQUWDFH-NSISKUIASA-N</t>
  </si>
  <si>
    <t>329.06659:243 329.17603:2413 329.22531:343 330.17911:598 331.20441:409 333.20187:255</t>
  </si>
  <si>
    <t>314.14908:228 329.17316:576</t>
  </si>
  <si>
    <t>Isoleucine (not validated); PlaSMA ID-101</t>
  </si>
  <si>
    <t>AGPKZVBTJJNPAG-UHFFFAOYNA-N</t>
  </si>
  <si>
    <t>131.92863:513 132.0289:224 132.10262:2679 133.01137:344 133.0584:1188 134.04317:354 134.05885:251 134.11684:2782 135.03116:1088 135.06375:756 135.09068:423 135.11847:276 136.03041:275 136.0618:97586 136.96078:235 137.06448:6846</t>
  </si>
  <si>
    <t>L-Glutamic acid</t>
  </si>
  <si>
    <t>WHUUTDBJXJRKMK-VKHMYHEASA-N</t>
  </si>
  <si>
    <t>148.05942:2146 148.10706:485 149.08032:742 149.11188:238 150.08032:489 151.08545:211 151.10938:281 151.1402:239 152.07045:411 152.11545:232</t>
  </si>
  <si>
    <t>84.04492:802</t>
  </si>
  <si>
    <t>1-O-[(2alpha,3beta,5xi,9xi)-3-(Hexopyranuronosyloxy)-2-hydroxy-28-oxoolean-12-en-28-yl]hexopyranose</t>
  </si>
  <si>
    <t>GZNCPAASLBFTKY-UHFFFAOYNA-N</t>
  </si>
  <si>
    <t>809.43073:3907 810.43591:1826 811.43585:535</t>
  </si>
  <si>
    <t>99.04543:628</t>
  </si>
  <si>
    <t>(+)-Chelidonine</t>
  </si>
  <si>
    <t>GHKISGDRQRSCII-ZOCIIQOWSA-N</t>
  </si>
  <si>
    <t>Benzophenanthridine alkaloids</t>
  </si>
  <si>
    <t>354.13422:2961 354.23227:533 354.2688:231 355.12784:1796 355.23215:267 355.64133:213 356.12375:500 357.13046:476 359.11166:629</t>
  </si>
  <si>
    <t>Wogonin</t>
  </si>
  <si>
    <t>XLTFNNCXVBYBSX-UHFFFAOYSA-N</t>
  </si>
  <si>
    <t>285.07571:5611 285.18924:282 286.03513:212 286.07733:1187 286.20032:655 287.04251:234 287.0816:337 287.12534:219 288.07288:302 289.07086:344 289.14044:530 289.19308:207 289.578:262</t>
  </si>
  <si>
    <t>127.07413:231 253.04813:289 270.05048:217 285.07385:617</t>
  </si>
  <si>
    <t>FAHFA 36:1</t>
  </si>
  <si>
    <t>PGKKGBQMNNEIHV-PFONDFGANA-N</t>
  </si>
  <si>
    <t>563.22687:271 563.3056:495 563.3642:1059 563.50397:4043 563.93665:504 564.46704:211 564.50635:1866 565.49994:401 565.87195:1942 565.93793:363 566.87372:296 567.86786:4489</t>
  </si>
  <si>
    <t>61.98808:709 281.24838:1314 282.25021:540</t>
  </si>
  <si>
    <t>3-Hydroxycinnamic acid; PlaSMA ID-132</t>
  </si>
  <si>
    <t>KKSDGJDHHZEWEP-UHFFFAOYSA-N</t>
  </si>
  <si>
    <t>162.90219:722 163.04008:4529 164.00027:209 164.04237:656 164.89828:341 165.05551:684 165.12857:229</t>
  </si>
  <si>
    <t>6,7-dimethoxy-8-[(2S,3R,4S,5S,6R)-3,4,5-trihydroxy-6-(hydroxymethyl)oxan-2-yl]oxychromen-2-one</t>
  </si>
  <si>
    <t>MLOMRDQPPYHSAX-QSDFBURQSA-N</t>
  </si>
  <si>
    <t>402.14243:2835 403.14322:809 403.20294:254 403.24905:297 405.15167:300 405.23242:497</t>
  </si>
  <si>
    <t>Furostane base -2H + 1O, O-Hex, O-Hex-dHex; PlaSMA ID-3431</t>
  </si>
  <si>
    <t>MYVJSVSGFJDUAQ-UHFFFAOYNA-N</t>
  </si>
  <si>
    <t>901.42664:5067 901.48303:2889 902.43158:1452 902.49359:1303 903.44641:954 904.4566:518 905.46289:2152 906.46649:1042</t>
  </si>
  <si>
    <t>BUCHARAINE</t>
  </si>
  <si>
    <t>PBWIOAMUZKICDN-JLHYYAGUSA-N</t>
  </si>
  <si>
    <t>354.16855:4507 355.12183:410 355.15689:1939 356.16122:332 357.12827:201 357.16824:492 359.06674:249</t>
  </si>
  <si>
    <t>NCGC00169136-03</t>
  </si>
  <si>
    <t>SNMGCHVOXFNCCF-UHFFFAOYNA-N</t>
  </si>
  <si>
    <t>370.12866:8657 370.21939:840 371.09833:292 371.13449:1283 371.22409:320 372.13635:285 373.12457:312 373.16568:284</t>
  </si>
  <si>
    <t>Benzyl alcohol + Hex-Pen; PlaSMA ID-1015</t>
  </si>
  <si>
    <t>NJMQSVWMCODQIP-UHFFFAOYNA-N</t>
  </si>
  <si>
    <t>401.14453:4091 402.14468:605 403.14966:336</t>
  </si>
  <si>
    <t>59.01328:222</t>
  </si>
  <si>
    <t>8-acetamido-2-methyl-7-oxononanoic acid</t>
  </si>
  <si>
    <t>UALLEVOGEQZKSX-UHFFFAOYNA-N</t>
  </si>
  <si>
    <t>244.12148:255 244.15591:2502 244.86987:202 246.16704:834 247.17873:232 247.96185:264</t>
  </si>
  <si>
    <t>gamma-Linolenic acid</t>
  </si>
  <si>
    <t>VZCCETWTMQHEPK-QNEBEIHSSA-N</t>
  </si>
  <si>
    <t>277.18216:278 277.21643:4069 278.21954:1145 278.32849:212 281.08167:1523 282.08191:322</t>
  </si>
  <si>
    <t xml:space="preserve">(2S)-N-(4-ethoxyphenyl)-5-oxo-1-(3-oxo-1H-2-benzofuran-1-yl)pyrrolidine-2-carboxamide </t>
  </si>
  <si>
    <t>BPTYIBFPGCGEDI-DIMJTDRSSA-N</t>
  </si>
  <si>
    <t>381.14462:1800 381.17807:1075 381.22617:562 382.14124:735 383.08496:241 383.20593:576 384.14233:332 385.1412:556 385.17737:346 386.12427:283</t>
  </si>
  <si>
    <t>Zafirlukast</t>
  </si>
  <si>
    <t>YEEZWCHGZNKEEK-UHFFFAOYSA-N</t>
  </si>
  <si>
    <t>576.22156:4773 577.16528:210 577.21936:2489 578.21741:540 579.20312:359</t>
  </si>
  <si>
    <t>352.15439:947</t>
  </si>
  <si>
    <t>DL-Coniine; PlaSMA ID-80</t>
  </si>
  <si>
    <t>NDNUANOUGZGEPO-UHFFFAOYNA-N</t>
  </si>
  <si>
    <t>128.14398:1914 128.95172:1248 128.99757:526 129.01692:416 129.10342:561 129.9353:322 129.97052:1153 130.00763:287 130.0657:475 130.08438:202 130.97754:891 131.92934:1138 131.98557:670 132.97414:338 133.00771:256 133.06534:414 133.08485:421</t>
  </si>
  <si>
    <t>542.3208:3675 543.32825:1355 544.19885:218 544.32971:581 546.23889:575 547.23993:532</t>
  </si>
  <si>
    <t>Cynarin; PlaSMA ID-1434</t>
  </si>
  <si>
    <t>YDDUMTOHNYZQPO-UHFFFAOYNA-N</t>
  </si>
  <si>
    <t>515.11938:1170 515.32172:219 516.11829:219 517.12079:208 518.16534:267</t>
  </si>
  <si>
    <t>61.98712:336</t>
  </si>
  <si>
    <t>Ajmaline; PlaSMA ID-1764</t>
  </si>
  <si>
    <t>CJDRUOGAGYHKKD-UHFFFAOYNA-N</t>
  </si>
  <si>
    <t>Ajmaline-sarpagine alkaloids</t>
  </si>
  <si>
    <t>327.16959:333 327.20706:2668 328.11707:1309 328.20792:532 328.62054:204 329.103:362 329.15448:208 330.06757:241 330.11853:302 331.15375:579 332.15411:290</t>
  </si>
  <si>
    <t>L-Histidine</t>
  </si>
  <si>
    <t>HNDVDQJCIGZPNO-YFKPBYRVSA-N</t>
  </si>
  <si>
    <t>153.9904:901 154.03691:479 154.06308:4453 154.97235:2192 154.99733:599 155.0172:313 155.06612:464 155.87193:207 156.89185:216 156.98976:308 157.04297:311 157.12099:267 158.98856:220 159.03055:368</t>
  </si>
  <si>
    <t>Benzyl alcohol + Hex-Hex; PlaSMA ID-1329</t>
  </si>
  <si>
    <t>WKXRKKUZTXIFJY-UHFFFAOYNA-N</t>
  </si>
  <si>
    <t>477.15561:4434 478.15829:982 480.1066:252</t>
  </si>
  <si>
    <t>(2E,4E)-12-hydroxy-13-(hydroxymethyl)-3,5,7-trimethyltetradeca-2,4-dienedioic acid</t>
  </si>
  <si>
    <t>QFZISQBFEIXWDM-UTLPMFLDSA-N</t>
  </si>
  <si>
    <t>325.13754:473 325.20029:2051 326.20093:355 326.2338:218 327.19852:429 328.14969:206 329.10464:375 329.21143:1115 330.09653:215</t>
  </si>
  <si>
    <t>[4,5-dihydroxy-6-(hydroxymethyl)-2-[2,4,6-trihydroxy-3-(4-hydroxybenzoyl)phenyl]oxan-3-yl] 3,4,5-trihydroxybenzoate</t>
  </si>
  <si>
    <t>JLKWLPLEMBUFOD-UHFFFAOYNA-N</t>
  </si>
  <si>
    <t>559.10712:4805 559.16266:657 560.11102:1394 561.11688:289 561.17908:433 562.19415:201 563.19366:350 563.26312:312</t>
  </si>
  <si>
    <t>112.98655:599 325.07312:304 445.1153:1424 446.11807:486</t>
  </si>
  <si>
    <t xml:space="preserve">Mannitol; LC-ESI-ITFT; ; HCD; CE </t>
  </si>
  <si>
    <t>FBPFZTCFMRRESA-KVTDHHQDSA-N</t>
  </si>
  <si>
    <t>182.96817:211 183.08685:4987 183.16188:766 183.96602:239 184.0649:2960 184.10229:411 185.04453:401 185.06224:671 185.15727:219 186.0461:270 186.07576:568 186.96916:402 187.07022:659</t>
  </si>
  <si>
    <t>1,3-bis(4,4-dimethyl-4,5-dihydrooxazol-2-yl)benzene</t>
  </si>
  <si>
    <t>MUBZACKCHQIRSY-UHFFFAOYSA-N</t>
  </si>
  <si>
    <t>273.16272:2041 274.17218:573 274.2753:370 275.16418:1239 277.18021:228</t>
  </si>
  <si>
    <t>3-[(E)-2-(3-Hydroxyphenyl)vinyl]-5-methoxyphenol</t>
  </si>
  <si>
    <t>VANIIUGEHGLNHB-AATRIKPKSA-N</t>
  </si>
  <si>
    <t>284.09314:252 284.12735:3832 285.11096:357 285.12973:514 286.19913:202 288.10913:270 288.12421:363 289.1174:282</t>
  </si>
  <si>
    <t>Sinapoylhexoside (isomer of 953); PlaSMA ID-955</t>
  </si>
  <si>
    <t>XRKBRPFTFKKHEF-ONEGZZNKNA-N</t>
  </si>
  <si>
    <t>385.11392:3402 386.11838:428 387.11954:298 389.09494:229</t>
  </si>
  <si>
    <t>85.02831:279 134.03563:359</t>
  </si>
  <si>
    <t>N-Acetyl-epsilon-caprolactam</t>
  </si>
  <si>
    <t>QISSLHPKTCLLDL-UHFFFAOYSA-N</t>
  </si>
  <si>
    <t>Lactams</t>
  </si>
  <si>
    <t>155.97264:408 156.0687:629 156.10097:4494 156.13208:482 156.59512:216 156.97676:293 157.0089:385 157.04893:707 157.07454:366 157.10059:1438 157.13135:349 158.0024:982 158.04874:728 158.09151:4359 158.11649:17232 158.4799:315 158.97339:4703 159.05675:684 159.09654:636 159.12148:3477 159.98729:454 160.02011:685 160.06679:1339 160.10545:2908 160.13223:17195 160.94627:222 160.98608:316 161.04173:521 161.06049:335</t>
  </si>
  <si>
    <t>8-(2,3-dihydroxy-3-methylbutyl)-7-methoxychromen-2-one</t>
  </si>
  <si>
    <t>KGGUASRIGLRPAX-UHFFFAOYSA-N</t>
  </si>
  <si>
    <t>296.14792:4293 297.14819:456 298.08298:211 298.1344:299 298.9986:282 299.14926:359 300.17886:420 301.12302:277</t>
  </si>
  <si>
    <t>Feruloyl dehydrotyramine (isomer of 1655); PlaSMA ID-1654</t>
  </si>
  <si>
    <t>PMRDPCAGHFQFMZ-NJNCEADSSA-N</t>
  </si>
  <si>
    <t>312.12427:3696 313.12863:1000 313.90338:261 314.133:286 314.17316:322 314.19238:219 315.12903:263 315.19827:407 316.17676:293</t>
  </si>
  <si>
    <t>1-Propanone, 3-hydroxy-1-[(1R,2R,4aR,6S,8aS)-1,2,4a,5,6,7,8,8a-octahydro-2-hydroxy-1,2,6-trimethyl-1-naphthalenyl]-</t>
  </si>
  <si>
    <t>RYBXJAJHOPCXHS-UHFFFAOYNA-N</t>
  </si>
  <si>
    <t>249.15659:537 249.18449:3371 250.18359:821 251.09477:580 251.12875:288 251.18013:396 252.17813:343 253.21715:542</t>
  </si>
  <si>
    <t>delta-Dodecalactone</t>
  </si>
  <si>
    <t>QRPLZGZHJABGRS-UHFFFAOYNA-N</t>
  </si>
  <si>
    <t>199.16881:4104 199.99934:299 200.17282:600 200.19722:306 201.01709:452 201.04277:1419 203.07033:244 203.97293:314</t>
  </si>
  <si>
    <t>FAHFA 26:0</t>
  </si>
  <si>
    <t>ZNFJLHQLXAXPDD-UHFFFAOYNA-N</t>
  </si>
  <si>
    <t>424.94943:2405 425.18451:266 425.36322:4424 425.94913:465 426.36792:1488 426.94699:1351 427.29739:236 427.37885:4531 427.95096:396 428.38214:1700 428.94635:1059 429.38373:362 429.95181:212</t>
  </si>
  <si>
    <t>351.35797:215 353.37805:301</t>
  </si>
  <si>
    <t>Cyclopenta[c]pyran-4-carboxylic acid, 1,4a,5,7a-tetrahydro-7-(hydroxymethyl)-1-[[6-O-[(2E)-3-(4-hydroxyphenyl)-1-oxo-2-propen-1-yl]-beta-D-glucopyranosyl]oxy]-, methyl ester</t>
  </si>
  <si>
    <t>IVYAOUHUAWZJDB-ORELLXTGSA-N</t>
  </si>
  <si>
    <t>557.16425:5706 558.16815:1495 558.23425:233 559.18591:1033 559.26508:614 560.14758:261 560.21527:1936 561.22168:694</t>
  </si>
  <si>
    <t>2-Aminobenzimidazole</t>
  </si>
  <si>
    <t>JWYUFVNJZUSCSM-UHFFFAOYSA-N</t>
  </si>
  <si>
    <t>155.9617:620 155.98677:240 156.05402:1091 156.10205:471 156.97003:2046 157.56058:222 157.95851:1319 157.99123:2420 158.1071:591 158.47365:299 158.96208:5094 159.01685:449 159.05807:262 159.093:385 159.98007:2302 160.05721:290 160.97693:389 160.99803:270</t>
  </si>
  <si>
    <t>56.93859:799 72.93256:306 112.08156:240 114.9799:261</t>
  </si>
  <si>
    <t>7-Oxatricyclo[4.3.0.0~3,9~]nonan-8-one, 9-[(benzoyloxy)methyl]-1-(beta-D-glucopyranosyloxy)-4-hydroxy-6-methyl-, (1R,3R,4R,6S,9S)-</t>
  </si>
  <si>
    <t>QQUHMASGPODSIW-ICECTASOSA-N</t>
  </si>
  <si>
    <t>503.14774:4100 504.14938:1646 505.15616:253 505.29041:252 506.42157:11786 507.25824:333 507.28827:222 507.42404:4678</t>
  </si>
  <si>
    <t>6-O-Hexopyranosyl-1-O-(3,19,23-trihydroxy-23,28-dioxoolean-12-en-28-yl)hexopyranose</t>
  </si>
  <si>
    <t>RURURFCCQXQDSO-UHFFFAOYNA-N</t>
  </si>
  <si>
    <t>825.42749:2623 826.43079:1366 827.43475:626 828.40192:1288 829.40393:520 830.40485:313</t>
  </si>
  <si>
    <t>61.98687:265 99.04321:234</t>
  </si>
  <si>
    <t>Cysteine S-sulfate</t>
  </si>
  <si>
    <t>NOKPBJYHPHHWAN-REOHCLBHSA-N</t>
  </si>
  <si>
    <t>201.674:670 201.9753:574 202.00111:2818 203.91536:293 203.99564:624 204.95692:444 205.99554:227</t>
  </si>
  <si>
    <t>6-(2,3-dihydroxy-3-methylbutyl)-7-methoxy-3-(2-methylbut-3-en-2-yl)chromen-2-one</t>
  </si>
  <si>
    <t>JMIHHZJRBXJKLS-UHFFFAOYNA-N</t>
  </si>
  <si>
    <t>347.18521:3541 348.18887:1016 348.25406:258 349.19525:590 349.2312:351 349.25815:200 351.19315:1151 351.25012:414 352.15506:1042</t>
  </si>
  <si>
    <t>1H-3,9a-Methanocyclopent[c]oxocin-4-carboxylic acid, 3,4,5,6,6a,9-hexahydro-4-hydroxy-7-(1-hydroxy-1-methylethyl)-</t>
  </si>
  <si>
    <t>LKOCXGZSSYQSLN-UHFFFAOYSA-N</t>
  </si>
  <si>
    <t>281.1026:280 281.13846:3802 281.2471:216 282.14401:659 283.15356:365 283.26245:502 285.07681:331 285.09375:255 285.17056:410</t>
  </si>
  <si>
    <t>(5xi,9xi)-12-Hydroxyabieta-7,13-dien-18-oic acid</t>
  </si>
  <si>
    <t>DYNISIGUMYFVJW-BKXYZSJASA-N</t>
  </si>
  <si>
    <t>301.21573:3887 302.21786:1135 302.26868:236 303.22336:221 304.25906:203 305.1651:541</t>
  </si>
  <si>
    <t>1-Naphthalenecarboxylic acid, 5-[2-(2,5-dihydro-2-oxo-3-furanyl)ethyl]decahydro-1,4a-dimethyl-6-methylene-, methyl ester</t>
  </si>
  <si>
    <t>WTKBZJAWPZXKJU-UHFFFAOYNA-N</t>
  </si>
  <si>
    <t>369.12741:466 369.20151:2670 370.20715:889 371.14822:1091 371.19907:368 372.15332:290 373.16168:315</t>
  </si>
  <si>
    <t>FA 12:3+2O; PlaSMA ID-879</t>
  </si>
  <si>
    <t>RZGFUGXQKMEMOO-OKJCGHETNA-N</t>
  </si>
  <si>
    <t>227.12804:3364 227.17348:505 228.1304:314 228.19695:219 229.13695:221 231.02672:239 231.09637:251</t>
  </si>
  <si>
    <t>1,7-bis(4-hydroxyphenyl)-5-[(2R,3R,4S,5S,6R)-3,4,5-trihydroxy-6-(hydroxymethyl)oxan-2-yl]oxyheptan-3-one</t>
  </si>
  <si>
    <t>PVPDIJGSCANSAG-UHFFFAOYNA-N</t>
  </si>
  <si>
    <t>521.20203:5168 522.20502:1513 523.20782:448 525.19427:405</t>
  </si>
  <si>
    <t>89.02364:238 341.13745:725</t>
  </si>
  <si>
    <t>MLS000736760-01</t>
  </si>
  <si>
    <t>BKRMCDAOAQWNTG-UHFFFAOYSA-N</t>
  </si>
  <si>
    <t>276.99966:637 277.13379:3810 277.17059:721 278.13852:906 279.00165:225 279.10345:228 279.17035:215 281.2012:2731</t>
  </si>
  <si>
    <t>3,5-Dimethoxycinnamic acid; PlaSMA ID-724</t>
  </si>
  <si>
    <t>VLSRUFWCGBMYDJ-UHFFFAOYSA-N</t>
  </si>
  <si>
    <t>209.08124:4831 209.17236:1410 210.08659:484 213.09146:724</t>
  </si>
  <si>
    <t>Hypoxanthine</t>
  </si>
  <si>
    <t>FDGQSTZJBFJUBT-UHFFFAOYSA-N</t>
  </si>
  <si>
    <t>137.04543:2777 137.0603:2481 137.09126:478 137.96318:637 138.05615:1661 138.0903:1416 138.96951:226 139.0027:239 139.04459:534 139.08426:374 139.96136:273 139.98401:245 140.03796:230 140.07077:972 140.10443:305 140.94951:233 140.9848:233 141.01822:329 141.03773:293 141.09818:571 141.95816:2512 142.00775:542 142.02309:336</t>
  </si>
  <si>
    <t>301.00632:207 301.05515:324 301.18106:1026 301.21729:2663 302.08075:244 302.18359:478 302.21973:711 302.98621:227 303.23495:418 304.23712:215</t>
  </si>
  <si>
    <t>301.21313:407</t>
  </si>
  <si>
    <t>isosakuranetin</t>
  </si>
  <si>
    <t>HMUJXQRRKBLVOO-AWEZNQCLSA-N</t>
  </si>
  <si>
    <t>287.09161:3623 287.19833:274 287.21991:203 288.09497:421 289.56766:236 290.07822:368 291.19598:973</t>
  </si>
  <si>
    <t>1H-3a,6-Methanoazulene-3-carboxylic acid, octahydro-7,7-dimethyl-8-methylene-, (3S,3aR,6R,8aS)-</t>
  </si>
  <si>
    <t>IJGMVUXEZUEDJR-UHFFFAOYNA-N</t>
  </si>
  <si>
    <t>217.10483:343 217.15886:4031 218.16058:685 219.17531:397 220.1761:211 220.93311:244</t>
  </si>
  <si>
    <t>NCGC00347619-02</t>
  </si>
  <si>
    <t>DQNIDSLDXGTEPL-UHFFFAOYNA-N</t>
  </si>
  <si>
    <t>419.09012:216 419.14859:4946 419.28207:402 419.30914:513 420.15549:835 421.15857:309 421.19531:223 422.30347:295 423.31531:274</t>
  </si>
  <si>
    <t>Esomeprazole</t>
  </si>
  <si>
    <t>SUBDBMMJDZJVOS-DEOSSOPVSA-N</t>
  </si>
  <si>
    <t>345.6286:1224 346.11859:4800 346.62128:1799 347.11569:453 348.1507:228</t>
  </si>
  <si>
    <t>337.11282:695 337.61383:863 338.11566:221 345.63046:261</t>
  </si>
  <si>
    <t>Lipoamide</t>
  </si>
  <si>
    <t>FCCDDURTIIUXBY-UHFFFAOYSA-N</t>
  </si>
  <si>
    <t>Dithiolanes</t>
  </si>
  <si>
    <t>205.98315:263 206.04305:370 206.06644:2273 206.09544:764 206.13866:1452 206.98982:460 207.02884:618 207.05896:434 207.16949:790 208.05138:379 208.07745:449 208.11429:275 208.1548:3807 208.99335:258 209.05803:753 209.09654:821 209.12701:374 209.15863:504 209.96005:224 210.03819:416 210.07547:584 210.10582:980</t>
  </si>
  <si>
    <t>73.02747:261 102.09062:539 118.08501:890</t>
  </si>
  <si>
    <t xml:space="preserve">(2S)-2-[[2-[(4-oxo-2,3-dihydro-1H-cyclopenta[c]chromen-7-yl)oxy]acetyl]amino]-3-phenylpropanoic acid </t>
  </si>
  <si>
    <t>OWFZDADMSQYQET-IBGZPJMESA-N</t>
  </si>
  <si>
    <t>408.14035:3783 409.14767:1023 409.22095:857 410.14828:206 410.21991:425 411.21835:370 411.24359:374 411.29037:212</t>
  </si>
  <si>
    <t>2-[[2-[2-[2-[2-[[2-[2-(2-hydroxypropanoylamino)-3-methylbutanoyl]oxy-3-methylbutanoyl]amino]-3-methylbutanoyl]oxypropanoylamino]-3-methylbutanoyl]oxy-3-methylbutanoyl]amino]-3-methylbutanoic acid</t>
  </si>
  <si>
    <t>PGRWPWIGJLNDHN-UHFFFAOYSA-N</t>
  </si>
  <si>
    <t>793.40039:3609 794.40424:1396 795.40643:530 797.37238:220</t>
  </si>
  <si>
    <t>99.04464:1101</t>
  </si>
  <si>
    <t>(3aR,5E,7S,10E,14E,16aS)-2,7-Dihydroxy-3-[(2S)-1-hydroxy-2-propanyl]-6,10,14,16a-tetramethyl-4,7,8,9,12,13,16,16a-octahydrocyclopenta[15]annulen-1(3aH)-one</t>
  </si>
  <si>
    <t>UTGBBPSEQPITLF-IXRUDUFRSA-N</t>
  </si>
  <si>
    <t>447.27493:4549 447.34091:232 448.27802:759 451.28104:249</t>
  </si>
  <si>
    <t>175.04102:301</t>
  </si>
  <si>
    <t>Saikosaponin a</t>
  </si>
  <si>
    <t>KYWSCMDFVARMPN-UHFFFAOYNA-N</t>
  </si>
  <si>
    <t>779.45868:4735 780.461:1794 781.24921:271 781.4635:522</t>
  </si>
  <si>
    <t>779.45526:701</t>
  </si>
  <si>
    <t>(2-(4,4-dimethyl-4,5-dihydrooxazol-2-yl)-5-fluorophenyl)(phenyl)methanol</t>
  </si>
  <si>
    <t>DYVUUJWYBBENAM-UHFFFAOYNA-N</t>
  </si>
  <si>
    <t>300.02979:418 300.11072:678 300.13818:1866 302.02765:328 302.15237:230 304.13235:916 304.16376:357 304.99142:358 305.01862:305 305.11591:211</t>
  </si>
  <si>
    <t>17,21-Dihydroxypregn-4-ene-3,20-dione</t>
  </si>
  <si>
    <t>WHBHBVVOGNECLV-UHFFFAOYSA-N</t>
  </si>
  <si>
    <t>345.2038:4166 346.20648:1100 346.87009:1409 348.86719:928</t>
  </si>
  <si>
    <t>277.21652:597 278.22098:230</t>
  </si>
  <si>
    <t>Val His Val</t>
  </si>
  <si>
    <t>XBRMBDFYOFARST-UHFFFAOYSA-N</t>
  </si>
  <si>
    <t>354.21326:2506 355.2131:568 356.16977:281</t>
  </si>
  <si>
    <t>4-Amino-2-chloropyridine</t>
  </si>
  <si>
    <t>BLBDTBCGPHPIJK-UHFFFAOYSA-N</t>
  </si>
  <si>
    <t>128.95082:2004 128.97327:636 128.99892:857 129.02136:4686 129.10129:587 129.9702:1249 129.99623:397 130.97804:1139 131.01898:1279 131.92911:1400 133.06673:388 133.92796:270 134.00751:213</t>
  </si>
  <si>
    <t>326.30505:4375 327.3075:476 331.22391:2024</t>
  </si>
  <si>
    <t>282.07767:1106 282.11844:4018 282.2775:452 282.57596:224 283.08319:228 283.12173:310 283.28452:362 283.58405:247 284.98254:224 286.08865:223 286.12186:217 286.98123:219 287.09363:216</t>
  </si>
  <si>
    <t>249.15611:1596 249.91571:457 250.17575:478 251.1835:259</t>
  </si>
  <si>
    <t>Koumine</t>
  </si>
  <si>
    <t>VTLYEMHGPMGUOT-XMHJOAAQSA-N</t>
  </si>
  <si>
    <t>307.17969:3913 308.1821:858 309.09839:370 309.20737:717 310.1803:218 311.09027:368 312.10944:523</t>
  </si>
  <si>
    <t>307.17761:413</t>
  </si>
  <si>
    <t>PHIP</t>
  </si>
  <si>
    <t>UQVKZNNCIHJZLS-UHFFFAOYSA-N</t>
  </si>
  <si>
    <t>223.09589:2425 223.83989:240 224.09621:283 225.03973:203 225.92372:494</t>
  </si>
  <si>
    <t>Butyl 2,3-dihydro-2,2-dimethylbenzofuran-7-yl-N,N'-dimethyl-N,N'-thiodicarbamate</t>
  </si>
  <si>
    <t>HAWJXYBZNNRMNO-UHFFFAOYSA-N</t>
  </si>
  <si>
    <t>Coumarans</t>
  </si>
  <si>
    <t>383.15936:2989 384.16357:799 385.1767:400 385.21347:1326 386.16626:606 386.21198:417 387.11942:257 387.14691:206</t>
  </si>
  <si>
    <t>151.03729:266</t>
  </si>
  <si>
    <t>Butylparaben</t>
  </si>
  <si>
    <t>QFOHBWFCKVYLES-UHFFFAOYSA-N</t>
  </si>
  <si>
    <t>195.10182:2750 195.99423:233 196.10368:253 196.15465:204 199.09697:221 199.16908:3974 199.99742:260</t>
  </si>
  <si>
    <t>95.049:287 121.02906:221</t>
  </si>
  <si>
    <t>2H-Pyran-4-acetic acid, 3-ethenyl-2-(beta-D-glucopyranosyloxy)-3,4-dihydro-5-(methoxycarbonyl)-, (2S,3R,4S)-</t>
  </si>
  <si>
    <t>MQLSOVRLZHTATK-PEYNGXJCSA-N</t>
  </si>
  <si>
    <t>405.10172:202 405.13831:1819 405.22556:800 405.63989:1424 406.1449:417 407.24127:2584 408.24506:558</t>
  </si>
  <si>
    <t>AMP</t>
  </si>
  <si>
    <t>UDMBCSSLTHHNCD-KQYNXXCUSA-N</t>
  </si>
  <si>
    <t>Purine nucleotides</t>
  </si>
  <si>
    <t>346.05707:2281 346.87039:216 347.06183:374 347.19336:220</t>
  </si>
  <si>
    <t>Apigenin 7-??-rutinoside</t>
  </si>
  <si>
    <t>FKIYLTVJPDLUDL-UHFFFAOYNA-N</t>
  </si>
  <si>
    <t>601.15161:4342 602.15601:1279 603.15765:518 603.24554:224</t>
  </si>
  <si>
    <t>4,4,8,10,14-pentamethyl-17-(4,5,6-trihydroxy-6-methylheptan-2-yl)-2,5,6,7,9,15-hexahydro-1H-cyclopenta[a]phenanthrene-3,16-dione</t>
  </si>
  <si>
    <t>PGQUPZCFLHXEHV-UHFFFAOYSA-N</t>
  </si>
  <si>
    <t>469.16168:256 469.19894:232 469.32993:2587 470.16833:206 470.33475:717 471.16144:583 471.24146:261 471.33942:373</t>
  </si>
  <si>
    <t>6-Hydroxy-2,6,10,10-tetramethyl-1-oxaspiro[4.5]dec-8-yl 6-O-[(2R,3R,4R)-3,4-dihydroxy-4-(hydroxymethyl)tetrahydro-2-furanyl]-beta-D-glucopyranoside</t>
  </si>
  <si>
    <t>PXBJHMFLTVPWQM-BJPXCADXSA-N</t>
  </si>
  <si>
    <t>521.17877:3049 521.25842:5003 522.1817:385 522.25885:1210 523.26013:389 524.08875:329</t>
  </si>
  <si>
    <t>68.99512:970 112.98507:431 221.15457:1153</t>
  </si>
  <si>
    <t>L-Glutathione (reduced form)</t>
  </si>
  <si>
    <t>RWSXRVCMGQZWBV-WDSKDSINSA-N</t>
  </si>
  <si>
    <t>308.09167:3116 309.09586:807 309.20682:217 310.10809:734</t>
  </si>
  <si>
    <t>Gibberellin A24</t>
  </si>
  <si>
    <t>QQRSSHFHXYSOMF-CXXOJBQZSA-N</t>
  </si>
  <si>
    <t>345.17023:2627 346.17752:508 346.87134:469 347.1839:216 348.86639:313</t>
  </si>
  <si>
    <t>248.97365:200</t>
  </si>
  <si>
    <t>Carboline metabolite (C26H28N2O9); PlaSMA ID-2719</t>
  </si>
  <si>
    <t>QJMQBJILYFAVTF-UHFFFAOYNA-N</t>
  </si>
  <si>
    <t>513.1897:4482 514.19305:1619 515.19769:464</t>
  </si>
  <si>
    <t xml:space="preserve">N-[(2S)-1-[[(1S)-2-hydroxy-1-phenylethyl]amino]-1-oxopropan-2-yl]-1-(4-methoxyphenyl)-5-oxopyrrolidine-3-carboxamide </t>
  </si>
  <si>
    <t>XCIGKBBPJQAESH-UUAFEJJZSA-N</t>
  </si>
  <si>
    <t>426.19907:3498 426.23413:2046 427.2016:590 427.23962:678 427.28186:925 428.2887:511 429.16803:247 429.21027:245 429.2926:222 430.91196:269</t>
  </si>
  <si>
    <t>PC(18:0/10-HDoHE)</t>
  </si>
  <si>
    <t>YQBLCUZJZYEODE-ZEMDZMNLNA-N</t>
  </si>
  <si>
    <t>908.60071:2880 909.6095:2808 910.6153:1914 911.62085:440</t>
  </si>
  <si>
    <t>Lansoprazole</t>
  </si>
  <si>
    <t>MJIHNNLFOKEZEW-UHFFFAOYSA-N</t>
  </si>
  <si>
    <t>370.08401:4669 370.59039:1018 371.08783:629 372.07605:385 372.59879:216 373.03308:218 374.12714:218 374.16742:683</t>
  </si>
  <si>
    <t>Madecassic acid</t>
  </si>
  <si>
    <t>PRAUVHZJPXOEIF-AOLYGAPISA-N</t>
  </si>
  <si>
    <t>503.33878:2506 504.34299:602 505.37601:1229 506.3714:396 506.89001:254 507.37808:261</t>
  </si>
  <si>
    <t>59.01329:477</t>
  </si>
  <si>
    <t>Oleanane -2H, +2O, 1COOH, O-HexA-HexA; PlaSMA ID-3368</t>
  </si>
  <si>
    <t>SLWCVFLNZDOMEZ-UHFFFAOYNA-N</t>
  </si>
  <si>
    <t>825.42822:3811 826.43109:1235 826.49237:669 827.37866:508 827.42963:639 827.48993:207 828.37976:280</t>
  </si>
  <si>
    <t>Xanthosine (not validated); PlaSMA ID-1389</t>
  </si>
  <si>
    <t>UBORTCNDUKBEOP-UHFFFAOYNA-N</t>
  </si>
  <si>
    <t>285.08829:2863 285.22076:1719 286.22479:412 287.08621:409 288.15671:316</t>
  </si>
  <si>
    <t>N-(1-hydroxy-3-phenylpropan-2-yl)benzamide</t>
  </si>
  <si>
    <t>RFYNAVYPYXLVOM-UHFFFAOYNA-N</t>
  </si>
  <si>
    <t>256.134:4560 256.30057:692 257.11749:284 257.13791:759 257.18884:278 259.20468:276</t>
  </si>
  <si>
    <t>1-O-[(3beta,5xi,9xi)-3-{[6-Deoxy-alpha-L-mannopyranosyl-(1-&gt;3)-beta-D-xylopyranosyl-(1-&gt;2)-beta-D-glucopyranuronosyl]oxy}-28-oxoolean-12-en-28-yl]-beta-D-glucopyranose</t>
  </si>
  <si>
    <t>GERYLLMWVVIZJZ-UHFFFAOYNA-N</t>
  </si>
  <si>
    <t>1071.53552:3582 1072.54211:1903 1073.54492:600 1074.51257:2215 1075.51331:1281 1076.51184:396</t>
  </si>
  <si>
    <t>2,4,5-trimethoxybenzoic acid</t>
  </si>
  <si>
    <t>KVZUCOGWKYOPID-UHFFFAOYSA-N</t>
  </si>
  <si>
    <t>210.94849:245 211.06042:2645 212.06181:238 212.83308:424 213.88289:375 214.8793:3417</t>
  </si>
  <si>
    <t>61.98789:355</t>
  </si>
  <si>
    <t>Genipin</t>
  </si>
  <si>
    <t>AZKVWQKMDGGDSV-UHFFFAOYSA-N</t>
  </si>
  <si>
    <t>225.07639:3929 225.92459:275 226.07637:489 227.08327:300 227.12987:1147 228.12865:286 229.14458:333</t>
  </si>
  <si>
    <t>165.01654:480 180.04053:239</t>
  </si>
  <si>
    <t>Guanosine</t>
  </si>
  <si>
    <t>NYHBQMYGNKIUIF-UUOKFMHZSA-N</t>
  </si>
  <si>
    <t>284.09781:4070 285.01761:291 285.10385:418 285.14319:498 285.18564:405 285.56793:349 285.91867:227 286.09647:852 286.125:537 286.15674:379 286.99188:212 287.03418:284 287.0657:452 287.15839:1053 288.11282:1113 288.14044:1703 288.94641:204 289.0545:581 289.09082:832</t>
  </si>
  <si>
    <t>Methyl (3beta,5beta,8alpha,9beta,10alpha,13alpha)-3-acetoxy-4,4,8,12,16-pentamethyl-15,17,19-trioxoandrost-11-ene-14-carboxylate</t>
  </si>
  <si>
    <t>GRBXNADBNJGZRK-GJEDHNSHSA-N</t>
  </si>
  <si>
    <t>487.26898:2133 488.27274:845 489.19568:259 489.28424:387 491.24207:321 491.29358:213</t>
  </si>
  <si>
    <t>Methyl (1S,4aS,7aS)-7-(hydroxymethyl)-1-[(6-O-{6-O-[(2E)-3-(4-hydroxyphenyl)-2-propenoyl]-beta-D-glucopyranosyl}-beta-D-glucopyranosyl)oxy]-1,4a,5,7a-tetrahydrocyclopenta[c]pyran-4-carboxylate</t>
  </si>
  <si>
    <t>QIWWLKDHHMGRQL-QJIBEZHESA-N</t>
  </si>
  <si>
    <t>714.25989:4744 715.26208:1520 716.18262:424 716.26318:369 717.33447:585 719.21393:2369</t>
  </si>
  <si>
    <t>Cyclopenta[c]pyran-4-carboxylic acid, 1-[[6-O-[(2E)-3-(3,4-dihydroxyphenyl)-1-oxo-2-propen-1-yl]-beta-D-glucopyranosyl]oxy]-1,4a,5,6,7,7a-hexahydro-7-hydroxy-7-methyl-, (1S,4aS,7S,7aS)-</t>
  </si>
  <si>
    <t>AEBORMNUOJEQOL-UHFFFAOYNA-N</t>
  </si>
  <si>
    <t>539.17242:4029 540.17322:858 541.17041:383 542.18097:209 543.15698:246 543.2204:277</t>
  </si>
  <si>
    <t>3-[(2-Benzyl-9-hydroxy-3-oxo-2,3,9,9a-tetrahydro-1H-imidazo[1,2-a]indol-9-yl)methyl]-6-isopropyl-2,5-piperazinedione</t>
  </si>
  <si>
    <t>DBNSETUPZTZJFY-UHFFFAOYSA-N</t>
  </si>
  <si>
    <t>449.21625:4238 450.22156:744 451.2225:600 453.16791:234 454.16507:288</t>
  </si>
  <si>
    <t>ALLANTOIN</t>
  </si>
  <si>
    <t>POJWUDADGALRAB-UHFFFAOYSA-N</t>
  </si>
  <si>
    <t>156.89323:306 156.99065:2236 157.036:1493 157.04927:1411 157.99323:331 158.01355:228 158.05171:676 158.08176:665 158.99657:298 159.02988:6533 159.08145:227 160.03665:636 160.0596:352 160.89163:289 161.04526:9912 161.08118:721 162.02063:428</t>
  </si>
  <si>
    <t>52.02538:223 57.03421:235 59.01373:4007 97.00494:236 97.02854:283</t>
  </si>
  <si>
    <t>297.04538:204 297.10004:288 297.14874:3312 297.21304:232 298.15756:455 299.05215:240 301.10965:502</t>
  </si>
  <si>
    <t>221.15302:410</t>
  </si>
  <si>
    <t>5-hydroxy-3,6,7-trimethoxy-2-(4-methoxyphenyl)-4H-chromen-4-one</t>
  </si>
  <si>
    <t>ADNCDMHZHONBRR-UHFFFAOYSA-N</t>
  </si>
  <si>
    <t>359.11285:4350 360.11511:958 360.24445:362 360.32062:214 362.13589:446 363.15741:251</t>
  </si>
  <si>
    <t>659.28912:3366 660.29004:1471 661.29596:244 661.45892:327 661.50653:217 663.4538:2932</t>
  </si>
  <si>
    <t>6-Ethoxy-3(4'-hydroxyphenyl)-4-methylcoumarin</t>
  </si>
  <si>
    <t>MOBDZHABRVPJCH-UHFFFAOYSA-N</t>
  </si>
  <si>
    <t>297.11047:4005 297.94189:236 298.11621:1042 299.12656:557 300.18265:290</t>
  </si>
  <si>
    <t>NCGC00380699-01</t>
  </si>
  <si>
    <t>RCCBGOMNZWYBTJ-UHFFFAOYSA-N</t>
  </si>
  <si>
    <t>729.2179:263 729.4057:4707 730.36041:271 730.40894:2584 731.4082:774 732.17749:1547 732.37939:4289 733.18201:792 733.38177:1875 734.19208:224 734.38068:645</t>
  </si>
  <si>
    <t>59.01375:943 61.98754:321</t>
  </si>
  <si>
    <t>Disinapoyl Hexoside; PlaSMA ID-1619</t>
  </si>
  <si>
    <t>KQDOTXAUJBODDM-UHFFFAOYNA-N</t>
  </si>
  <si>
    <t>591.17084:3006 592.08594:237 592.17316:805 593.14886:549 595.1709:530</t>
  </si>
  <si>
    <t>1,3 Cyclohexanedione</t>
  </si>
  <si>
    <t>HJSLFCCWAKVHIW-UHFFFAOYSA-N</t>
  </si>
  <si>
    <t>112.99113:248 113.03452:916 113.0592:3306 113.08932:603 113.94024:292 113.96434:898 114.0586:1041 114.09042:857 114.94737:338 114.9836:485 115.01093:280 115.03944:2784 115.07623:382 116.04312:821 116.07037:27268 116.10599:2013 117.05523:890 117.0732:1542 117.08781:599 117.93528:220 118.05014:899</t>
  </si>
  <si>
    <t>55.93379:621 56.9422:234 72.93719:507</t>
  </si>
  <si>
    <t xml:space="preserve">(2S)-2-[[2-(3-benzyl-4,8-dimethyl-2-oxochromen-7-yl)oxyacetyl]amino]-3-phenylpropanoic acid </t>
  </si>
  <si>
    <t>XKWILXCQJFNUJH-DEOSSOPVSA-N</t>
  </si>
  <si>
    <t>486.1918:3102 487.19464:563 488.18112:353 489.12817:242 489.21088:423 490.16486:221 490.21268:296 491.1915:290</t>
  </si>
  <si>
    <t>Styrene</t>
  </si>
  <si>
    <t>PPBRXRYQALVLMV-UHFFFAOYSA-N</t>
  </si>
  <si>
    <t>105.06924:1847 106.07255:353 106.52172:764 107.04805:8556 107.08711:442 107.54232:267 107.96465:205 108.05069:377 108.0652:263 108.97:224 109.027:297 109.04036:346 109.07519:447 109.94254:322 110.00894:623</t>
  </si>
  <si>
    <t>(2S,3R,3aS,7aR)-5-Allyl-2-(4-hydroxy-3-methoxyphenyl)-3a,7a-dimethoxy-3-methyl-3,3a,7,7a-tetrahydro-1-benzofuran-6(2H)-one</t>
  </si>
  <si>
    <t>ZJCOLWRTVHBIBE-MZNUGIIHSA-N</t>
  </si>
  <si>
    <t>375.18008:3121 376.18365:824 376.2236:207 377.18558:209 377.22714:242</t>
  </si>
  <si>
    <t>55.05294:224 305.10208:416</t>
  </si>
  <si>
    <t>Ferri fusarinin C [M+Fe-2H]</t>
  </si>
  <si>
    <t>KUQNHSOWVDQAOF-UHFFFAOYNA-N</t>
  </si>
  <si>
    <t>780.29535:4564 780.35284:12961 780.79944:2979 781.30334:1969 781.35516:2724 781.80017:589 782.30176:611 782.35608:681 782.79211:253 783.30365:44813 784.30707:16837</t>
  </si>
  <si>
    <t>2H-Pyrazino[1',2':1,5]pyrrolo[2,3-b]indole-1,4(3H,5aH)-dione, 6-acetyl-6,10b,11,11a-tetrahydro-10b-hydroxy-3-(2-methylpropyl)-</t>
  </si>
  <si>
    <t>IQSAULADRNRYOT-UHFFFAOYNA-N</t>
  </si>
  <si>
    <t>356.12201:280 356.15768:2958 357.16174:415 361.01395:212 361.10397:551</t>
  </si>
  <si>
    <t>3-methoxy-4-[1-(3,4,5-trimethoxyphenyl)propan-2-yloxy]benzaldehyde</t>
  </si>
  <si>
    <t>BOCUVDNZFZFUED-UHFFFAOYSA-N</t>
  </si>
  <si>
    <t>361.09573:200 361.13217:526 361.16364:1700 361.24091:220 362.12921:215 362.16708:651 362.25531:242 363.13889:594 363.17645:487 363.21832:324 364.06345:334 364.18106:245 364.20724:209 365.19266:901</t>
  </si>
  <si>
    <t>162.98117:201</t>
  </si>
  <si>
    <t>WZHCMAFZIFECCV-LYUUMHETSA-N</t>
  </si>
  <si>
    <t>875.41913:3593 876.42065:1798 877.42999:838 878.43793:513 879.41315:2612</t>
  </si>
  <si>
    <t>Androsta-11,15-diene-14-carboxylic acid, 3,15,19-trihydroxy-4,4,8,12,16-pentamethyl-17-oxo-, methyl ester</t>
  </si>
  <si>
    <t>MSEOJWPNMYHKMI-UHFFFAOYSA-N</t>
  </si>
  <si>
    <t>447.27283:4907 448.27814:1134 449.25104:402 449.28131:518 450.16464:241</t>
  </si>
  <si>
    <t>Benzoic acid + 2O, O-Hex; PlaSMA ID-665</t>
  </si>
  <si>
    <t>CBTFERBMQQAROP-UHFFFAOYNA-N</t>
  </si>
  <si>
    <t>314.97668:539 315.07111:932 315.12155:782 316.08127:380 316.1102:400 317.10208:215 319.03964:383 319.06708:475</t>
  </si>
  <si>
    <t>10-[6-[[3,5-dihydroxy-4-(3,4,5-trihydroxyoxan-2-yl)oxyoxan-2-yl]oxymethyl]-3,4-dihydroxy-5-(3,4,5-trihydroxyoxan-2-yl)oxyoxan-2-yl]oxy-1,6a,6b,9,9,12a-hexamethyl-2-methylidene-1,3,4,5,6,6a,7,8,8a,10,11,12,13,14b-tetradecahydropicene-4a-carboxylic acid</t>
  </si>
  <si>
    <t>QSBIUKCZJBBYIL-UHFFFAOYSA-N</t>
  </si>
  <si>
    <t>1030.55933:4014 1031.46216:276 1031.5614:2470 1032.56396:644 1033.49988:1292 1034.50159:928 1035.51562:6204</t>
  </si>
  <si>
    <t>[2-[6-[4-[3,4-dihydroxy-5-(hydroxymethyl)oxolan-2-yl]oxy-2,6-dihydroxy-3-[3-(4-hydroxyphenyl)propanoyl]phenyl]-4,5-dihydroxy-2-methyloxan-3-yl]oxy-3,5-dihydroxy-6-methyloxan-4-yl] (E)-3-(4-hydroxyphenyl)prop-2-enoate</t>
  </si>
  <si>
    <t>XREZOMRRMAKCRX-UHFFFAOYNA-N</t>
  </si>
  <si>
    <t>843.27002:4535 843.37561:700 844.27448:1605 844.37549:242 845.26935:1717 846.27979:770 847.32123:1092</t>
  </si>
  <si>
    <t>82.95392:1502 84.95016:482</t>
  </si>
  <si>
    <t>Metoprolol</t>
  </si>
  <si>
    <t>IUBSYMUCCVWXPE-UHFFFAOYNA-N</t>
  </si>
  <si>
    <t>268.18854:1570 269.08218:379 269.19125:707 271.09772:1659 271.12811:491 272.1012:631 273.18701:731</t>
  </si>
  <si>
    <t>3-Hydroxyspirosta-5,25(27)-dien-1-yl 2-O-(6-deoxy-alpha-L-mannopyranosyl)-4-O-(2-hydroxy-3-methylpentanoyl)-alpha-L-arabinopyranoside</t>
  </si>
  <si>
    <t>QCKCJABEPSOSMR-KTBDZVLRSA-N</t>
  </si>
  <si>
    <t>803.35498:202 803.45422:4102 804.4599:1087 804.50946:237 805.46484:357</t>
  </si>
  <si>
    <t>(3S,6R,9S,12R,15S,18R)-3,9,15-Tribenzyl-6,12,18-triisopropyl-4,10,16-trimethyl-1,7,13-trioxa-4,10,16-triazacyclooctadecane-2,5,8,11,14,17-hexone</t>
  </si>
  <si>
    <t>GYSCAQFHASJXRS-FFCOJMSVSA-N</t>
  </si>
  <si>
    <t>801.44098:4789 802.44537:1889 803.35498:202 803.45422:4102 804.4599:1087 804.50946:237 805.46484:357</t>
  </si>
  <si>
    <t>Coumarin base + 1O, 1MeO, O-(C26H31O12); PlaSMA ID-1952</t>
  </si>
  <si>
    <t>UAMRWBMUOAVLAI-UHFFFAOYNA-N</t>
  </si>
  <si>
    <t>725.20831:3985 725.36945:294 726.20996:1508 727.21497:694 727.39191:337 729.26917:200</t>
  </si>
  <si>
    <t>C21H27NO11</t>
  </si>
  <si>
    <t>ISMUGWMKUVABAZ-XRNKWZDJSA-N</t>
  </si>
  <si>
    <t>468.15024:3555 469.11264:897 469.14893:1042 470.11758:839 473.14432:640</t>
  </si>
  <si>
    <t>61.98809:475</t>
  </si>
  <si>
    <t>NCGC00380243-01</t>
  </si>
  <si>
    <t>VXTQFTUOAJRUDO-UHFFFAOYSA-N</t>
  </si>
  <si>
    <t>395.11102:4712 396.11288:1234 396.13571:792 396.2027:228 397.12933:421 397.18134:259 399.09332:246 399.15659:253</t>
  </si>
  <si>
    <t>3-(Glucosyl(1-2) glucuronyl)-22-DDMP Soyasapogenol B (NMR)</t>
  </si>
  <si>
    <t>OJLGASCOGOIOJR-OASJHIPRSA-N</t>
  </si>
  <si>
    <t>921.36176:209 921.42572:319 921.48413:1989 922.487:880 923.48486:475</t>
  </si>
  <si>
    <t>2'-O-Methylinosine</t>
  </si>
  <si>
    <t>HPHXOIULGYVAKW-IOSLPCCCSA-N</t>
  </si>
  <si>
    <t>281.08859:2642 282.0896:474 282.11777:534 283.06671:686 283.10297:7444 283.26352:290 284.02942:213 284.10641:1422 284.97717:407 285.08231:1630 285.112:780 286.02191:272</t>
  </si>
  <si>
    <t>4-Methylumbelliferone</t>
  </si>
  <si>
    <t>HSHNITRMYYLLCV-UHFFFAOYSA-N</t>
  </si>
  <si>
    <t>174.99202:902 175.03908:2031 176.04173:380 179.03554:1205 179.07022:3504</t>
  </si>
  <si>
    <t>GDBQQVLCIARPGH-IKGGRYGDSA-N</t>
  </si>
  <si>
    <t>427.30203:3223 428.30505:766 429.26474:461 429.3313:481 430.91183:424 431.32748:237 431.37839:212 432.23538:561</t>
  </si>
  <si>
    <t>Sitagliptin</t>
  </si>
  <si>
    <t>MFFMDFFZMYYVKS-SECBINFHSA-N</t>
  </si>
  <si>
    <t>408.12442:4448 408.62482:1740 409.12756:1318 409.21875:286 409.62793:567 410.15875:1727 411.16049:384</t>
  </si>
  <si>
    <t>394.12054:270</t>
  </si>
  <si>
    <t xml:space="preserve">(2S)-N-(4-bromo-2-fluorophenyl)-5-oxo-1-(3-oxo-1H-2-benzofuran-1-yl)pyrrolidine-2-carboxamide </t>
  </si>
  <si>
    <t>PSNJRVIYUQOVPO-BUSXIPJBSA-N</t>
  </si>
  <si>
    <t>433.0195:2462 433.1716:221 434.02344:722 434.17636:457 435.01675:928 435.0455:367 435.13751:618 436.02295:261 436.04706:231 437.12152:249</t>
  </si>
  <si>
    <t>Fenticonazole nitrate</t>
  </si>
  <si>
    <t>FJNRUWDGCVDXLU-UHFFFAOYSA-N</t>
  </si>
  <si>
    <t>455.07526:3683 456.07529:637 457.07693:625 457.11853:417 459.08255:206</t>
  </si>
  <si>
    <t>5,7-dihydroxy-2-(4-methoxyphenyl)-6-(3-methylbut-2-enyl)-2,3-dihydrochromen-4-one</t>
  </si>
  <si>
    <t>ZTDRTMVBTLHQII-UHFFFAOYNA-N</t>
  </si>
  <si>
    <t>389.11877:1424 389.15494:571 389.19092:258 389.29132:281 390.11914:372 391.11133:712 392.29987:1065</t>
  </si>
  <si>
    <t>59.01405:419 338.1124:353 353.13953:1127 354.14185:389</t>
  </si>
  <si>
    <t>4-Formyl-antipyrine</t>
  </si>
  <si>
    <t>QFYZFYDOEJZMDX-UHFFFAOYSA-N</t>
  </si>
  <si>
    <t>216.99144:282 217.01515:280 217.09612:2857 218.03285:1076 218.06035:493 218.1004:418 218.13774:232 219.07513:264 219.10559:244 219.96466:1120 220.09689:652 221.1039:262 221.15187:232</t>
  </si>
  <si>
    <t>GalNAcGlcNAcGA</t>
  </si>
  <si>
    <t>HYNRGMFOPBCTJM-HPSMHGLRSA-N</t>
  </si>
  <si>
    <t>467.18661:3158 468.18848:642 469.1304:219 471.147:1106 472.14963:452</t>
  </si>
  <si>
    <t>Kaempferol-3-glucoside</t>
  </si>
  <si>
    <t>JPUKWEQWGBDDQB-QSOFNFLRSA-N</t>
  </si>
  <si>
    <t>449.23331:3318 450.23676:633 451.23734:388 452.31708:256 453.16556:422 453.26227:344</t>
  </si>
  <si>
    <t>Thiamine</t>
  </si>
  <si>
    <t>JZRWCGZRTZMZEH-UHFFFAOYSA-N</t>
  </si>
  <si>
    <t>264.10867:4255 264.96466:376 264.99051:248 265.06223:342 265.10236:644 266.08746:419 266.11661:283 266.96753:741 267.07196:5644 268.07498:781 268.10522:1110 268.94525:435 269.08755:33868</t>
  </si>
  <si>
    <t>KZSNJWFQEVHDMF-UHFFFAOYNA-N</t>
  </si>
  <si>
    <t>116.00659:502 116.04276:408 116.07184:5593 116.93322:963 117.0189:1701 117.05608:3102 119.03518:4380 121.02966:2269 121.06524:1514</t>
  </si>
  <si>
    <t>(1alpha,2alpha,3beta,5xi,9xi,13xi,14xi,18xi)-1,2,3,22,23,29-Hexahydroxy-13,27-cycloolean-11-en-28-oic acid</t>
  </si>
  <si>
    <t>IXIMDUAPYHOVHL-QQQCTMDWSA-N</t>
  </si>
  <si>
    <t>517.13354:3292 517.31281:5113 518.13727:1283 518.22516:514 518.31604:2322 519.32275:423 520.14313:213 520.20123:302 520.22858:217 520.26892:252 521.19238:276 522.13971:819</t>
  </si>
  <si>
    <t>4-Acetyl-2-methoxyphenyl 6-O-(6-deoxy-alpha-L-mannopyranosyl)-beta-D-glucopyranoside</t>
  </si>
  <si>
    <t>ZUXLIBRTWRBKLQ-UHFFFAOYNA-N</t>
  </si>
  <si>
    <t>475.17719:7168 476.16403:5491 477.16974:980 478.177:228</t>
  </si>
  <si>
    <t>(1S,3R,3aS,4S,8aR)-1-Acetoxy-3-hydroxy-3-isopropyl-6,8a-dimethyl-1,2,3,3a,4,5,8,8a-octahydro-4-azulenyl 4-methoxybenzoate</t>
  </si>
  <si>
    <t>VGNXXIHXIBOUBQ-UHFFFAOYNA-N</t>
  </si>
  <si>
    <t>469.19879:3270 469.25595:454 470.20871:456 470.25775:301 471.20654:219 471.27112:449 471.34647:269 472.34012:218</t>
  </si>
  <si>
    <t>methyl 2-[(2,3-dihydroxybenzoyl)amino]-3-hydroxypropanoate</t>
  </si>
  <si>
    <t>NQIZIOGKLJAGSU-UHFFFAOYSA-N</t>
  </si>
  <si>
    <t>256.08124:2123 256.12439:788 256.16214:283 257.05176:374 257.08408:349 257.11673:432 257.15466:962 257.54941:222 258.00537:323 258.05441:613 258.104:1243 258.15109:470 259.08954:791 259.13562:773 259.16052:859 259.57419:265 259.99615:374 260.01382:293 260.112:1256 260.15155:1299 261.03745:548</t>
  </si>
  <si>
    <t>Acacetin-7-O-rutinoside</t>
  </si>
  <si>
    <t>YFVGIJBUXMQFOF-UHFFFAOYNA-N</t>
  </si>
  <si>
    <t>637.17712:4029 638.17694:1117 640.15125:21850 641.1546:6502 642.15619:1794</t>
  </si>
  <si>
    <t>61.98895:1794 415.10071:268</t>
  </si>
  <si>
    <t>2'-O-Methylcytidine</t>
  </si>
  <si>
    <t>RFCQJGFZUQFYRF-UHFFFAOYSA-N</t>
  </si>
  <si>
    <t>258.10892:1456 259.03635:242 259.08374:3909 260.0853:718 260.11276:2709 261.03476:516 261.11551:527 261.17859:1070 262.18582:350</t>
  </si>
  <si>
    <t>3,7-Dihydroxy-3',4'-dimethoxyflavone</t>
  </si>
  <si>
    <t>LTSJJOKAWSCMBC-UHFFFAOYSA-N</t>
  </si>
  <si>
    <t>313.07169:3566 313.23993:257 314.07538:582 315.25089:210 317.07922:320 317.10294:278 317.17712:259</t>
  </si>
  <si>
    <t>[5-hydroxy-6-[2-(4-hydroxy-3-methoxyphenyl)ethoxy]-2-(hydroxymethyl)-4-(3,4,5-trihydroxy-6-methyloxan-2-yl)oxyoxan-3-yl] (E)-3-(4-hydroxy-3-methoxyphenyl)prop-2-enoate</t>
  </si>
  <si>
    <t>RLGRBYHBNWLGER-UHFFFAOYNA-N</t>
  </si>
  <si>
    <t>670.27014:4343 671.27417:1863 672.27142:387 673.27795:244 675.2251:3357</t>
  </si>
  <si>
    <t>2H,11H-Naphtho[2,1-b]pyrano[3,2-e]pyran-9-carboxylic acid, 1,3,4,4a,5,6,6a,12,12a,12b-decahydro-3-hydroxy-4,4,6a,12b-tetramethyl-11-oxo-</t>
  </si>
  <si>
    <t>QKCAUXREKNGLHY-UHFFFAOYNA-N</t>
  </si>
  <si>
    <t>377.10422:259 377.15808:243 377.19305:2808 378.19897:645 378.23868:301 379.14984:289 379.20023:204 381.16647:2066 381.21985:507 382.16818:715</t>
  </si>
  <si>
    <t>N,N-Dimethylaniline</t>
  </si>
  <si>
    <t>JLTDJTHDQAWBAV-UHFFFAOYSA-N</t>
  </si>
  <si>
    <t>122.05264:342 122.09612:1005 122.96341:1994 123.04411:614 123.09711:240 124.03815:858 124.96196:584 125.05537:315 125.9627:359 125.98577:1016 126.05433:1520 126.97737:361 127.02346:889 127.03846:704 127.0727:740</t>
  </si>
  <si>
    <t>81.93665:822</t>
  </si>
  <si>
    <t>1,3,6,8-tetrahydroxy-2-(1-hydroxyhexyl)anthracene-9,10-dione</t>
  </si>
  <si>
    <t>WGPOPPKSQRZUTP-UHFFFAOYSA-N</t>
  </si>
  <si>
    <t>373.12781:3559 374.12921:994 374.14902:716 374.19705:318 374.25394:222 375.14493:1139 376.14456:269 377.12131:262 377.19504:302 378.12686:401</t>
  </si>
  <si>
    <t>2-(6-hydroxy-6-methyloctyl)-2H-furan-5-one</t>
  </si>
  <si>
    <t>SYVFGLXUEAXFAP-UHFFFAOYSA-N</t>
  </si>
  <si>
    <t>209.15288:2958 210.15532:301 211.13235:353 211.1683:574 212.16365:256</t>
  </si>
  <si>
    <t>Zeranol</t>
  </si>
  <si>
    <t>DWTTZBARDOXEAM-GXTWGEPZSA-N</t>
  </si>
  <si>
    <t>321.07993:208 321.17035:2825 322.10876:472 322.17319:554 323.18536:831 325.20099:837</t>
  </si>
  <si>
    <t>151.07489:511</t>
  </si>
  <si>
    <t>ANCRUIZRJBSARJ-OCCSQVGLSA-N</t>
  </si>
  <si>
    <t>354.01834:231 354.14551:2066 354.23712:290 355.11801:2985 355.15018:1210 356.12024:646 356.15424:428 356.25549:212 359.13791:450</t>
  </si>
  <si>
    <t>[(2R,3R,4S,5S,6R)-3,5-diacetyloxy-2-(acetyloxymethyl)-6-[(2S,3R)-2,3,4-trihydroxybutoxy]oxan-4-yl] dodecanoate</t>
  </si>
  <si>
    <t>ZXONCHMIIHLRHD-INRWEYHGSA-N</t>
  </si>
  <si>
    <t>615.29474:4192 615.44788:446 616.29932:1789 616.45337:280 617.2688:230 617.30005:455 619.31873:309 619.36621:219</t>
  </si>
  <si>
    <t>CRYPTOPINE</t>
  </si>
  <si>
    <t>XPOJSWHIKCNLEQ-UHFFFAOYSA-N</t>
  </si>
  <si>
    <t>370.16592:2965 371.16504:642 371.22061:1793 372.22189:469 373.23892:263 375.14734:227</t>
  </si>
  <si>
    <t>1-(4-Oxo-4H-chromen-3-yl)-2,3,4,9-tetrahydro-1H-beta-carbolin-3-ylcarboxylic acid</t>
  </si>
  <si>
    <t>KVUHRGCWHSLKBK-UHFFFAOYNA-N</t>
  </si>
  <si>
    <t>361.11731:3494 362.12173:897 362.25598:353 363.13422:4522 363.1716:766 363.21622:491 364.13898:658 365.07407:205 365.14832:1990 365.18893:481 365.23026:252</t>
  </si>
  <si>
    <t>C17H25N3O4S2</t>
  </si>
  <si>
    <t>GMAUQNJOSOMMHI-UHFFFAOYSA-N</t>
  </si>
  <si>
    <t>422.12042:4443 423.12503:1158 423.19647:234 423.2341:222 424.12448:223 424.23453:214</t>
  </si>
  <si>
    <t>243.08649:2984 244.09087:395 245.03131:568 245.06566:270 246.13734:205 247.09471:316</t>
  </si>
  <si>
    <t>5-hydroxy-2-(4-hydroxy-3-methoxyphenyl)-3,7-dimethoxychromen-4-one</t>
  </si>
  <si>
    <t>KQFUXLQBMQGNRT-UHFFFAOYSA-N</t>
  </si>
  <si>
    <t>345.09818:4350 345.25992:266 346.10358:516 347.10123:280 347.17847:210 348.28906:203 349.19931:321</t>
  </si>
  <si>
    <t>345.09534:414 345.11658:288</t>
  </si>
  <si>
    <t>p-Coumaryl alcohol; PlaSMA ID-101</t>
  </si>
  <si>
    <t>PTNLHDGQWUGONS-UHFFFAOYSA-N</t>
  </si>
  <si>
    <t>149.0381:251 149.06096:1946 150.0618:233 153.9924:405 154.03404:286 154.05728:210</t>
  </si>
  <si>
    <t>N-(10-hydroxy-10-methylundecyl)acetamide</t>
  </si>
  <si>
    <t>YASDXQQLKVMDLE-UHFFFAOYSA-N</t>
  </si>
  <si>
    <t>244.22685:3423 245.22899:468 247.12946:268 247.95975:256 249.15701:348 249.1756:248</t>
  </si>
  <si>
    <t>Lyalosidic acid</t>
  </si>
  <si>
    <t>UZLBTLIRYSYTRG-FMKZDVGKSA-N</t>
  </si>
  <si>
    <t>513.06897:534 513.18585:2015 514.18909:575 515.1723:246 515.19073:248 517.22583:286</t>
  </si>
  <si>
    <t>(5-benzoyloxy-1,2,6-trihydroxycyclohex-3-en-1-yl)methyl benzoate</t>
  </si>
  <si>
    <t>AWCUZBLYCWUTRL-UHFFFAOYSA-N</t>
  </si>
  <si>
    <t>367.11716:3385 367.20337:244 368.12079:962 369.13416:1128 370.13141:331 371.22205:1787</t>
  </si>
  <si>
    <t>(E)-1-[3-[(2,3-dihydroxyphenyl)methyl]-2,4-dihydroxy-6-methoxyphenyl]-3-phenylprop-2-en-1-one</t>
  </si>
  <si>
    <t>WEHFIEZHFRETHH-UHFFFAOYSA-N</t>
  </si>
  <si>
    <t>391.11447:4513 391.64169:399 392.11673:1188 392.14706:1115 393.10141:6561 393.14206:2236 394.1051:603 394.15021:8031 395.10046:515 395.15945:6505 395.23529:225</t>
  </si>
  <si>
    <t>Epigallocatechin-3-gallate; PlaSMA ID-1230</t>
  </si>
  <si>
    <t>WMBWREPUVVBILR-UHFFFAOYNA-N</t>
  </si>
  <si>
    <t>457.0285:210 457.07507:2753 458.07465:488 459.12927:1312 461.11179:1402 461.1806:447</t>
  </si>
  <si>
    <t>FA 18:5+2O; PlaSMA ID-613</t>
  </si>
  <si>
    <t>PQPRTPXWQQQKJC-UHFFFAOYSA-N</t>
  </si>
  <si>
    <t>305.08487:433 305.12891:491 305.17514:1468 306.09778:313 307.19128:10681 308.19455:2269 309.06329:214 309.20612:1219</t>
  </si>
  <si>
    <t>342.27988:1776 343.28091:540 347.24777:247</t>
  </si>
  <si>
    <t>261.13464:4928 262.13797:1128 264.94861:289 265.07007:267</t>
  </si>
  <si>
    <t>Diosmetin-7-O-rutinoside; PlaSMA ID-3019</t>
  </si>
  <si>
    <t>GZSOSUNBTXMUFQ-UHFFFAOYNA-N</t>
  </si>
  <si>
    <t>609.18164:3005 610.1842:958</t>
  </si>
  <si>
    <t>Coumaroyl tyramine; PlaSMA ID-1370</t>
  </si>
  <si>
    <t>RXGUTQNKCXHALN-UHFFFAOYSA-N</t>
  </si>
  <si>
    <t>284.12729:4423 284.21902:314 285.07101:286 285.10526:252 285.1301:1599 285.16452:301 286.23349:229</t>
  </si>
  <si>
    <t>(2'R,3R,4'R,4a'R,5S,8a'S)-5-(3-Furyl)-4'-hydroxy-4a',5'-bis(hydroxymethyl)-2'-methyl-3',4,4',4a',5,7',8',8a'-octahydro-2'H-spiro[furan-3,1'-naphthalen]-2-one</t>
  </si>
  <si>
    <t>GLNIOASGXMEGTM-LTPBQMFOSA-N</t>
  </si>
  <si>
    <t>345.16904:2719 345.20325:1000 345.27658:306 346.172:349 347.18097:210 347.21857:680 349.17734:226</t>
  </si>
  <si>
    <t>MLS001076763-01</t>
  </si>
  <si>
    <t>OELDGZVOZGQIIC-OLZOCXBDSA-N</t>
  </si>
  <si>
    <t>344.11359:1797 345.11868:331 345.14856:293 347.14246:268 348.19757:206</t>
  </si>
  <si>
    <t>CBEIHVWVTGRGDR-UHFFFAOYSA-N</t>
  </si>
  <si>
    <t>558.37817:4070 559.3382:397 559.38336:1100 560.36249:1567 561.36835:561</t>
  </si>
  <si>
    <t>2',3'-Dideoxythymidine</t>
  </si>
  <si>
    <t>XKKCQTLDIPIRQD-UHFFFAOYSA-N</t>
  </si>
  <si>
    <t>225.09154:3002 225.14815:201 226.04218:218 226.09621:594 226.97826:218 227.03885:311 227.10756:62987 228.11073:9077 229.11426:1032</t>
  </si>
  <si>
    <t>5,7-dihydroxy-2-(2-methylpropyl)-8-[(2S,3R,4R,5S,6R)-3,4,5-trihydroxy-6-(hydroxymethyl)oxan-2-yl]chromen-4-one</t>
  </si>
  <si>
    <t>NZMMULPLBZWYSX-ZIIYPAMZSA-N</t>
  </si>
  <si>
    <t>397.10513:261 397.14575:3649 398.14789:541 398.20013:347 398.23798:229 399.06696:210 399.16483:1193 401.17148:262</t>
  </si>
  <si>
    <t>L-ALANINE</t>
  </si>
  <si>
    <t>QNAYBMKLOCPYGJ-UWTATZPHSA-N</t>
  </si>
  <si>
    <t>88.01221:908 88.03995:3938 88.98837:1262 89.02462:148243 90.02762:5149 91.02777:915 91.03842:583</t>
  </si>
  <si>
    <t>(E)-N-[2-hydroxy-2-(4-methoxyphenyl)ethyl]-3-phenylprop-2-enamide</t>
  </si>
  <si>
    <t>QRFDENJATPJOKG-KPKJPENVSA-N</t>
  </si>
  <si>
    <t>297.94351:252 298.14307:3348 299.14578:675 299.25815:232 301.10947:204 303.12759:224</t>
  </si>
  <si>
    <t>Naproxen</t>
  </si>
  <si>
    <t>CMWTZPSULFXXJA-UHFFFAOYNA-N</t>
  </si>
  <si>
    <t>229.03441:241 229.08685:3181 230.09015:246</t>
  </si>
  <si>
    <t>107.04955:421</t>
  </si>
  <si>
    <t>Flavonol base + 5O, O-Hex; PlaSMA ID-2601</t>
  </si>
  <si>
    <t>IDTDRZPBDLMCLB-UHFFFAOYNA-N</t>
  </si>
  <si>
    <t>481.09683:3249 481.59714:2141 482.10049:701 482.59772:230 483.08206:238 485.11948:374 485.20255:217</t>
  </si>
  <si>
    <t>313.03882:256</t>
  </si>
  <si>
    <t>Methoxybenzenediol + O-Hex; PlaSMA ID-809</t>
  </si>
  <si>
    <t>LWEHRPZXRYZMDC-UHFFFAOYNA-N</t>
  </si>
  <si>
    <t>346.86826:331 347.09595:2175 347.14734:927 347.18674:1093 348.09976:498 348.86627:206 350.04169:221 351.1055:250</t>
  </si>
  <si>
    <t>61.98865:385 119.04943:548 145.03033:674 163.03986:306 255.06718:421</t>
  </si>
  <si>
    <t>[3-hydroxy-1-(4-methoxy-7-oxofuro[3,2-g]chromen-9-yl)oxy-3-methylbutan-2-yl] (E)-2-methylbut-2-enoate</t>
  </si>
  <si>
    <t>QUSMURJIBTWAOP-WUXMJOGZSA-N</t>
  </si>
  <si>
    <t>417.15414:2149 417.1882:731 417.23013:224 417.2908:295 418.16364:697 419.13736:519 419.20676:22651 420.21021:5413 421.14948:256 421.21164:1235</t>
  </si>
  <si>
    <t>Foramsulfuron</t>
  </si>
  <si>
    <t>PXDNXJSDGQBLKS-UHFFFAOYSA-N</t>
  </si>
  <si>
    <t>453.11481:5002 453.16327:337 453.20447:418 453.33887:247 454.11786:1071 455.12122:294 455.23813:263 456.11227:215 457.14597:1691</t>
  </si>
  <si>
    <t>beta-D-Glucopyranoside, 2-(1,3-benzodioxol-5-yl)-3-hydroxypropyl</t>
  </si>
  <si>
    <t>YQZGDKAOATWZIG-UHFFFAOYNA-N</t>
  </si>
  <si>
    <t>381.11456:3487 381.17334:316 382.11652:460 383.12051:325 384.34988:242</t>
  </si>
  <si>
    <t>8-Benzoyl-2-[(3E)-1,2-dihydroxy-3-hexen-1-yl]-9-hydroxy-8-methoxy-3-methyl-1-oxa-7-azaspiro[4.4]non-2-ene-4,6-dione</t>
  </si>
  <si>
    <t>SLYDIPAXCVVRNY-UHFFFAOYNA-N</t>
  </si>
  <si>
    <t>430.14954:4070 430.21304:368 430.65118:1660 431.08676:329 431.14948:775 431.65338:247 432.09763:412 433.15552:352 435.08606:299 435.13177:403</t>
  </si>
  <si>
    <t>Olean-12-en-29-oic acid, 22-(acetyloxy)-3-[(2-O-hexopyranuronosylhexopyranuronosyl)oxy]-11-oxo-</t>
  </si>
  <si>
    <t>OBFDSOYVKVRFGY-UHFFFAOYNA-N</t>
  </si>
  <si>
    <t>881.4151:4395 882.41931:2389 883.41925:685 883.48163:5599 884.42566:260 884.48413:2819 885.49609:3127</t>
  </si>
  <si>
    <t xml:space="preserve">NECA </t>
  </si>
  <si>
    <t>JADDQZYHOWSFJD-FLNNQWSLSA-N</t>
  </si>
  <si>
    <t>308.99219:206 309.02652:750 309.12958:5027 309.99939:210 310.11621:2489 311.1268:327 311.60324:217 312.0361:235 312.07596:249 312.12756:576</t>
  </si>
  <si>
    <t>7-(3,4-dihydroxyphenyl)-1-(4-hydroxyphenyl)-5-[(2S,3R,4S,5R)-3,4,5-trihydroxyoxan-2-yl]oxyheptan-3-one</t>
  </si>
  <si>
    <t>KQQLSXWIDDTWRR-WUOZLOAJSA-N</t>
  </si>
  <si>
    <t>501.15109:3310 502.155:761 503.16995:256 505.2258:237</t>
  </si>
  <si>
    <t>NCGC00385436-01</t>
  </si>
  <si>
    <t>KTLZDUANNXLDEG-UHFFFAOYSA-N</t>
  </si>
  <si>
    <t>393.2424:1218 394.24515:346 395.28375:235 397.23029:247</t>
  </si>
  <si>
    <t>Uric acid</t>
  </si>
  <si>
    <t>LEHOTFFKMJEONL-UHFFFAOYSA-N</t>
  </si>
  <si>
    <t>168.98041:228 169.03725:3333 169.10754:278 170.05428:400 170.08026:6954 171.06322:855 171.08228:789 171.11263:1241 172.0052:377 172.03435:370 172.1145:1704 172.12901:1548 172.16843:260 172.95509:230 172.97374:2300 173.0502:365 173.09584:786 174.03554:289</t>
  </si>
  <si>
    <t>Harmol; PlaSMA ID-645</t>
  </si>
  <si>
    <t>SATMZMMKDDTOSQ-UHFFFAOYSA-N</t>
  </si>
  <si>
    <t>199.05786:291 199.08922:3053 199.13699:338 199.99867:543 200.0979:651 200.16353:1161 201.01707:603 201.043:1866 201.09209:330 201.10947:334 201.13748:1913 201.16025:536 202.14131:743 202.96567:203</t>
  </si>
  <si>
    <t>Ofloxacin</t>
  </si>
  <si>
    <t>GSDSWSVVBLHKDQ-UHFFFAOYNA-N</t>
  </si>
  <si>
    <t>362.15137:2501 363.16016:719 364.16187:306 365.2316:223</t>
  </si>
  <si>
    <t>Indole-3-acetyl-L-tryptophan</t>
  </si>
  <si>
    <t>FOSPCYZZRVNHJS-UHFFFAOYNA-N</t>
  </si>
  <si>
    <t>362.15054:3237 362.32562:219 363.15741:1399 364.1301:324 364.15027:219 366.14417:263</t>
  </si>
  <si>
    <t>Acetylcarnitine</t>
  </si>
  <si>
    <t>RDHQFKQIGNGIED-UHFFFAOYNA-O</t>
  </si>
  <si>
    <t>204.12202:2903 205.08534:561 205.12592:542 206.08891:233 207.06525:439 207.09958:223 208.09572:504 209.04549:217 209.07822:2331 209.11652:1054</t>
  </si>
  <si>
    <t>6-Methyl-5-hepten-2-ol</t>
  </si>
  <si>
    <t>OHEFFKYYKJVVOX-UHFFFAOYNA-N</t>
  </si>
  <si>
    <t>128.95163:1989 129.10245:534 129.1268:2319 129.97186:598 130.00864:216 130.13167:471 130.97911:396 131.00166:249 133.10226:236 133.92882:287</t>
  </si>
  <si>
    <t>51.93988:213 55.93407:219 72.93652:349</t>
  </si>
  <si>
    <t>2-methoxy-5-methyl-3-(2-methylbut-3-en-2-yl)chromen-4-one</t>
  </si>
  <si>
    <t>WAPMVTHIMHEOAB-UHFFFAOYSA-N</t>
  </si>
  <si>
    <t>259.13254:2974 260.13666:739 261.06653:295</t>
  </si>
  <si>
    <t>(5xi,9xi,13xi,18xi,19beta)-3-Oxolup-20(29)-en-28-oic acid</t>
  </si>
  <si>
    <t>SLJTWDNVZKIDAU-ATEHILDVSA-N</t>
  </si>
  <si>
    <t>437.20853:237 437.33945:2621 438.34525:313 439.22147:347 440.30103:208 442.14899:246</t>
  </si>
  <si>
    <t>179.03554:1205 179.07022:3504 181.05089:275 181.93745:278 182.98691:339 183.00079:225</t>
  </si>
  <si>
    <t>146.03545:211</t>
  </si>
  <si>
    <t>Card-20(22)-enolide, 1-(acetyloxy)-3-[[(1R)-4-O-(6-deoxy-3-O-methylhexopyranosyl)hexopyranosyl]oxy]-14-hydroxy-, (1beta,3beta,8xi,9xi)-</t>
  </si>
  <si>
    <t>XWYDFNHNSVTJFP-UHFFFAOYNA-N</t>
  </si>
  <si>
    <t>777.36591:2458 778.36884:762 779.37415:240</t>
  </si>
  <si>
    <t>4-[(E)-3-(3,4-dihydroxyphenyl)prop-2-enoyl]oxy-2,3-dihydroxy-2-methylbutanoic acid</t>
  </si>
  <si>
    <t>RUEPXZDDWQCITK-HWKANZROSA-N</t>
  </si>
  <si>
    <t>330.1196:1755 330.21371:272 330.62482:380 331.0802:250 331.11658:604 333.27219:268 335.07254:210 335.10257:290</t>
  </si>
  <si>
    <t>phenyl(1,2,9,10-tetramethoxy-6-methyl-5,6-dihydro-4H-dibenzo[de,g]quinolin-7-yl)methanone</t>
  </si>
  <si>
    <t>MYSNZENUPZGNLK-UHFFFAOYSA-N</t>
  </si>
  <si>
    <t>458.19629:3322 459.19849:837 460.18552:203</t>
  </si>
  <si>
    <t>MLS001075553-01</t>
  </si>
  <si>
    <t>BEFNEUNVEVOMOD-KKFHFHRHSA-N</t>
  </si>
  <si>
    <t>424.21808:3402 425.03467:243 425.13834:289 425.22253:1044 429.17267:2492</t>
  </si>
  <si>
    <t>Ursolic acid</t>
  </si>
  <si>
    <t>WCGUUGGRBIKTOS-GPOJBZKASA-N</t>
  </si>
  <si>
    <t>455.25668:253 455.35257:2205 456.35577:945 457.24255:568 457.35049:302 458.27985:1388 459.2869:576 459.32083:225 459.85437:287 460.27853:220</t>
  </si>
  <si>
    <t>Celiprolol</t>
  </si>
  <si>
    <t>JOATXPAWOHTVSZ-UHFFFAOYSA-N</t>
  </si>
  <si>
    <t>378.23868:1785 378.27286:625 379.23416:506 379.29544:366</t>
  </si>
  <si>
    <t>PEERGVFNQUXNQA-UHFFFAOYSA-N</t>
  </si>
  <si>
    <t>516.20892:3114 516.23914:1822 517.13556:12734 517.2229:2234 518.13892:3416 518.22522:96470 519.15057:1165 519.22827:22910 520.17133:2451 520.22919:4724 520.67249:1516 521.16858:2816</t>
  </si>
  <si>
    <t xml:space="preserve">(6,7-dimethoxy-3,4-dihydro-1H-isoquinolin-2-yl)-(2,3-dimethyl-1H-indol-5-yl)methanone </t>
  </si>
  <si>
    <t>VUEXLOUGBAEPOY-UHFFFAOYSA-N</t>
  </si>
  <si>
    <t>365.12277:211 365.14835:2443 365.18521:2891 365.23438:254 366.13144:255 366.15607:508 366.18842:578 367.12869:250 367.1658:466 367.19962:556 368.14932:12786 369.15344:2882 369.2182:676 369.50745:257 370.13208:686</t>
  </si>
  <si>
    <t>Glutamyl-S-(C3H5)-Cysteine sulfoxide; PlaSMA ID-1603</t>
  </si>
  <si>
    <t>LMNDKWXDMBGGAL-UHFFFAOYNA-N</t>
  </si>
  <si>
    <t>307.01163:437 307.04343:519 307.1022:1550 307.14331:379 307.18497:239 308.01877:284 308.08234:301 308.10025:230 308.13129:496 308.17181:352 308.57245:215 309.02542:324 309.12155:1106 310.11099:467 311.13181:765 311.21661:336</t>
  </si>
  <si>
    <t>Lyalosidic acid; PlaSMA ID-2718</t>
  </si>
  <si>
    <t>UZLBTLIRYSYTRG-UHFFFAOYNA-N</t>
  </si>
  <si>
    <t>513.11401:233 513.18665:2756 514.1911:732 517.21381:259</t>
  </si>
  <si>
    <t xml:space="preserve">SUCCINYLSULFATHIAZOLE </t>
  </si>
  <si>
    <t>SKVLYVHULOWXTD-UHFFFAOYSA-N</t>
  </si>
  <si>
    <t>356.03378:3215 356.15698:5017 357.0343:940 357.16797:1942 357.25482:278 358.17239:346 360.24377:216 360.27136:310 360.32428:206</t>
  </si>
  <si>
    <t>2,2-dimethyl-5-oxo-2,3,4,5-tetrahydroindeno[1,2-b]pyran-6-carboxylic acid</t>
  </si>
  <si>
    <t>SRAZIDLUTMRWNZ-UHFFFAOYSA-N</t>
  </si>
  <si>
    <t>Indenes and isoindenes</t>
  </si>
  <si>
    <t>259.09744:4038 259.16553:500 260.09866:538 261.10953:261</t>
  </si>
  <si>
    <t>Okanin-4'-O-glucoside</t>
  </si>
  <si>
    <t>XGEYXJDOVMEJNG-HTFDPZBKSA-N</t>
  </si>
  <si>
    <t>451.12158:3347 452.12537:829 452.21997:372 453.12274:327 453.2128:440 453.24997:223 454.19705:273 455.17828:272 455.2186:630</t>
  </si>
  <si>
    <t>5-acetamido-4-oxohexanoic acid</t>
  </si>
  <si>
    <t>QSRUAKBTZTXXLM-UHFFFAOYNA-N</t>
  </si>
  <si>
    <t>188.00034:438 188.09222:2634 188.12816:2372 189.043:429 189.08981:351 189.12952:439 189.96997:394 189.99004:660 190.06982:317 190.10867:316 190.14294:3205 191.03918:1271 191.0553:912 191.11362:300 191.1451:325 191.97189:409 192.04787:507 192.0919:745 192.11859:324 192.97916:220 193.07065:2191</t>
  </si>
  <si>
    <t>YDHSGSSEZHFAJJ-YRJFMNGISA-N</t>
  </si>
  <si>
    <t>835.2879:1153 836.2948:441 839.4007:512</t>
  </si>
  <si>
    <t>Withanone</t>
  </si>
  <si>
    <t>FAZIYUIDUNHZRG-PCTWTJKKSA-N</t>
  </si>
  <si>
    <t>471.27344:3701 471.34448:235 472.18692:226 472.27805:1233 473.28885:1815 473.35495:258 474.29202:415 475.24979:642 475.28998:397</t>
  </si>
  <si>
    <t>alpha-Codeimethine</t>
  </si>
  <si>
    <t>ZOCTZZQDDXGIRB-UHFFFAOYSA-N</t>
  </si>
  <si>
    <t>314.17795:1962 314.56503:248 315.11804:209 315.18179:283 317.06522:251 319.117:2016</t>
  </si>
  <si>
    <t>Atenolol acid</t>
  </si>
  <si>
    <t>PUQIRTNPJRFRCZ-UHFFFAOYNA-N</t>
  </si>
  <si>
    <t>268.15295:1788 269.08038:10794 269.16772:439 270.08374:1662 271.09454:2460 271.1315:454 271.1879:211 272.09775:298 272.18546:1689 272.25732:1019 273.10995:244 273.13461:454</t>
  </si>
  <si>
    <t>225.19759:216</t>
  </si>
  <si>
    <t>N,N-Dimethylglycine</t>
  </si>
  <si>
    <t>FFDGPVCHZBVARC-UHFFFAOYSA-N</t>
  </si>
  <si>
    <t>102.02859:1290 102.05565:3131 103.00397:2004 103.03974:7181 103.92137:250 104.00723:239 104.03848:1137 105.01911:11363 106.02316:235 106.1307:209 107.03505:2087</t>
  </si>
  <si>
    <t>Indole-3-Acetaldehyde</t>
  </si>
  <si>
    <t>AGASQWULIFZUOK-UHFFFAOYNA-N</t>
  </si>
  <si>
    <t>240.03683:3595 240.09763:224 240.99341:267 241.04085:854 241.07907:244 242.05496:3260 242.88997:232 243.06085:1553 244.06728:702 244.11813:285</t>
  </si>
  <si>
    <t>Phosphatidylinositol lyso 16</t>
  </si>
  <si>
    <t>NUDRHGDMWNFXMD-PYXWJOJKSA-N</t>
  </si>
  <si>
    <t>571.28778:4545 572.29126:1013 575.13879:344 575.32025:279</t>
  </si>
  <si>
    <t>61.98676:275 498.26886:237 571.28778:812</t>
  </si>
  <si>
    <t>201.02496:3166 201.07706:205 201.11324:2335 202.0253:379 202.98651:418 203.02516:518 203.08223:1692 203.86719:302 205.04935:391 205.06699:258</t>
  </si>
  <si>
    <t>1-(3,4-dimethoxyphenyl)-2-(2-hydroxy-3-methoxy-5-prop-2-enylphenyl)propan-1-one</t>
  </si>
  <si>
    <t>VOKBRPPPSPIUIB-UHFFFAOYSA-N</t>
  </si>
  <si>
    <t>357.16895:2581 358.17297:755 358.25522:294 359.26855:236 360.32135:244</t>
  </si>
  <si>
    <t>2(3H)-Furanone, 3-[2-[(1R,4aS,5R,6R,8aS)-5-[(beta-D-glucopyranosyloxy)methyl]decahydro-6-hydroxy-5,8a-dimethyl-2-methylene-1-naphthalenyl]ethylidene]dihydro-4-hydroxy-, (3E,4S)-</t>
  </si>
  <si>
    <t>VUEPOIYXKZTLMD-ANZZXSATSA-N</t>
  </si>
  <si>
    <t>535.24908:2804 536.25476:704 536.34473:208 537.15277:331 537.25153:311 537.27539:226 539.16858:612</t>
  </si>
  <si>
    <t>(2S,3R)-3,5-Dihydroxy-2-(4-hydroxyphenyl)-3,4-dihydro-2H-chromen-7-yl beta-D-threo-hexopyranoside</t>
  </si>
  <si>
    <t>BUZPALUBBJZNNV-UHFFFAOYNA-N</t>
  </si>
  <si>
    <t>459.12714:4015 460.1304:982 461.12833:403 461.17844:240 463.11877:286 463.15741:251</t>
  </si>
  <si>
    <t>1,7-Bis(4-hydroxyphenyl)-5-methoxy-3-heptanone</t>
  </si>
  <si>
    <t>PASZRDILCDRSOZ-UHFFFAOYNA-N</t>
  </si>
  <si>
    <t>327.1604:2597 328.16522:577 329.17563:366 331.1911:11073</t>
  </si>
  <si>
    <t>Ergosta-5,24-dien-26-one, 22,26-epoxy-3-[(6-O-hexopyranosylhexopyranosyl)oxy]-1-hydroxy-</t>
  </si>
  <si>
    <t>ZBLWKSUMHLVXAM-UHFFFAOYSA-N</t>
  </si>
  <si>
    <t>784.29547:277 784.44855:4128 785.31195:244 785.45325:1891 786.45203:370 789.40216:6034</t>
  </si>
  <si>
    <t>1,5-Anhydrosorbitol</t>
  </si>
  <si>
    <t>MPCAJMNYNOGXPB-UHFFFAOYNA-N</t>
  </si>
  <si>
    <t>165.07571:2783 166.05377:373 167.09071:735 168.06619:1025</t>
  </si>
  <si>
    <t>4-(2-Hydroxyethyl)phenyl beta-D-glucopyranoside</t>
  </si>
  <si>
    <t>OJDSCNUKKOKOQJ-UHFFFAOYNA-N</t>
  </si>
  <si>
    <t>323.11288:3076 324.11673:536 324.18518:237 325.19919:555 326.202:282 327.11978:379 327.15591:221 327.21387:624</t>
  </si>
  <si>
    <t>(3Z)-3-[[1,6-dimethyl-2-[(1E,3E)-penta-1,3-dienyl]-4a,5,6,7,8,8a-hexahydro-2H-naphthalen-1-yl]-hydroxymethylidene]-5-(1-hydroxyethyl)pyrrolidine-2,4-dione</t>
  </si>
  <si>
    <t>AIFXMSDWXBFQTF-UHFFFAOYNA-N</t>
  </si>
  <si>
    <t>398.23346:4610 399.23572:1387 400.23453:212 401.12042:299 401.32248:209</t>
  </si>
  <si>
    <t>398.23212:1247</t>
  </si>
  <si>
    <t>7-O-Methylquercetin-3-O-galactoside-6''-rhamnoside; PlaSMA ID-3303</t>
  </si>
  <si>
    <t>NMGVHLDIHNFGQB-UHFFFAOYNA-N</t>
  </si>
  <si>
    <t>771.23511:4624 772.23993:1225 773.24371:442 776.198:257</t>
  </si>
  <si>
    <t>3-(2,4-dihydroxyphenyl)-5,7-dihydroxy-6,8-bis(3-methylbut-2-enyl)-2,3-dihydrochromen-4-one</t>
  </si>
  <si>
    <t>LYELCCACUCFABR-UHFFFAOYNA-N</t>
  </si>
  <si>
    <t>469.12225:433 469.18686:3134 470.18863:642 471.19461:260</t>
  </si>
  <si>
    <t>4-Hydroxy-L-proline</t>
  </si>
  <si>
    <t>PMMYEEVYMWASQN-BKLSDQPFSA-N</t>
  </si>
  <si>
    <t>130.05048:3435 130.99698:261 131.04227:12985 132.04118:645 132.06624:1235 132.94661:2544 133.0139:4117 133.05029:7554 134.05238:228 134.35004:211 134.94394:960 135.02972:5136</t>
  </si>
  <si>
    <t>Methocarbamol (Robaxin)</t>
  </si>
  <si>
    <t>GNXFOGHNGIVQEH-UHFFFAOYNA-N</t>
  </si>
  <si>
    <t>242.10297:2081 244.15703:259 245.03323:733 246.17163:241 247.09344:231</t>
  </si>
  <si>
    <t>267.11908:3109 267.14963:526 268.12201:332 268.15256:249 269.08206:254 270.16699:242 270.20355:321 271.12354:1151</t>
  </si>
  <si>
    <t>(E)-5-(4-methoxy-5-methyl-6-oxopyran-2-yl)-3-methylhex-4-enoic acid</t>
  </si>
  <si>
    <t>MPAYQRIVOSEDQH-WEVVVXLNSA-N</t>
  </si>
  <si>
    <t>267.11984:2857 267.15912:295 268.1221:538 269.13165:379</t>
  </si>
  <si>
    <t>(5R,5aR,8aR,9R)-5-hydroxy-9-(3,4,5-trimethoxyphenyl)-5a,6,8a,9-tetrahydro-5H-[2]benzofuro[5,6-f][1,3]benzodioxol-8-one</t>
  </si>
  <si>
    <t>YJGVMLPVUAXIQN-XVVDYKMHSA-N</t>
  </si>
  <si>
    <t>397.12567:1713 397.22275:868 398.12921:339 399.15604:241 399.1962:423 399.24976:207 400.14252:302 401.13736:282 401.18719:273</t>
  </si>
  <si>
    <t>511.20663:11367 511.32672:3724 512.21204:2209 512.33099:959 513.21118:995 513.33325:223</t>
  </si>
  <si>
    <t>(2S,3S,4aS)-2,3,7-Trihydroxy-9-methoxy-4a-methyl-2,3,4,4a-tetrahydro-6H-benzo[c]chromen-6-one</t>
  </si>
  <si>
    <t>MMHTXEATDNFMMY-WBIUFABUSA-N</t>
  </si>
  <si>
    <t>337.09369:2373 338.09525:365 341.08591:496</t>
  </si>
  <si>
    <t>Rhamnetin</t>
  </si>
  <si>
    <t>JGUZGNYPMHHYRK-UHFFFAOYSA-N</t>
  </si>
  <si>
    <t>631.10706:4414 631.25122:319 631.97705:388 632.1167:1868 632.17572:243 633.10803:1017 633.94397:250 633.97131:322 634.11078:496 634.1936:208 635.22028:238 636.0307:261</t>
  </si>
  <si>
    <t>(2R,3S,4S,5R,6S)-2-(hydroxymethyl)-6-(3,4,5-trimethoxyphenoxy)oxane-3,4,5-triol</t>
  </si>
  <si>
    <t>NBLLRWANAFOKON-ZHZXCYKASA-N</t>
  </si>
  <si>
    <t>347.13034:2538 348.13663:411 350.13461:281 351.10785:343 351.28644:219</t>
  </si>
  <si>
    <t>Glutamylglycine; PlaSMA ID-685</t>
  </si>
  <si>
    <t>ACIJGUBIMXQCMF-UHFFFAOYNA-N</t>
  </si>
  <si>
    <t>205.08395:2602 206.08626:267 207.15735:355</t>
  </si>
  <si>
    <t>55.01183:200 65.03291:522</t>
  </si>
  <si>
    <t>Matairesinol</t>
  </si>
  <si>
    <t>MATGKVZWFZHCLI-UHFFFAOYNA-N</t>
  </si>
  <si>
    <t>357.06747:310 357.13416:2021 358.13724:471 359.08096:209 359.14725:241 361.17114:291</t>
  </si>
  <si>
    <t>AUTOLBMXDDTRRT-JGVFFNPUSA-N</t>
  </si>
  <si>
    <t>215.04646:458 215.0616:308 215.10262:868 215.13715:2789 216.04788:221 216.08611:503 216.12218:3308 216.16809:203 216.97874:365 217.01527:550 217.03981:375 217.06813:1176 217.12866:1160 218.02245:217 218.07288:222 218.10536:360 218.13794:2154 218.9894:361 219.00575:322 219.04552:343 219.0939:769 219.1357:542 219.16714:290 220.05727:515 220.08055:862 220.11581:613</t>
  </si>
  <si>
    <t xml:space="preserve">[5-hydroxy-6-[2-(3-hydroxy-4-methoxyphenyl)ethoxy]-2-(hydroxymethyl)-4-[(2R,3R,4R,5R,6S)-3,4,5-trihydroxy-6-methyloxan-2-yl]oxyoxan-3-yl] (E)-3-(4-hydroxy-3-methoxyphenyl)prop-2-enoate </t>
  </si>
  <si>
    <t>WLWAYPFRKDSFCL-GZVSMZSWSA-N</t>
  </si>
  <si>
    <t>675.2251:3357 676.22968:963 677.22504:906 678.21832:389 679.19604:250</t>
  </si>
  <si>
    <t>2-[4-[(3S,3aR,6S,6aR)-6-[3-methoxy-4-[3,4,5-trihydroxy-6-(hydroxymethyl)oxan-2-yl]oxyphenyl]-1,3,3a,4,6,6a-hexahydrofuro[3,4-c]furan-3-yl]-2-methoxyphenoxy]-6-(hydroxymethyl)oxane-3,4,5-triol</t>
  </si>
  <si>
    <t>ZJSJQWDXAYNLNS-XJUVHSKASA-N</t>
  </si>
  <si>
    <t>700.27966:2802 701.28033:839 703.38568:273</t>
  </si>
  <si>
    <t>Flurenol</t>
  </si>
  <si>
    <t>GXAMYUGOODKVRM-UHFFFAOYSA-N</t>
  </si>
  <si>
    <t>225.05473:4222 226.06308:13580 227.06593:1798 227.12718:282 228.06702:385</t>
  </si>
  <si>
    <t>197.06133:1109</t>
  </si>
  <si>
    <t>154.0502:757 154.09531:2667 154.11954:600 154.9765:419 155.02206:212 155.07117:344 155.1203:290 155.97264:408 156.0687:629 156.10097:4494 156.13208:482 156.59512:216 156.97676:293 157.0089:385 157.04893:707 157.07454:366 157.10059:1438 157.13135:349 158.0024:982 158.04874:728 158.09151:4359 158.11649:17232 158.4799:315 158.97339:4703 159.05675:684</t>
  </si>
  <si>
    <t>166.04175:1123 166.08644:2637 166.12796:371 167.00038:489 167.088:777 167.1192:590 168.0186:462 168.03053:415 168.06561:1296 168.09889:539 168.98041:228 169.03725:3333 169.10754:278 170.05428:400 170.08026:6954 171.06322:855 171.08228:789</t>
  </si>
  <si>
    <t>56.96398:206</t>
  </si>
  <si>
    <t>409.1839:2422 409.23804:257 410.1879:609 411.12982:356 411.19312:313</t>
  </si>
  <si>
    <t>TANSHINONE IIA</t>
  </si>
  <si>
    <t>HYXITZLLTYIPOF-UHFFFAOYSA-N</t>
  </si>
  <si>
    <t>295.13284:3685 295.18951:313 295.22501:346 296.13681:277 297.15085:609 299.09253:1344 300.0936:228</t>
  </si>
  <si>
    <t>(2Z)-2-({[(2E)-3-(4-Methoxyphenyl)-2-propen-1-yl]oxy}carbonyl)-2-buten-1-yl (2E)-2-methyl-2-butenoate</t>
  </si>
  <si>
    <t>KRXLVSZOLMEYHF-UHFFFAOYSA-N</t>
  </si>
  <si>
    <t>367.11713:353 367.15109:3673 367.22342:211 368.15576:638 369.13297:413 369.16129:616 369.20294:237 369.31845:255 371.27802:465</t>
  </si>
  <si>
    <t>Benzoic acid, 2,4-dihydroxy-6-methyl-, 6,7,8,8a-tetrahydro-7-hydroxy-7-methyl-6-oxo-3-[(1E)-1-propen-1-yl]-1H-2-benzopyran-8-yl ester</t>
  </si>
  <si>
    <t>HNVJWWBKFFDQAA-SNAWJCMRSA-N</t>
  </si>
  <si>
    <t>384.93362:579 385.12872:3346 385.33157:3303 386.13086:827 386.33456:628 388.30728:304 389.17441:388 389.29135:924</t>
  </si>
  <si>
    <t>Elvitegravir (GS-9137)</t>
  </si>
  <si>
    <t>JUZYLCPPVHEVSV-LJQANCHMSA-N</t>
  </si>
  <si>
    <t>448.13153:2588 448.15662:1454 449.14062:489 451.11963:276</t>
  </si>
  <si>
    <t>108.04544:1650 111.00838:229 112.98559:19598 113.02744:582</t>
  </si>
  <si>
    <t>benzyl 2-neohesperidosyloxy-6-hydroxybenzoate</t>
  </si>
  <si>
    <t>VRFDHCWJQWIDHH-UHFFFAOYNA-N</t>
  </si>
  <si>
    <t>553.18927:3460 554.19104:636 555.24506:315 556.18488:220 557.17743:213 558.17798:232</t>
  </si>
  <si>
    <t>alpha-Solanine</t>
  </si>
  <si>
    <t>ZGVSETXHNHBTRK-UDJLNJFBSA-N</t>
  </si>
  <si>
    <t>868.50452:3039 869.40295:924 869.50861:1643 870.43176:382 870.51062:543 870.94446:348 871.42688:5078 871.51886:250 872.42773:3167 873.46252:116371</t>
  </si>
  <si>
    <t>Telmisartan</t>
  </si>
  <si>
    <t>RMMXLENWKUUMAY-UHFFFAOYSA-N</t>
  </si>
  <si>
    <t>515.18945:290 515.24066:3409 516.20892:3114 516.23914:1822 517.13556:12734 517.2229:2234 518.13892:3416 518.22522:96470 519.15057:1165 519.22827:22910 520.17133:2451 520.22919:4724</t>
  </si>
  <si>
    <t>442.26413:2814 442.87161:238 443.26602:1041 444.2598:230</t>
  </si>
  <si>
    <t>318.09308:2397 318.59366:380 319.11273:13874 319.61331:5587 320.11456:1050 320.61487:461 321.10611:461 322.10776:697</t>
  </si>
  <si>
    <t>(2E)-3,7-Dimethyl-2,6-octadien-1-yl 3-O-(6-deoxy-alpha-L-mannopyranosyl)-4-O-[(2E)-3-(4-hydroxyphenyl)-2-propenoyl]-beta-D-glucopyranoside</t>
  </si>
  <si>
    <t>SWJOMZRFHWDJCX-FNGLMVHISA-N</t>
  </si>
  <si>
    <t>631.21899:315 631.27319:2516 632.28223:574 633.2879:254 635.19232:315 636.20776:214</t>
  </si>
  <si>
    <t>L-Homoserine</t>
  </si>
  <si>
    <t>UKAUYVFTDYCKQA-VKHMYHEASA-N</t>
  </si>
  <si>
    <t>120.06593:3990 120.09888:2192 121.05087:1996 122.05207:334 122.96457:459 123.044:463 123.06335:754 124.96749:204</t>
  </si>
  <si>
    <t>4-(3-hydroxybutyl)phenol</t>
  </si>
  <si>
    <t>SFUCGABQOMYVJW-UHFFFAOYNA-N</t>
  </si>
  <si>
    <t>149.09612:2758 150.09729:754 151.03407:207 153.09087:1215</t>
  </si>
  <si>
    <t>(2R)-2-(beta-D-Glucopyranosyloxy)-2-phenylacetamide</t>
  </si>
  <si>
    <t>SKIWWRXWLIRPOP-SGYGPSCOSA-N</t>
  </si>
  <si>
    <t>314.12143:1442 314.16214:385 315.12628:234 316.17419:650 318.15964:289</t>
  </si>
  <si>
    <t>Peonidin-3-O-beta-galactoside; PlaSMA ID-1252</t>
  </si>
  <si>
    <t>ZZWPMFROUHHAKY-UHFFFAOYNA-O</t>
  </si>
  <si>
    <t>461.07056:270 461.10941:2954 462.11292:845 463.1138:221 465.10886:236</t>
  </si>
  <si>
    <t>Vincristine</t>
  </si>
  <si>
    <t>AQTQHPDCURKLKT-YVPLAMMFSA-N</t>
  </si>
  <si>
    <t>Vinca alkaloids</t>
  </si>
  <si>
    <t>847.38928:1893 848.39166:1037 849.39392:410</t>
  </si>
  <si>
    <t>3-benzyl-6-(1H-indol-3-ylmethyl)piperazine-2,5-dione</t>
  </si>
  <si>
    <t>CUVKAUWOMPJEMI-UHFFFAOYNA-N</t>
  </si>
  <si>
    <t>334.15359:2596 335.07565:332 335.11816:227 335.15891:1106 338.34039:2523 339.086:221</t>
  </si>
  <si>
    <t>(4aS,5R,6S)-1-Oxo-5-vinyl-4,4a,5,6-tetrahydro-1H,3H-pyrano[3,4-c]pyran-6-yl beta-D-glucopyranoside</t>
  </si>
  <si>
    <t>VSJGJMKGNMDJCI-ZASXJUAOSA-N</t>
  </si>
  <si>
    <t>359.13538:3888 359.19067:752 360.14151:1925 360.19879:395 361.15067:316</t>
  </si>
  <si>
    <t>7-methyl-1-[(2S,3R,4S,5S,6R)-3,4,5-trihydroxy-6-(hydroxymethyl)oxan-2-yl]oxy-1,4a,5,6,7,7a-hexahydrocyclopenta[c]pyran-4-carboxylic acid</t>
  </si>
  <si>
    <t>DSXFHNSGLYXPNG-UHFFFAOYNA-N</t>
  </si>
  <si>
    <t>378.17389:1211 379.17776:279</t>
  </si>
  <si>
    <t>5-Hydroxyflavone</t>
  </si>
  <si>
    <t>IYBLVRRCNVHZQJ-UHFFFAOYSA-N</t>
  </si>
  <si>
    <t>236.97659:661 237.04155:958 237.0609:1392 237.0954:224 238.07318:415 239.06001:2001 239.09067:1114 240.03683:3595 240.09763:224 240.99341:267 241.04085:854 241.07907:244 242.05496:3260</t>
  </si>
  <si>
    <t>3-Hydroxyflavone</t>
  </si>
  <si>
    <t>HVQAJTFOCKOKIN-UHFFFAOYSA-N</t>
  </si>
  <si>
    <t>236.9718:326 237.05936:1374 238.09148:273 239.03827:286 239.07509:6082 240.03336:357 240.07739:582 241.08977:507 242.05302:6131</t>
  </si>
  <si>
    <t>Tyrosine; PlaSMA ID-513</t>
  </si>
  <si>
    <t>OUYCCCASQSFEME-UHFFFAOYNA-N</t>
  </si>
  <si>
    <t>182.05551:241 182.08025:2274 182.96202:544 182.98444:584 183.06575:542 183.09895:1339 184.02844:267 184.09651:441 185.06424:599 185.11656:286</t>
  </si>
  <si>
    <t>56.94134:563</t>
  </si>
  <si>
    <t>[4-acetyloxy-2,5-dihydroxy-6-(hydroxymethyl)oxan-3-yl] (E)-3-(4-hydroxyphenyl)prop-2-enoate</t>
  </si>
  <si>
    <t>QXRDTLAXUJONPD-QPJJXVBHSA-N</t>
  </si>
  <si>
    <t>351.1066:2979 351.16904:254 351.21298:2198 352.11618:9418 352.14963:3596 352.21472:1139 352.25281:449 353.12131:2585 353.14941:949 353.22946:474 354.12378:289 354.16171:238 354.22906:247 355.11118:474 355.1507:1365</t>
  </si>
  <si>
    <t>1H-Furo[3,4-b]xanthene-9-propanoic acid, 3,5a,6,7,8,9,9a,10-octahydro-7-hydroxy-8-(1-hydroxy-1-methylethyl)-11-methoxy-4,5a,9-trimethyl-1-oxo-, (5aS,9R,9aR)-</t>
  </si>
  <si>
    <t>NNOMPFCNQCRAIO-RQAAHYCXSA-N</t>
  </si>
  <si>
    <t>443.20694:3711 444.20844:695 445.14566:336 445.20322:317 446.18735:202 446.23523:208</t>
  </si>
  <si>
    <t>193.12184:371</t>
  </si>
  <si>
    <t>Picrotin</t>
  </si>
  <si>
    <t>RYEFFICCPKWYML-QCGISDTRSA-N</t>
  </si>
  <si>
    <t>Furopyrans</t>
  </si>
  <si>
    <t>309.09674:3001 310.09918:452 311.1066:291</t>
  </si>
  <si>
    <t>3-Formylindole</t>
  </si>
  <si>
    <t>OLNJUISKUQQNIM-UHFFFAOYSA-N</t>
  </si>
  <si>
    <t>145.96455:430 145.98665:286 146.05907:2543 146.994:553 147.02332:949 147.06184:316 147.98044:435 148.94412:860 149.02164:600 149.05823:267 149.97578:226 150.12958:290 150.94144:226 151.03796:698</t>
  </si>
  <si>
    <t>118.06409:543</t>
  </si>
  <si>
    <t>ZRZQXSGEIJXJEO-RBBKRZOGSA-N</t>
  </si>
  <si>
    <t>384.17947:2271 385.18524:649 389.14218:232</t>
  </si>
  <si>
    <t>Hesperetin</t>
  </si>
  <si>
    <t>AIONOLUJZLIMTK-AWEZNQCLSA-N</t>
  </si>
  <si>
    <t>303.05286:388 303.0864:4065 303.15109:218 304.08969:511 304.11365:223 305.09393:397 307.15018:471 307.18832:206</t>
  </si>
  <si>
    <t>137.0238:333</t>
  </si>
  <si>
    <t>trans-Cinnamic acid</t>
  </si>
  <si>
    <t>WBYWAXJHAXSJNI-VOTSOKGWSA-N</t>
  </si>
  <si>
    <t>149.0242:1251 149.05991:3283 150.06384:407 151.07755:303 152.94696:632 153.05542:210 153.09195:409</t>
  </si>
  <si>
    <t xml:space="preserve">L-Histidine beta-naphthylamide7424-15-9 </t>
  </si>
  <si>
    <t>DKDILZBBFKZMRO-HNNXBMFYSA-N</t>
  </si>
  <si>
    <t>281.1394:2723 282.14099:580 282.28061:905 283.06311:251 285.22205:1124</t>
  </si>
  <si>
    <t>Flavanone base + 5O; PlaSMA ID-607</t>
  </si>
  <si>
    <t>CXQWRCVTCMQVQX-UHFFFAOYNA-N</t>
  </si>
  <si>
    <t>303.05042:2867 303.10809:633 303.21591:242 303.2348:270 304.05411:722 304.1145:517 305.17758:259 307.18814:463</t>
  </si>
  <si>
    <t>174.03159:450 216.04219:280</t>
  </si>
  <si>
    <t>Cyclopentaneacetic acid, 2-[(2Z)-5-(hexopyranosyloxy)-2-penten-1-yl]-3-oxo-, (1R,2R)-</t>
  </si>
  <si>
    <t>JFDNMLUPLXZXGV-UHFFFAOYNA-N</t>
  </si>
  <si>
    <t>389.1767:1773 390.17801:567 391.14017:686 391.20267:250 392.19199:478 393.05768:2529 393.16711:215 394.06241:230</t>
  </si>
  <si>
    <t>Urea, N'-(3-chloro-4-methylphenyl)-N,N-dimethyl-</t>
  </si>
  <si>
    <t>JXCGFZXSOMJFOA-UHFFFAOYSA-N</t>
  </si>
  <si>
    <t>235.06084:2192 235.09154:780 235.5641:711 236.0641:389 237.05168:228 237.10918:408 237.14505:265</t>
  </si>
  <si>
    <t>N-Fructosyl gamma-glutamyl-S-methylcysteine; PlaSMA ID-2319</t>
  </si>
  <si>
    <t>OXQONDBZMLPJFL-UHFFFAOYNA-N</t>
  </si>
  <si>
    <t>427.13635:3590 427.22205:4797 428.13803:431 428.2269:1520 429.14346:282 430.17325:371 430.21738:259 431.13431:3392 432.13565:357</t>
  </si>
  <si>
    <t>2,3,4,5,6-pentahydroxyhexyl 2-[2-[2-[2-(2-acetyloxy-3-methylbutanoyl)oxy-3-methylpentanoyl]oxy-3-methylpentanoyl]oxy-3-methylpentanoyl]oxy-3-methylpentanoate</t>
  </si>
  <si>
    <t>OXQSHEREUUUCEE-UHFFFAOYNA-N</t>
  </si>
  <si>
    <t>815.38556:2479 816.39001:1611 817.38953:407</t>
  </si>
  <si>
    <t>Taxifolin</t>
  </si>
  <si>
    <t>CXQWRCVTCMQVQX-HUUCEWRRSA-N</t>
  </si>
  <si>
    <t>303.0506:1703 303.08878:275 303.2309:243 304.05054:278 307.10617:509</t>
  </si>
  <si>
    <t>2-[(2R,4aS,8S,8aS)-8-[2-[(4aS,7R,8aR)-7-(1-carboxyethenyl)-1-hydroxy-4a-methyl-2-oxo-6,7,8,8a-tetrahydro-5H-naphthalen-1-yl]ethyl]-4a-methyl-7-oxo-1,2,3,4,8,8a-hexahydronaphthalen-2-yl]prop-2-enoic acid</t>
  </si>
  <si>
    <t>BSSWIRVAMSGQMG-RTTXQYISSA-N</t>
  </si>
  <si>
    <t>511.26813:2553 511.3027:1372 512.27234:1054 513.27429:627 513.31525:1116 514.31982:576 514.35156:271 515.32568:310</t>
  </si>
  <si>
    <t>(1S,3R,7S,8S,8aR)-8-{2-[(2R,4R)-4-Hydroxy-6-oxotetrahydro-2H-pyran-2-yl]ethyl}-3,7-dimethyl-1,2,3,7,8,8a-hexahydro-1-naphthalenyl (2S)-2-methylbutanoate</t>
  </si>
  <si>
    <t>PCZOHLXUXFIOCF-BXMDZJJMSA-N</t>
  </si>
  <si>
    <t>427.24515:3257 428.25284:683 429.26096:967 430.26654:312 430.33374:212 430.91443:333 431.27863:309 432.24094:431</t>
  </si>
  <si>
    <t>427.24573:377</t>
  </si>
  <si>
    <t>(3S,8aS)-3-[(1R)-1-Hydroxyethyl]hexahydropyrrolo[1,2-a]pyrazine-1,4-dione</t>
  </si>
  <si>
    <t>UBLWFFBGMBRBMC-UHFFFAOYSA-N</t>
  </si>
  <si>
    <t>199.11215:1161 199.99976:721 200.06839:277 201.01666:303 201.04305:1310 202.04034:261 202.95103:400 203.06953:272 203.12016:375 203.14232:521 203.17769:365 204.07664:504</t>
  </si>
  <si>
    <t>2-Phenylethyl 3-O-(4-carboxy-3-hydroxy-3-methylbutanoyl)-beta-D-glucopyranoside</t>
  </si>
  <si>
    <t>WGMNBGJQXOIVGA-UHFFFAOYNA-N</t>
  </si>
  <si>
    <t>429.17267:2492 430.17676:653 433.11414:942 433.18045:383</t>
  </si>
  <si>
    <t xml:space="preserve">Eterobarb </t>
  </si>
  <si>
    <t>DACOQFZGGLCXMA-UHFFFAOYSA-N</t>
  </si>
  <si>
    <t>321.14569:2598 322.13782:238 323.05673:251 323.15695:316 324.07922:205 325.09296:230</t>
  </si>
  <si>
    <t>2-(3,4-dimethoxyphenyl)-5,7-dihydroxy-3,6-dimethoxy-4H-chromen-4-one</t>
  </si>
  <si>
    <t>SDTFURCSGWUESP-UHFFFAOYSA-N</t>
  </si>
  <si>
    <t>373.09256:2760 373.87106:544 374.09512:303 377.16843:255 377.27139:449</t>
  </si>
  <si>
    <t>177.01813:1021</t>
  </si>
  <si>
    <t>Disaccharides ((2Methyl-Hex)-Pen); PlaSMA ID-957</t>
  </si>
  <si>
    <t>HTULNBQKFKMRAH-UHFFFAOYNA-N</t>
  </si>
  <si>
    <t>385.07547:261 385.13409:2245 386.10437:958 387.11478:5514 388.112:1949 389.10416:576 389.15686:352 390.12408:1763</t>
  </si>
  <si>
    <t xml:space="preserve">ENOXACIN </t>
  </si>
  <si>
    <t>IDYZIJYBMGIQMJ-UHFFFAOYSA-N</t>
  </si>
  <si>
    <t>321.13583:3252 322.1369:718 323.58621:260 325.10983:355 325.15375:276</t>
  </si>
  <si>
    <t>229.65013:258</t>
  </si>
  <si>
    <t>3-OH-C10-HSL</t>
  </si>
  <si>
    <t>DOICJCCMIBBSOO-KIYNQFGBSA-N</t>
  </si>
  <si>
    <t>272.1846:3190 272.25815:4031 273.13107:478 273.1868:861 273.26144:1009 274.12863:277 274.27335:2581 275.16379:669 275.19598:461 275.2767:507 277.14136:1022 277.17969:212</t>
  </si>
  <si>
    <t>methyl 2-hydroxy-6-(2-hydroxy-4-methoxy-6-methoxycarbonylphenoxy)-4-methylbenzoate</t>
  </si>
  <si>
    <t>QVUUGDKCVIHHKR-UHFFFAOYSA-N</t>
  </si>
  <si>
    <t>385.09238:2097 385.15103:268 386.09616:397 388.17972:225 389.16589:346</t>
  </si>
  <si>
    <t>1,2-Naphthalenedimethanol, 1,4,4a,5,6,7,8,8a-octahydro-1,4-dihydroxy-5,5,8a-trimethyl-</t>
  </si>
  <si>
    <t>HUZKUSWQRONLOJ-UHFFFAOYSA-N</t>
  </si>
  <si>
    <t>293.05408:290 293.17056:2189 294.00247:1669 294.17426:321 295.01083:949 295.11304:4214 296.06525:360 296.09772:1464 296.11697:1126 296.1698:218 297.08401:582 297.12976:217 298.10913:244</t>
  </si>
  <si>
    <t>Soyasaponin Bb; PlaSMA ID-2180</t>
  </si>
  <si>
    <t>PTDAHAWQAGSZDD-UHFFFAOYNA-N</t>
  </si>
  <si>
    <t>941.51099:2843 942.51373:1454 943.51794:535</t>
  </si>
  <si>
    <t>Ebselen</t>
  </si>
  <si>
    <t>DYEFUKCXAQOFHX-UHFFFAOYSA-N</t>
  </si>
  <si>
    <t>275.99347:2711 276.12311:236 276.1456:388 277.00003:701 277.10034:2078 278.08835:2085 278.12338:7352 279.0661:426 279.12717:1412 279.18942:211 280.05164:326 280.10355:532 280.13205:215</t>
  </si>
  <si>
    <t>310.06558:200 310.14673:2356 311.07535:243 311.14447:468 312.15506:244 312.17166:225 315.08304:254</t>
  </si>
  <si>
    <t xml:space="preserve">2-[(4-ethyl-8,8-dimethyl-2-oxo-9,10-dihydropyrano[2,3-h]chromen-5-yl)oxy]-N-(furan-2-ylmethyl)acetamide </t>
  </si>
  <si>
    <t>QSOLSFFTLVCXIB-UHFFFAOYSA-N</t>
  </si>
  <si>
    <t>412.13153:279 412.17505:2876 413.12088:435 413.18005:716 415.12421:521 415.1723:747 416.18994:943</t>
  </si>
  <si>
    <t>Naringenin; PlaSMA ID-1240</t>
  </si>
  <si>
    <t>FTVWIRXFELQLPI-UHFFFAOYNA-N</t>
  </si>
  <si>
    <t>273.07547:1865 273.1347:824 273.1828:308 274.07935:407 274.27307:284 275.20041:615 277.14084:415 277.21582:2116</t>
  </si>
  <si>
    <t>[3,4,5-trihydroxy-6-(hydroxymethyl)oxan-2-yl] 3,4,5-trimethoxybenzoate</t>
  </si>
  <si>
    <t>QRWNMJBTANFMHA-UHFFFAOYSA-N</t>
  </si>
  <si>
    <t>392.15488:1015 393.1564:221 394.87109:242 397.10666:295</t>
  </si>
  <si>
    <t>Eriodictyol-7-O-neohesperidoside</t>
  </si>
  <si>
    <t>OBKKEZLIABHSGY-DOYQYKRZSA-N</t>
  </si>
  <si>
    <t>597.17999:2868 597.24286:221 598.18835:982 599.198:225 599.26703:369 600.14111:255</t>
  </si>
  <si>
    <t>85.02853:377 273.07449:822</t>
  </si>
  <si>
    <t>Anthranoyllycoctonine</t>
  </si>
  <si>
    <t>NNDHDYDFEDRMGH-CAEIVAEBSA-N</t>
  </si>
  <si>
    <t>587.25:352 587.33539:3082 587.54926:10034 588.25195:271 588.33582:1375 588.55231:3929 589.34705:387 589.55273:892 591.36322:416</t>
  </si>
  <si>
    <t>587.32892:437 587.54944:1980</t>
  </si>
  <si>
    <t>1-Naphthaleneheptanoic acid, 1,2,6,7,8,8a-hexahydro-beta,delta-dihydroxy-2-methyl-8-(2-methyl-1-oxobutoxy)-, (betaR,deltaR,1S,2S,8S,8aR)-</t>
  </si>
  <si>
    <t>BOZILQFLQYBIIY-PJXHJHJJSA-N</t>
  </si>
  <si>
    <t>409.0842:252 409.14172:844 409.21655:460 409.25717:2940 410.13043:245 410.25919:1221 411.08081:286 411.09793:210 413.1579:262 414.11288:219</t>
  </si>
  <si>
    <t>Card-20(22)-enolide, 3-[(6-deoxy-4-O-beta-D-glucopyranosyl-3-O-methyl-alpha-D-talopyranosyl)oxy]-1,14-dihydroxy-, (1beta,3beta,5beta,9xi)-</t>
  </si>
  <si>
    <t>CMUOOPXNBJLJQK-UHFFFAOYNA-N</t>
  </si>
  <si>
    <t>735.21613:203 735.35785:1778 736.31866:645 736.36041:994 737.35669:223 740.25891:207</t>
  </si>
  <si>
    <t xml:space="preserve">ALPHA-METHYL-P-[1-OXO-2-ISOINDOLINYL]-BENZENEACETIC ACID </t>
  </si>
  <si>
    <t>RJMIEHBSYVWVIN-UHFFFAOYNA-N</t>
  </si>
  <si>
    <t>282.1134:2266 282.27841:905 283.11505:468 284.20602:560 284.58752:218 285.07614:217 285.1355:284 286.10736:696 287.10809:285</t>
  </si>
  <si>
    <t>Benelux</t>
  </si>
  <si>
    <t>FZSVSABTBYGOQH-UHFFFAOYSA-N</t>
  </si>
  <si>
    <t>201.00072:254 201.04295:2079 201.10988:1645 201.97441:213 202.05316:509 202.11107:338 202.95174:416 203.96957:262</t>
  </si>
  <si>
    <t>Flavanone base + 3O, 1MeO; PlaSMA ID-1576</t>
  </si>
  <si>
    <t>AIONOLUJZLIMTK-UHFFFAOYNA-N</t>
  </si>
  <si>
    <t>303.08713:2362 304.09564:406 305.17819:266 307.05927:418 307.18973:1105</t>
  </si>
  <si>
    <t>3,6-dihydroxy-8-methoxy-3-methyl-2,4-dihydrobenzo[a]anthracene-1,7,12-trione</t>
  </si>
  <si>
    <t>LQIPGPPZCXJWKY-UHFFFAOYSA-N</t>
  </si>
  <si>
    <t>335.08929:2618 335.21811:390 336.09235:958 336.12183:973 337.13208:293 338.13934:593 338.34149:2157 339.11551:373 339.15451:715 339.34558:687</t>
  </si>
  <si>
    <t>2-methoxy-1,4-naphthoquinone</t>
  </si>
  <si>
    <t>OBGBGHKYJAOXRR-UHFFFAOYSA-N</t>
  </si>
  <si>
    <t>189.0204:289 189.05452:3909 189.98996:304 190.06181:215 191.07225:544 191.14255:595 191.96974:275 192.06435:397 192.10002:481 193.04832:221 193.08655:282</t>
  </si>
  <si>
    <t>412.29556:1665 413.25974:269 413.29834:566 414.2959:871 415.21301:414 415.28409:351 416.21521:212 416.33612:271 417.29517:803</t>
  </si>
  <si>
    <t>119.08503:346 376.31854:391</t>
  </si>
  <si>
    <t>Genipin-gentiobioside</t>
  </si>
  <si>
    <t>FYZYXYLPBWLLGI-AUOPOVQUSA-N</t>
  </si>
  <si>
    <t>549.11609:235 549.18079:3819 550.1828:1045 551.11761:247 551.16193:2451 552.1748:583 553.17963:708 553.23016:204 554.1618:250</t>
  </si>
  <si>
    <t>Asperphenamate analogue phenylalanine to tyrosine substitution</t>
  </si>
  <si>
    <t>ZUKWGQJERAFPPP-UHFFFAOYNA-N</t>
  </si>
  <si>
    <t>523.22192:2931 524.22742:923 525.06976:476 525.1864:885 525.24457:333 526.18512:522 527.19818:442</t>
  </si>
  <si>
    <t>AJLFOPYRIVGYMJ-DRHLORRRSA-N</t>
  </si>
  <si>
    <t>391.2092:610 391.24603:1799 392.25931:351 393.11111:222 394.11877:473 395.10703:296 395.19949:231</t>
  </si>
  <si>
    <t>159.9649:1713 160.03101:668 160.06076:2558 161.01224:450 161.04529:37863 162.04845:2524 162.07358:433 162.93864:336 163.02411:1618 163.06108:5662 164.06361:241 164.89696:342 164.91208:205 165.04109:1891</t>
  </si>
  <si>
    <t>(5S)-1,7-bis(3,4-dihydroxyphenyl)-5-[(2S,3R,4S,5R)-3,4,5-trihydroxyoxan-2-yl]oxyheptan-3-one</t>
  </si>
  <si>
    <t>AQRNEKDRSXYJIN-UHFFFAOYNA-N</t>
  </si>
  <si>
    <t>477.17529:2185 477.27667:231 478.17673:302 479.18387:233 480.14908:234 481.27649:229</t>
  </si>
  <si>
    <t>59.01346:762</t>
  </si>
  <si>
    <t>L-Aspartic acid</t>
  </si>
  <si>
    <t>CKLJMWTZIZZHCS-REOHCLBHSA-N</t>
  </si>
  <si>
    <t>132.03114:2035 132.86722:2385 132.94682:237 132.96916:229 133.01437:110702 134.01733:5064 134.86555:1996 134.89236:313 134.9167:215 135.02966:16670 136.03288:1400 136.86298:1123 136.98883:205 137.02435:752</t>
  </si>
  <si>
    <t>2-(2,6-dimethoxy-4-prop-2-enylphenoxy)-1-(3,4,5-trimethoxyphenyl)propan-1-ol</t>
  </si>
  <si>
    <t>KKEKLEUWEJUCRA-UHFFFAOYSA-N</t>
  </si>
  <si>
    <t>401.14203:1255 401.19366:1886 401.64041:408 402.13379:270 402.19794:472 405.15201:277</t>
  </si>
  <si>
    <t>4,7,8-Trimethoxyfuro[2,3-b]quinoline</t>
  </si>
  <si>
    <t>SLSIBLKBHNKZTB-UHFFFAOYSA-N</t>
  </si>
  <si>
    <t>260.0921:3190 261.09766:358 261.14285:263 262.15417:217 263.12881:207 264.23093:1544</t>
  </si>
  <si>
    <t>227.05667:290</t>
  </si>
  <si>
    <t>NCGC00384810-01</t>
  </si>
  <si>
    <t>JGUYJMIAKPTIAH-CPYUNXKESA-N</t>
  </si>
  <si>
    <t>545.34521:2842 546.35748:773 547.22968:267 547.37158:453 549.31256:248 549.37427:646</t>
  </si>
  <si>
    <t>C22H36O4</t>
  </si>
  <si>
    <t>NJMFZDTYMRZXER-UHFFFAOYNA-N</t>
  </si>
  <si>
    <t>387.25052:2381 388.25284:340 389.26337:249 389.30234:270 390.2825:767 391.28177:413</t>
  </si>
  <si>
    <t>Rotenone</t>
  </si>
  <si>
    <t>JUVIOZPCNVVQFO-UHFFFAOYSA-N</t>
  </si>
  <si>
    <t>395.14709:2100 395.28452:221 396.15005:453 397.1521:314 397.29422:1022 399.25223:259</t>
  </si>
  <si>
    <t>395.14792:261</t>
  </si>
  <si>
    <t>epicatechin 8-C-beta-D-glucopyranoside</t>
  </si>
  <si>
    <t>XWDHVYPMZCGHNM-HZICDIAPSA-N</t>
  </si>
  <si>
    <t>453.13989:2719 453.21213:882 454.14548:805 454.20523:417 455.16721:704 456.16617:387</t>
  </si>
  <si>
    <t>(1R,2S,5aR,5bR,7aS,10R,12bR)-2-Hydroxy-10-isopropenyl-3,3,5a,5b,12b-pentamethyloctadecahydrodicyclopenta[a,i]phenanthrene-1,7a(1H)-dicarboxylic acid</t>
  </si>
  <si>
    <t>WLCHQSHZHFLMJH-UHFFFAOYNA-N</t>
  </si>
  <si>
    <t>485.28036:660 485.32761:2253 486.17438:258 486.33139:392 487.33911:414 488.27042:283</t>
  </si>
  <si>
    <t>485.32297:387</t>
  </si>
  <si>
    <t>(3R,5R)-3,4,5-tris[[(E)-3-(3,4-dihydroxyphenyl)prop-2-enoyl]oxy]-1-hydroxycyclohexane-1-carboxylic acid</t>
  </si>
  <si>
    <t>OAFXTKGAKYAFSI-JFPZSYFPSA-N</t>
  </si>
  <si>
    <t>677.14972:3088 677.24677:965 677.27606:604 678.15802:995 678.26038:6382 679.16956:264 679.26361:2163 680.26208:573 681.2135:318 681.27234:447</t>
  </si>
  <si>
    <t>5,7-dihydroxy-2-[4-hydroxy-3-methoxy-5-(3-methylbut-2-enyl)phenyl]-2,3-dihydrochromen-4-one</t>
  </si>
  <si>
    <t>UQFQODVSORPELA-UHFFFAOYSA-N</t>
  </si>
  <si>
    <t>414.95477:289 415.04001:830 415.14502:2292 416.11081:240 416.14789:508 417.0274:660 417.13486:596 417.31665:240 419.05197:320 419.14001:306</t>
  </si>
  <si>
    <t>2-[7-acetyloxy-5-chloro-3-[(1E,3E)-3,5-dimethylhepta-1,3-dienyl]-7-methyl-6,8-dioxoisoquinolin-2-yl]propanoic acid</t>
  </si>
  <si>
    <t>WCFJCDWCDZAMPA-UHFFFAOYNA-N</t>
  </si>
  <si>
    <t>462.16693:2541 463.17044:1563 464.17563:251 465.22131:292 465.27621:311</t>
  </si>
  <si>
    <t>Riboflavin-5'-monophosphate</t>
  </si>
  <si>
    <t>FVTCRASFADXXNN-SCRDCRAPSA-N</t>
  </si>
  <si>
    <t>455.09406:3017 456.09695:488 457.11768:266</t>
  </si>
  <si>
    <t>Prednisone</t>
  </si>
  <si>
    <t>XOFYZVNMUHMLCC-UHFFFAOYNA-N</t>
  </si>
  <si>
    <t>359.18518:2896 359.31433:210 360.18896:417 360.32645:222 363.25092:384</t>
  </si>
  <si>
    <t>289.1069:273</t>
  </si>
  <si>
    <t xml:space="preserve">2,2-dimethyl-4,10-dihydro-3H-pyrano[2,3-b]quinolin-5-one </t>
  </si>
  <si>
    <t>WRCTUFLKPSXQDM-UHFFFAOYSA-N</t>
  </si>
  <si>
    <t>230.1163:2022 231.11861:861 231.14522:223 232.13062:546 233.1434:834 234.09352:268</t>
  </si>
  <si>
    <t>LPE 16:0; PlaSMA ID-1223</t>
  </si>
  <si>
    <t>YVYMBNSKXOXSKW-UHFFFAOYNA-N</t>
  </si>
  <si>
    <t>452.10422:298 452.27756:1935 453.28421:554 453.31448:236</t>
  </si>
  <si>
    <t>255.23361:528</t>
  </si>
  <si>
    <t>[(2S,3R,4S,5S,6R)-4,5-dihydroxy-2-[2-(1-hydroxy-4-oxocyclohexa-2,5-dien-1-yl)acetyl]oxy-6-[[2-(1-hydroxy-4-oxocyclohexa-2,5-dien-1-yl)acetyl]oxymethyl]oxan-3-yl] 2-phenylacetate</t>
  </si>
  <si>
    <t>AIFVFVGRWAMEBM-UHFFFAOYNA-N</t>
  </si>
  <si>
    <t>599.172:2381 600.17743:691 601.17798:393</t>
  </si>
  <si>
    <t>Butanoic acid, 3-methyl-, 4-[(beta-D-glucopyranosyloxy)methyl]-1,4a,5,6,7,7a-hexahydro-6,7-dihydroxy-7-(hydroxymethyl)cyclopenta[c]pyran-1-yl ester</t>
  </si>
  <si>
    <t>HOCKGUMMVOPFFC-UHFFFAOYNA-N</t>
  </si>
  <si>
    <t>501.13339:753 501.19885:2544 502.19925:824 503.19861:484 503.24652:700 505.26248:258</t>
  </si>
  <si>
    <t>207.09978:227</t>
  </si>
  <si>
    <t>(1S,2R,4aR)-1-Hydroxy-7-isopropylidene-1,4a-dimethyl-6-oxodecahydro-2-naphthalenyl 2,3-dimethyl-2-oxiranecarboxylate</t>
  </si>
  <si>
    <t>COBSHSDADSYWJI-UHFFFAOYNA-N</t>
  </si>
  <si>
    <t>389.1745:2667 389.28397:241 390.17587:834 390.29956:864 391.19135:2908 391.29544:264 392.19193:691 392.31516:340 393.20157:220 393.26044:388 393.29276:315</t>
  </si>
  <si>
    <t>7-methoxy-6-(1,2,3-trihydroxy-3-methylbutyl)chromen-2-one</t>
  </si>
  <si>
    <t>PCSZTTAMZGNQNB-UHFFFAOYSA-N</t>
  </si>
  <si>
    <t>277.10431:4122 278.00449:240 278.10873:627 278.15256:1050 279.11398:209 279.16101:385 279.60416:338 280.11148:240 281.13998:204</t>
  </si>
  <si>
    <t>Secoisolariciresinol diglucoside</t>
  </si>
  <si>
    <t>SBVBJPHMDABKJV-UHFFFAOYNA-N</t>
  </si>
  <si>
    <t>685.19427:230 685.26929:3110 686.19238:2220 686.27393:1492 687.21783:829 687.27277:685 688.23615:303 689.21136:300 689.26343:570 689.30121:234 690.21399:501 690.25018:321</t>
  </si>
  <si>
    <t>9,12,15-Octadecatrienoic acid, 3-(hexopyranosyloxy)-2-hydroxypropyl ester, (9Z,12Z,15Z)-</t>
  </si>
  <si>
    <t>HUSISCNTLUEZCN-UHFFFAOYNA-N</t>
  </si>
  <si>
    <t>537.30365:2318 538.30316:913 539.27917:1361 539.36078:216 540.28967:435 541.18451:1766 541.27362:249 541.31665:556 542.1825:279</t>
  </si>
  <si>
    <t>5,7-dihydroxy-3-[4-hydroxy-3-(3-methylbut-2-enyl)phenyl]-8-(3-methylbut-2-enyl)chromen-4-one</t>
  </si>
  <si>
    <t>FXJPTJQFJYNFKC-UHFFFAOYSA-N</t>
  </si>
  <si>
    <t>407.18472:2612 407.28998:362 407.33002:282 408.18781:1294 408.31046:412 409.19977:244 409.29434:517 410.30249:224 411.37061:393</t>
  </si>
  <si>
    <t>407.27304:216</t>
  </si>
  <si>
    <t>Bisphenol A</t>
  </si>
  <si>
    <t>IISBACLAFKSPIT-UHFFFAOYSA-N</t>
  </si>
  <si>
    <t>229.12155:2236 230.12413:426 233.9805:368 234.01787:403</t>
  </si>
  <si>
    <t>167.08266:311 213.09024:241</t>
  </si>
  <si>
    <t>2(5H)-Furanone, 4-phenyl-3-(phenylmethyl)-</t>
  </si>
  <si>
    <t>KJGOARVXLMFYCA-UHFFFAOYSA-N</t>
  </si>
  <si>
    <t>251.10654:1868 251.16335:500 251.1846:949 252.11136:348 252.16833:254 253.12242:1955 254.12427:373 255.13687:5607</t>
  </si>
  <si>
    <t>Gelsenicine; PlaSMA ID-1763</t>
  </si>
  <si>
    <t>BIGABVPVCRHEES-UHFFFAOYNA-N</t>
  </si>
  <si>
    <t>327.095:748 327.12042:374 327.16998:2863 327.21307:546 328.1741:604 329.09671:260 329.17834:266 331.12338:501 331.20883:522 332.03854:235 332.13037:274</t>
  </si>
  <si>
    <t>NCGC00180218-02</t>
  </si>
  <si>
    <t>PMMQOFWSZRQWEV-RVTXXDJVSA-N</t>
  </si>
  <si>
    <t>566.23511:3083 567.18335:239 567.2381:416 567.30597:211 568.23407:438 569.24408:315 570.25317:215 570.30743:233 571.18079:327</t>
  </si>
  <si>
    <t>4,9-dimethoxyfuro[3,2-g]chromen-7-one</t>
  </si>
  <si>
    <t>DFMAXQKDIGCMTL-UHFFFAOYSA-N</t>
  </si>
  <si>
    <t>264.05832:292 264.08435:2408 264.58755:698 265.14304:970 266.16895:242 267.0658:328</t>
  </si>
  <si>
    <t>180.10242:2368 181.05202:313 181.08562:703 181.1221:477 182.96251:551 182.98434:506 183.10098:346 183.96486:290 184.12659:328 184.98322:216 185.03757:255 185.06552:611</t>
  </si>
  <si>
    <t>97.96839:377 120.07984:206</t>
  </si>
  <si>
    <t>Anonain</t>
  </si>
  <si>
    <t>VZTUKBKUWSHDFM-UHFFFAOYNA-N</t>
  </si>
  <si>
    <t>266.11682:2355 267.11969:615 267.17853:379 267.26636:205 268.1514:249 268.1886:1612 271.05795:289</t>
  </si>
  <si>
    <t>107.04847:267 107.05954:212 152.10573:420 159.06555:508 160.07115:242</t>
  </si>
  <si>
    <t>218.07388:275 218.09918:718 218.13861:1793 219.02135:239 219.05042:461 219.10445:912 219.13646:436 219.17001:1953 219.96469:275 220.05246:254 220.08122:1462 220.11595:753 220.15443:2556 220.56291:321 221.07623:275 221.15462:276 221.18457:450 221.55109:248 222.09766:1202 222.1295:1042 223.06056:437 223.07779:457</t>
  </si>
  <si>
    <t>1,4,7,10,13,16,19-Heptaazacyclotricosane-2,5,8,11,14,17,20-heptone, 3-(1H-indol-3-ylmethyl)-6,18-dimethyl-15-(1-methylethyl)-9-(2-methylpropyl)-12-(1-phenylethyl)-</t>
  </si>
  <si>
    <t>JYHXDMQYXCMDPF-UHFFFAOYNA-N</t>
  </si>
  <si>
    <t>809.36932:364 809.4325:2126 810.43445:879 811.3139:234 811.39294:266 811.44299:589 812.39978:283 812.45844:349 813.36401:221</t>
  </si>
  <si>
    <t>6:2 Fluorotelomer sulfonic acid</t>
  </si>
  <si>
    <t>VIONGDJUYAYOPU-UHFFFAOYSA-N</t>
  </si>
  <si>
    <t>Organic sulfonic acids and derivatives</t>
  </si>
  <si>
    <t>426.96786:2985 427.15851:210 427.245:210 427.9718:680 428.97128:209 429.04404:273 431.17142:5726</t>
  </si>
  <si>
    <t>426.96841:661</t>
  </si>
  <si>
    <t>Hirsuteine; PlaSMA ID-2049</t>
  </si>
  <si>
    <t>TZUGIFAYWNNSAO-UHFFFAOYNA-N</t>
  </si>
  <si>
    <t>367.20129:2806 368.14752:459 368.20438:806 369.15381:274 369.21313:301</t>
  </si>
  <si>
    <t>335.17783:365</t>
  </si>
  <si>
    <t>3,4-Dihydroxymandelic acid</t>
  </si>
  <si>
    <t>RGHMISIYKIHAJW-UHFFFAOYNA-N</t>
  </si>
  <si>
    <t>183.00352:680 183.02989:2631 184.03197:458 184.06317:631 184.09589:464 185.01212:2709 185.04445:988 185.07933:496 186.0511:326 186.07677:2407 187.02364:1221 187.06035:1467 187.07704:884 187.10866:274</t>
  </si>
  <si>
    <t>4-Methylumbelliferylglucuronide</t>
  </si>
  <si>
    <t>ARQXEQLMMNGFDU-JHZZJYKESA-N</t>
  </si>
  <si>
    <t>353.08832:2145 353.15915:294 353.59225:262 354.10724:1037 354.13828:502 354.61359:228 357.10416:559 357.14188:652</t>
  </si>
  <si>
    <t>Naringin; PlaSMA ID-2947</t>
  </si>
  <si>
    <t>DFPMSGMNTNDNHN-UHFFFAOYNA-N</t>
  </si>
  <si>
    <t>581.18494:2239 581.25958:389 581.29443:227 582.18915:323 585.19269:336</t>
  </si>
  <si>
    <t>257.15225:524</t>
  </si>
  <si>
    <t>echinulin</t>
  </si>
  <si>
    <t>DIKMWTRJIZQJMY-UHFFFAOYNA-N</t>
  </si>
  <si>
    <t>462.30984:2215 463.31647:916</t>
  </si>
  <si>
    <t>D-Glucitol, 1,5-anhydro-1-C-[2,6-dihydroxy-3-(methoxycarbonyl)-4-[(3Z,5Z)-3,5-nonadien-1-yl]phenyl]-, (1S)-</t>
  </si>
  <si>
    <t>GNMYZMZOACOUID-ZZQZINJVSA-N</t>
  </si>
  <si>
    <t>475.1196:201 475.14899:278 475.19437:2006 476.19287:801 477.17087:407 477.20355:596 477.24478:276 478.202:409 479.33746:226</t>
  </si>
  <si>
    <t>(2S)-2-phenyl-7-[(2S,3R,4S,5S,6R)-3,4,5-trihydroxy-6-(hydroxymethyl)oxan-2-yl]oxy-2,3-dihydrochromen-4-one</t>
  </si>
  <si>
    <t>HPMCYOSTTZQBAP-UHFFFAOYNA-N</t>
  </si>
  <si>
    <t>447.13016:2386 448.13623:478 452.08105:240</t>
  </si>
  <si>
    <t>Ethanone, 1-[4-(beta-D-glucopyranosyloxy)-2,6-dihydroxyphenyl]-</t>
  </si>
  <si>
    <t>ARYSAKCPIBLSDO-RGCYKPLRSA-N</t>
  </si>
  <si>
    <t>331.10147:2187 331.18906:425 331.24609:290 332.10785:348 333.09476:268 335.11505:315</t>
  </si>
  <si>
    <t>beta-D-Glucopyranoside, 2-methoxy-4-[(1S,2S,3S)-1,2,3,4-tetrahydro-3,7-dihydroxy-2,3-bis(hydroxymethyl)-6-methoxy-1-naphthalenyl]phenyl</t>
  </si>
  <si>
    <t>CBHWSKLIWKFSRU-UHFFFAOYNA-N</t>
  </si>
  <si>
    <t>561.19604:1149 562.19446:534 563.2002:219 565.15466:238 565.18878:420 566.07562:216</t>
  </si>
  <si>
    <t>alpha-L-Mannopyranoside, (1beta,3alpha,8xi,9xi,14xi,25S)-3-hydroxyspirost-5-en-1-yl 6-deoxy-2-O-(6-deoxy-alpha-L-mannopyranosyl)-</t>
  </si>
  <si>
    <t>OWGURJWJHWYCIQ-KDGNORDSSA-N</t>
  </si>
  <si>
    <t>767.422:2416 768.42651:1177 769.41498:256</t>
  </si>
  <si>
    <t>2-(2,6-dimethoxyphenyl)-5,6-dimethoxychromen-4-one</t>
  </si>
  <si>
    <t>PBQMALAAFQMDSP-UHFFFAOYSA-N</t>
  </si>
  <si>
    <t>365.0994:2002 365.19812:447 365.23303:328 367.20798:415 369.13425:588 369.25275:243</t>
  </si>
  <si>
    <t>174.12624:217</t>
  </si>
  <si>
    <t xml:space="preserve">Perphenazine aka 2-[4-[3-(2-chlorophenothiazin-10-yl)propyl]piperazin-1-yl]ethanol </t>
  </si>
  <si>
    <t>RGCVKNLCSQQDEP-UHFFFAOYSA-N</t>
  </si>
  <si>
    <t>Benzothiazines</t>
  </si>
  <si>
    <t>404.02051:213 404.15601:2873 405.15869:764</t>
  </si>
  <si>
    <t>Cytidine</t>
  </si>
  <si>
    <t>UHDGCWIWMRVCDJ-XVFCMESISA-N</t>
  </si>
  <si>
    <t>243.98845:208 244.05264:348 244.09482:2967 245.08463:877 245.14861:1287 245.98212:226 246.05986:774 246.09625:471 246.13374:3362 246.19629:317 246.98827:465 247.06508:417 247.08661:596 247.14026:827 247.17592:8797 248.00385:272 248.02213:245 248.11391:1378 248.14662:2611 248.17639:1102 248.55455:206 249.00601:712 249.09436:204</t>
  </si>
  <si>
    <t>112.05029:1742 118.08624:238 130.09738:407</t>
  </si>
  <si>
    <t>MLS001140706-01</t>
  </si>
  <si>
    <t>QAUFEYITPFCZGA-BVOOQYFDSA-N</t>
  </si>
  <si>
    <t>550.20288:380 550.24841:2869 551.24799:681 552.2431:315 554.18262:303 555.20325:4998</t>
  </si>
  <si>
    <t>Feruloyl tyramine; PlaSMA ID-1664</t>
  </si>
  <si>
    <t>NPNNKDMSXVRADT-UHFFFAOYSA-N</t>
  </si>
  <si>
    <t>314.09671:439 314.1387:1570 315.14178:330 316.18155:331 318.16571:211 318.1897:401</t>
  </si>
  <si>
    <t>194.9091:260</t>
  </si>
  <si>
    <t>7-Benzofurancarboxylic acid, 2,3-dihydro-2-(1-hydroxy-1-methylethyl)-4-methoxy-6-(2-phenylethyl)-</t>
  </si>
  <si>
    <t>XJKIBJFVLHQLKC-UHFFFAOYSA-N</t>
  </si>
  <si>
    <t>355.15439:3236 356.16483:634 358.25186:694 359.21826:331</t>
  </si>
  <si>
    <t>325.10526:414 340.13266:257</t>
  </si>
  <si>
    <t>N-Cyclohexylformamide</t>
  </si>
  <si>
    <t>SWGXDLRCJNEEGZ-UHFFFAOYSA-N</t>
  </si>
  <si>
    <t>128.04225:813 128.07159:1206 128.10689:3795 128.95029:487 129.05498:1862 129.10654:819 129.97:357 130.02754:341 130.05063:979 130.09579:55104 130.9429:308 130.97852:570 131.00053:856 131.04893:372 131.06958:1472 131.09755:3531 131.92863:513 132.0289:224 132.10262:2679 133.01137:344 133.0584:1188</t>
  </si>
  <si>
    <t>C18H30O3</t>
  </si>
  <si>
    <t>RIGGEAZDTKMXSI-UHFFFAOYNA-N</t>
  </si>
  <si>
    <t>317.09851:224 317.20877:2768 318.18738:219 318.21475:567 318.30307:207 319.2323:218 321.12939:293 321.16827:212 322.10663:476</t>
  </si>
  <si>
    <t>2,4,6-trihydroxy-5-[1-(4-hydroxy-1,1,4,7-tetramethyl-1a,2,3,4a,5,6,7a,7b-octahydrocyclopropa[h]azulen-7-yl)-3-methylbutyl]benzene-1,3-dicarbaldehyde</t>
  </si>
  <si>
    <t>IBLPTYJTKWQCDX-UHFFFAOYSA-N</t>
  </si>
  <si>
    <t>473.237:594 473.28915:2575 474.29449:532 475.29938:404 476.29694:363 477.26309:351 477.31509:214</t>
  </si>
  <si>
    <t>5,7-dihydroxy-2-(4-hydroxyphenyl)-3-[3,5,7-trihydroxy-2-(4-hydroxyphenyl)-3,4-dihydro-2H-chromen-8-yl]-2,3-dihydrochromen-4-one</t>
  </si>
  <si>
    <t>YHJDRJVMBSUEDI-UHFFFAOYSA-N</t>
  </si>
  <si>
    <t>543.13361:2528 544.13824:1191</t>
  </si>
  <si>
    <t>543.13397:608</t>
  </si>
  <si>
    <t>5-[(3R,3aR,6S,6aR)-3-(1,3-benzodioxol-5-yl)-1,3,3a,4,6,6a-hexahydrofuro[3,4-c]furan-6-yl]-1,3-benzodioxole</t>
  </si>
  <si>
    <t>PEYUIKBAABKQKQ-WZBLMQSHSA-N</t>
  </si>
  <si>
    <t>372.14395:2179 372.18033:3524 373.15305:244 373.18271:601 374.14691:225 375.14197:546 376.13812:354 376.27179:317 376.63364:266 377.13095:291</t>
  </si>
  <si>
    <t>AXDLCFOOGCNDST-UHFFFAOYSA-N</t>
  </si>
  <si>
    <t>194.08244:2635 194.98792:1128 195.06647:268 195.08551:264 197.01486:221</t>
  </si>
  <si>
    <t>68.99606:473</t>
  </si>
  <si>
    <t>(6aR,12aR)-6a,12a-Dihydro-6H-[1,3]dioxolo[5,6][1]benzofuro[3,2-c]chromen-3-yl 6-O-(carboxyacetyl)-beta-D-glucopyranoside</t>
  </si>
  <si>
    <t>ZHXRWFOBROFZAC-LVYGOKBNSA-N</t>
  </si>
  <si>
    <t>555.11511:2541 555.19922:13063 556.12292:473 556.20258:4920 557.16284:518 557.20111:1031 557.24731:260 558.15948:328</t>
  </si>
  <si>
    <t>507.14877:2718 508.15247:346 509.07553:208 509.15213:212 511.33801:223 511.66232:211</t>
  </si>
  <si>
    <t>4-(1,3-benzodioxol-5-ylmethyl)-3-[(3,4-dimethoxyphenyl)methyl]oxolan-2-one</t>
  </si>
  <si>
    <t>IYBDDRJHJMFFBB-UHFFFAOYNA-N</t>
  </si>
  <si>
    <t>393.13089:2382 394.13385:588 395.27707:951 395.36133:542 396.28333:219 397.27063:222</t>
  </si>
  <si>
    <t>5,6,8-trihydroxy-2-methyl-9-(5,6,8-trihydroxy-2-methyl-4-oxo-2,3-dihydrobenzo[g]chromen-9-yl)-2,3-dihydrobenzo[g]chromen-4-one</t>
  </si>
  <si>
    <t>JGQBYBXYRUCBQY-UHFFFAOYNA-N</t>
  </si>
  <si>
    <t>519.12854:2102 520.12256:718 520.28503:298 520.43591:102951 521.27405:441 521.43903:35926 521.55878:539 522.44232:6604 522.59436:205 523.24493:1663 523.33759:293 523.44501:935</t>
  </si>
  <si>
    <t>p-Toluenesulfonamide</t>
  </si>
  <si>
    <t>LMYRWZFENFIFIT-UHFFFAOYSA-N</t>
  </si>
  <si>
    <t>171.97826:242 172.04266:2911 172.1311:203 172.98335:394 173.07916:234 174.11162:2370 174.15869:1740 175.01817:1234 175.11594:397 175.97618:1691 176.14273:220 176.98506:260</t>
  </si>
  <si>
    <t>(5S)-5-Acetyl-1-benzyl-2-pyrrolidinone</t>
  </si>
  <si>
    <t>FIFRJJLOOYYYOZ-UHFFFAOYNA-N</t>
  </si>
  <si>
    <t>239.92258:270 240.06006:407 240.09941:2635 240.98849:281 241.06752:703 241.09229:614 241.15392:11612 242.06528:243 242.10461:1390 242.15622:2024 243.04861:389 243.10316:574 243.13286:465 243.1602:416 244.04305:288 244.12489:704 244.15121:485 244.99258:425 245.02884:580 245.07481:1609</t>
  </si>
  <si>
    <t>Isoleucylserine; PlaSMA ID-818</t>
  </si>
  <si>
    <t>TWVKGYNQQAUNRN-UHFFFAOYNA-N</t>
  </si>
  <si>
    <t>219.13722:1853 219.1754:315 219.96559:954 220.00096:261 220.13951:214 220.92813:213 220.96925:254 221.07814:267 221.15128:221 222.1451:316 222.15839:237 223.06319:323 223.98567:312</t>
  </si>
  <si>
    <t>5-chloro-3-[(1E,3E)-3,5-dimethylhepta-1,3-dienyl]-7,8-dihydroxy-7-methyl-8H-isochromen-6-one</t>
  </si>
  <si>
    <t>ZFOBGKZKFOAYTR-ZYUHXDNHSA-N</t>
  </si>
  <si>
    <t>351.13428:2640 352.14087:561 353.11966:446 353.15698:299 354.12845:335 355.12643:253 356.11057:549</t>
  </si>
  <si>
    <t>2(3H)-Furanone, 4-[2-[[6-O-[(2E)-3-(3,4-dihydroxyphenyl)-1-oxo-2-propen-1-yl]-beta-D-glucopyranosyl]oxy]-1-methylethyl]dihydro-4-hydroxy-</t>
  </si>
  <si>
    <t>YNPOIPFNQJKGQJ-UHFFFAOYNA-N</t>
  </si>
  <si>
    <t>485.16537:3029 486.16907:679 487.17004:270 488.17706:4397 489.17807:1196</t>
  </si>
  <si>
    <t>1,2,9,10-tetramethoxy-6-methyl-5,6-dihydro-4H-dibenzo[de,g]quinoline-7-carbaldehyde</t>
  </si>
  <si>
    <t>IXHDNZKSQDEGGB-UHFFFAOYSA-N</t>
  </si>
  <si>
    <t>382.12921:550 382.16342:3173 383.16617:1058 383.19293:757 383.2366:280 384.10681:252 384.14441:52492 384.93433:297 385.14703:14475 385.6489:228 386.15451:2507 387.15909:751</t>
  </si>
  <si>
    <t>324.12241:488 338.13846:3481 339.14236:319 366.13037:638 382.16336:782</t>
  </si>
  <si>
    <t>[5-chloro-3-[(1E,3E)-3,5-dimethylhepta-1,3-dienyl]-7-methyl-6,8-dioxoisochromen-7-yl] acetate</t>
  </si>
  <si>
    <t>SWJLTKXURNHVHE-NJHPPEEMSA-N</t>
  </si>
  <si>
    <t>391.12967:1865 391.16797:546 392.13272:405 395.13217:252</t>
  </si>
  <si>
    <t>Pirimiphos-methyl</t>
  </si>
  <si>
    <t>QHOQHJPRIBSPCY-UHFFFAOYSA-N</t>
  </si>
  <si>
    <t>305.0918:1926 305.12723:612 305.17249:210 306.09167:281 306.12927:221 306.267:294 307.18082:3381 308.1824:744 309.09604:268 309.21912:504</t>
  </si>
  <si>
    <t>Phenylalanine</t>
  </si>
  <si>
    <t>COLNVLDHVKWLRT-UHFFFAOYSA-N</t>
  </si>
  <si>
    <t>166.08508:2989 167.08693:246 167.10487:350 167.94496:248 168.05263:407 169.05089:768 169.08328:217 169.99071:296</t>
  </si>
  <si>
    <t>81.06968:219 120.07851:239</t>
  </si>
  <si>
    <t>Flavone base + 3O, 1MeO, C-Hex; PlaSMA ID-2527</t>
  </si>
  <si>
    <t>XLQFMBLUUSGXQY-UHFFFAOYNA-N</t>
  </si>
  <si>
    <t>463.12463:2935 464.12875:1058 465.13052:421 465.20694:300 467.18802:254</t>
  </si>
  <si>
    <t>259.05954:223</t>
  </si>
  <si>
    <t>6-[1-(6,6-Dimethyl-3-oxo-bicyclo[3.1.0]hex-2-ylidene)-ethylamino]-chromen-2-one</t>
  </si>
  <si>
    <t>PNUQCGVJIJFTAX-SWAWKDMHSA-N</t>
  </si>
  <si>
    <t>310.14459:3305 310.20523:375 311.14502:643 311.22018:1023 312.15903:224 313.09677:288 313.21411:375 314.21387:217</t>
  </si>
  <si>
    <t>247.07185:208 279.09995:720</t>
  </si>
  <si>
    <t>192.97916:220 193.07065:2191 194.07712:578 194.11757:2930 194.16051:602 195.00447:359 195.08601:2401 195.11807:482 195.1595:214 196.05228:513 196.07098:448 196.09599:960 196.13342:1862 197.0943:389 197.12704:424 197.95982:239 198.03787:322</t>
  </si>
  <si>
    <t>81.03293:567</t>
  </si>
  <si>
    <t>2-(4-Hydroxy-6-methoxy-1-oxo-5-{[(2E,6Z)-3,7,11-trimethyl-2,6,10-dodecatrien-1-yl]oxy}-1,3-dihydro-2H-isoindol-2-yl)pentanedioic acid</t>
  </si>
  <si>
    <t>XVPVYSHSGBUSAR-UHFFFAOYNA-N</t>
  </si>
  <si>
    <t>552.25238:2444 553.25464:938 554.24884:245 556.24469:261</t>
  </si>
  <si>
    <t>Agomelatine</t>
  </si>
  <si>
    <t>YJYPHIXNFHFHND-UHFFFAOYSA-N</t>
  </si>
  <si>
    <t>244.1328:2306 244.1913:218 245.07701:413 245.13828:346 247.13307:1499 247.96036:388 248.21095:395</t>
  </si>
  <si>
    <t>188.06923:551</t>
  </si>
  <si>
    <t>euphodendroidin O</t>
  </si>
  <si>
    <t>NGTHIBFWOPPSSB-UHFFFAOYNA-N</t>
  </si>
  <si>
    <t>715.27142:2614 716.27393:1109 717.28009:425</t>
  </si>
  <si>
    <t xml:space="preserve">Isoquercitrin </t>
  </si>
  <si>
    <t>OVSQVDMCBVZWGM-LQSBFMDOSA-N</t>
  </si>
  <si>
    <t>465.10141:1650 465.19623:258 466.10721:586 467.0928:536 467.19125:364</t>
  </si>
  <si>
    <t>303.04877:328</t>
  </si>
  <si>
    <t>344.14835:1443 345.15088:373 345.20535:216 346.04828:207 347.13889:28713 347.21808:1159 347.62515:241 348.14285:7048 349.02356:376</t>
  </si>
  <si>
    <t xml:space="preserve">2-[[(Z)-2-benzamido-3-(3,4,5-trimethoxyphenyl)prop-2-enoyl]amino]-2-phenylacetic acid </t>
  </si>
  <si>
    <t>ZXZPFGGUUZDXND-ZHZULCJRNA-N</t>
  </si>
  <si>
    <t>491.18228:2819 491.30069:288 492.18573:740 492.31851:220 493.20026:238 493.32071:508 494.33588:310 495.3291:516</t>
  </si>
  <si>
    <t>Gestodene</t>
  </si>
  <si>
    <t>SIGSPDASOTUPFS-MFHSYZQISA-N</t>
  </si>
  <si>
    <t>311.10132:731 311.17148:486 311.20401:3278 312.15442:250 312.2045:281 313.06094:273 313.1861:257 314.06702:217 314.12738:232 314.16626:474 315.17508:393 316.16885:852 316.20151:267</t>
  </si>
  <si>
    <t>135.04697:268 135.06659:1532 135.12093:1365 136.07448:289 137.05914:216 137.95992:247 138.05513:37400 139.0385:782 139.058:2798</t>
  </si>
  <si>
    <t xml:space="preserve">[1-(4,8-dimethoxyfuro[2,3-b]quinolin-7-yl)oxy-3-hydroxy-3-methylbutan-2-yl] acetate </t>
  </si>
  <si>
    <t>OIBYSERMZSUBGK-UHFFFAOYNA-N</t>
  </si>
  <si>
    <t>390.15063:2606 391.15363:702 391.20468:304 391.24707:276 392.12344:241 392.15964:292 393.15378:789 393.18878:438 394.15796:231 395.11102:4712</t>
  </si>
  <si>
    <t>Vanillic acid + O-sulfonateHex; PlaSMA ID-1041</t>
  </si>
  <si>
    <t>YHVRMRPNSSPKAB-UHFFFAOYNA-N</t>
  </si>
  <si>
    <t>409.04523:3501 409.11655:208 410.0495:504 413.09509:246</t>
  </si>
  <si>
    <t>MLS001158171-01</t>
  </si>
  <si>
    <t>GWOJMIRTAFCVOI-CVEARBPZSA-N</t>
  </si>
  <si>
    <t>407.15982:2302 408.1626:737 409.1492:350 409.17456:239 411.16177:940 411.1911:3014 412.1593:226</t>
  </si>
  <si>
    <t>(2R,3S,4S,5R,6R)-2-[[(2R,3R,4R)-3,4-dihydroxy-4-(hydroxymethyl)oxolan-2-yl]oxymethyl]-6-[2-(4-hydroxyphenyl)ethoxy]oxane-3,4,5-triol</t>
  </si>
  <si>
    <t>IVRQZYXJBVMHCW-OTCFHACESA-N</t>
  </si>
  <si>
    <t>433.16946:2398 434.17029:557 435.18677:524 436.198:291 436.22797:231 436.60178:223 437.20691:281</t>
  </si>
  <si>
    <t>BNZZZUQOYBAEPR-UHFFFAOYNA-N</t>
  </si>
  <si>
    <t>488.20425:1411 489.20477:805 490.20676:213 491.18933:697</t>
  </si>
  <si>
    <t>methyl 3,5-dimethoxy-2-[5-methoxy-6-(2-methoxypropyl)-4-oxopyran-3-carbonyl]benzoate</t>
  </si>
  <si>
    <t>SADAOVOLILWFIU-UHFFFAOYSA-N</t>
  </si>
  <si>
    <t>443.12646:1427 443.62482:516 444.05487:310 444.13058:313 444.20941:232 446.12732:366 446.18869:765</t>
  </si>
  <si>
    <t>766.29437:2157 767.29858:1002</t>
  </si>
  <si>
    <t>Ezetimibe</t>
  </si>
  <si>
    <t>OLNTVTPDXPETLC-XPWALMASSA-N</t>
  </si>
  <si>
    <t>410.15875:1727 411.16049:384</t>
  </si>
  <si>
    <t>GLYCOPERINE</t>
  </si>
  <si>
    <t>KJOKSAQCWDHTOL-UHFFFAOYNA-N</t>
  </si>
  <si>
    <t>392.13339:2909 392.16849:1429 392.21582:285 393.15244:938 394.12796:507 394.15176:413 395.1167:556 395.14407:399 396.27304:389 397.12686:3094</t>
  </si>
  <si>
    <t>149.02347:1988 150.12756:246</t>
  </si>
  <si>
    <t>58.06445:222</t>
  </si>
  <si>
    <t xml:space="preserve">2-[4-(4-methoxyphenyl)-2-oxochromen-7-yl]oxy-N-(pyridin-2-ylmethyl)acetamide </t>
  </si>
  <si>
    <t>ZEMPAUQCGGAMBQ-UHFFFAOYSA-N</t>
  </si>
  <si>
    <t>417.142:2405 417.18817:693 417.21948:394 418.14471:677 419.14285:268 419.20782:1073 420.2085:406 421.21912:509</t>
  </si>
  <si>
    <t>Pralatrexate(Folotyn)</t>
  </si>
  <si>
    <t>OGSBUKJUDHAQEA-UHFFFAOYNA-N</t>
  </si>
  <si>
    <t>478.18579:2194 478.29565:214 479.18558:836 479.26361:458 479.32416:400 481.23361:253 482.18274:361</t>
  </si>
  <si>
    <t>352.15363:615 353.1564:241</t>
  </si>
  <si>
    <t>Oxaprozin</t>
  </si>
  <si>
    <t>OFPXSFXSNFPTHF-UHFFFAOYSA-N</t>
  </si>
  <si>
    <t>294.11118:1431 294.20618:1194 295.1149:223</t>
  </si>
  <si>
    <t>C24H26O10</t>
  </si>
  <si>
    <t>XKQFWJXMPAGPGP-UHFFFAOYNA-N</t>
  </si>
  <si>
    <t>497.14133:2392 498.14975:527 501.17484:294</t>
  </si>
  <si>
    <t>2-(4,5-dihydroxy-7,7a-dimethyl-2-oxo-5,6,7,7b-tetrahydro-4H-naphtho[1,2-b]oxiren-1a-yl)prop-2-enyl 2,3,4-trihydroxybutanoate</t>
  </si>
  <si>
    <t>KHZIUQMHAJNNKW-UHFFFAOYNA-N</t>
  </si>
  <si>
    <t>416.19156:1733 417.19138:1933 418.19626:568 419.11243:203 419.15659:213 419.20663:36125 419.40161:228 420.20953:9312 421.14694:1382</t>
  </si>
  <si>
    <t>(2E,4E)-5-(1,3-Benzodioxol-5-yl)-1-(1-piperidinyl)-2,4-pentadien-1-one</t>
  </si>
  <si>
    <t>MXXWOMGUGJBKIW-YPCIICBESA-N</t>
  </si>
  <si>
    <t>327.13205:312 327.16977:3357 327.20908:470 328.17184:541 329.16196:273 331.12772:261</t>
  </si>
  <si>
    <t>Butanoic acid</t>
  </si>
  <si>
    <t>FERIUCNNQQJTOY-UHFFFAOYSA-N</t>
  </si>
  <si>
    <t>88.93179:503 89.05946:1245 91.05267:216</t>
  </si>
  <si>
    <t>Biflavonoid-flavone base + 3MeO and flavone base + 3MeO; PlaSMA ID-3158</t>
  </si>
  <si>
    <t>HCKWMBTVENMFOU-UHFFFAOYNA-N</t>
  </si>
  <si>
    <t>675.2254:2177 676.23047:858</t>
  </si>
  <si>
    <t>2-Butenoic acid, 2-methyl-, 9a-(acetyloxy)-1a,1b,4,4a,5,7a,7b,8,9,9a-decahydro-7b-hydroxy-3-(hydroxymethyl)-1,1,6,8-tetramethyl-5-oxo-1H-cyclopropa[3,4]benz[1,2-e]azulen-9-yl ester, (2E)-</t>
  </si>
  <si>
    <t>KFNWMXLJLRPJCL-UHFFFAOYNA-N</t>
  </si>
  <si>
    <t>490.27975:2899 491.28323:583 491.37466:205</t>
  </si>
  <si>
    <t>Darunavir Ethanolate (Prezista)</t>
  </si>
  <si>
    <t>QWSHKNICRJHQCY-VBTXLZOXSA-N</t>
  </si>
  <si>
    <t>569.93579:257 570.22467:1617 571.2243:835 572.22028:716 573.23218:295 574.7616:219</t>
  </si>
  <si>
    <t>C23H34O6</t>
  </si>
  <si>
    <t>VARCUXZWTHLZBR-UHFFFAOYNA-N</t>
  </si>
  <si>
    <t>407.24243:1946 408.24466:554</t>
  </si>
  <si>
    <t>ECG (CG)</t>
  </si>
  <si>
    <t>LSHVYAFMTMFKBA-UHFFFAOYSA-N</t>
  </si>
  <si>
    <t>443.09454:1501 443.12857:387 444.09787:664 446.18152:282</t>
  </si>
  <si>
    <t>Benzoic acid, 4-hydroxy-, 1-(hexopyranosyloxy)-1,4a,5,7a-tetrahydro-4a-hydroxy-7-(hydroxymethyl)cyclopenta[c]pyran-5-yl ester</t>
  </si>
  <si>
    <t>RUMMZUFGTMKLMC-UHFFFAOYSA-N</t>
  </si>
  <si>
    <t>505.1322:1604 506.13702:569 507.15875:468</t>
  </si>
  <si>
    <t>Naptalam</t>
  </si>
  <si>
    <t>JXTHEWSKYLZVJC-UHFFFAOYSA-N</t>
  </si>
  <si>
    <t>292.09595:1744 293.17813:291 293.20822:273 295.1106:205</t>
  </si>
  <si>
    <t>1,7-Bis(4-hydroxyphenyl)-3-heptanyl 2-O-[(2S,3R,4R)-3,4-dihydroxy-4-(hydroxymethyl)tetrahydro-2-furanyl]-beta-D-glucopyranoside</t>
  </si>
  <si>
    <t>GFFOBQNFESRPJR-UHFFFAOYNA-N</t>
  </si>
  <si>
    <t>595.27368:1471 596.27704:914 597.28857:451 598.29321:248</t>
  </si>
  <si>
    <t>Budlein A</t>
  </si>
  <si>
    <t>BMVJFNLJSZHNNS-UHFFFAOYNA-N</t>
  </si>
  <si>
    <t>375.09912:312 375.14258:1108 376.14621:304 377.12366:228 379.13953:296</t>
  </si>
  <si>
    <t>2-Propenoic acid, 3-(4-hydroxyphenyl)-, [(1aS,1bS,2S,5aR,6S,6aS)-2-(beta-D-glucopyranosyloxy)-1b,5a,6,6a-tetrahydro-6-hydroxyoxireno[4,5]cyclopenta[1,2-c]pyran-1a(2H)-yl]methyl ester, (2E)-</t>
  </si>
  <si>
    <t>MVTLXFDHKDVAIC-UHFFFAOYNA-N</t>
  </si>
  <si>
    <t>531.14722:1669 531.245:219 532.1557:483 533.16766:230 535.17725:210 535.21167:316</t>
  </si>
  <si>
    <t>(E)-N-[2-hydroxy-2-(4-hydroxyphenyl)ethyl]-3-(4-hydroxy-3-methoxyphenyl)prop-2-enamide</t>
  </si>
  <si>
    <t>VJSCHQMOTSXAKB-UHFFFAOYNA-N</t>
  </si>
  <si>
    <t>330.13434:1673 331.13019:569 334.11746:258</t>
  </si>
  <si>
    <t>3-Phenoxybenzylalcohol</t>
  </si>
  <si>
    <t>KGANAERDZBAECK-UHFFFAOYSA-N</t>
  </si>
  <si>
    <t>201.01308:399 201.04292:980 201.09029:1253 203.17677:262 205.06844:374 205.0825:449 205.12584:218</t>
  </si>
  <si>
    <t>Diferuloyl putrescine; PlaSMA ID-2414</t>
  </si>
  <si>
    <t>CHEMZHJQHCVLFI-UHFFFAOYSA-N</t>
  </si>
  <si>
    <t>441.15781:210 441.20193:1443 442.20581:421 442.3696:201</t>
  </si>
  <si>
    <t>Relative abundance</t>
    <phoneticPr fontId="2" type="noConversion"/>
  </si>
  <si>
    <t>Isocoumarins and derivatives</t>
    <phoneticPr fontId="2" type="noConversion"/>
  </si>
  <si>
    <t>CXVPYCSNJZJTRF-UHFFFAOYSA-N</t>
    <phoneticPr fontId="2" type="noConversion"/>
  </si>
  <si>
    <t>WZYGIALDVOKLLL-UHFFFAOYNA-N</t>
    <phoneticPr fontId="2" type="noConversion"/>
  </si>
  <si>
    <t>Diterpenoids</t>
    <phoneticPr fontId="2" type="noConversion"/>
  </si>
  <si>
    <t>NANHIUZYPFDGJS-UHFFFAOYSA-N</t>
    <phoneticPr fontId="2" type="noConversion"/>
  </si>
  <si>
    <t>Benzenesulfonic acids and derivatives</t>
    <phoneticPr fontId="2" type="noConversion"/>
  </si>
  <si>
    <t>GYWXTRVEUURNEW-QPIWWKSXSA-N</t>
    <phoneticPr fontId="2" type="noConversion"/>
  </si>
  <si>
    <t>FNCNQQDYISRCJG-UHFFFAOYNA-N</t>
    <phoneticPr fontId="2" type="noConversion"/>
  </si>
  <si>
    <t>Sparteine, lupanine, and related alkaloids</t>
    <phoneticPr fontId="2" type="noConversion"/>
  </si>
  <si>
    <t>filtrated</t>
  </si>
  <si>
    <t>autoclaved</t>
  </si>
  <si>
    <t>autoclaved</t>
    <phoneticPr fontId="1" type="noConversion"/>
  </si>
  <si>
    <t>treatment</t>
    <phoneticPr fontId="1" type="noConversion"/>
  </si>
  <si>
    <t>Rf/Ra</t>
    <phoneticPr fontId="2" type="noConversion"/>
  </si>
  <si>
    <t>S-Adenosyl-L-homocysteine</t>
    <phoneticPr fontId="2" type="noConversion"/>
  </si>
  <si>
    <t>3-(2,4-dihydroxypentyl)-8-hydroxy-6-methoxyisochromen-1-one</t>
    <phoneticPr fontId="2" type="noConversion"/>
  </si>
  <si>
    <t>Dexamethasone</t>
    <phoneticPr fontId="2" type="noConversion"/>
  </si>
  <si>
    <t>Flavone base + 3O, 2MeO, O-guaiacylglyceryl-Hex; PlaSMA ID-3176</t>
    <phoneticPr fontId="2" type="noConversion"/>
  </si>
  <si>
    <t>Lignan glycosides</t>
    <phoneticPr fontId="2" type="noConversion"/>
  </si>
  <si>
    <t>Indole-3-acetaldehyde</t>
    <phoneticPr fontId="2" type="noConversion"/>
  </si>
  <si>
    <t>Leupeptin</t>
    <phoneticPr fontId="2" type="noConversion"/>
  </si>
  <si>
    <t>Disaccharide(Hex-Hex); PlaSMA ID-1741</t>
    <phoneticPr fontId="2" type="noConversion"/>
  </si>
  <si>
    <t>Muramic acid</t>
    <phoneticPr fontId="2" type="noConversion"/>
  </si>
  <si>
    <t>alpha-Lapachone</t>
    <phoneticPr fontId="2" type="noConversion"/>
  </si>
  <si>
    <t>4-(Cytisin-12-amido)-benzoic acid</t>
    <phoneticPr fontId="2" type="noConversion"/>
  </si>
  <si>
    <t>Fatty Acyls</t>
    <phoneticPr fontId="2" type="noConversion"/>
  </si>
  <si>
    <t>Sparteine-15-carboxylic acid</t>
    <phoneticPr fontId="2" type="noConversion"/>
  </si>
  <si>
    <t>red, inhibitor</t>
    <phoneticPr fontId="2" type="noConversion"/>
  </si>
  <si>
    <t>green, anti-aging</t>
    <phoneticPr fontId="2" type="noConversion"/>
  </si>
  <si>
    <t>N-Methyltyrosine</t>
    <phoneticPr fontId="2" type="noConversion"/>
  </si>
  <si>
    <t>3-Hydroxypropanoic acid</t>
    <phoneticPr fontId="2" type="noConversion"/>
  </si>
  <si>
    <t>Dihydrofurans</t>
    <phoneticPr fontId="2" type="noConversion"/>
  </si>
  <si>
    <t>2-Hydroxyglutaric acid</t>
    <phoneticPr fontId="2" type="noConversion"/>
  </si>
  <si>
    <t>Benzenoids</t>
    <phoneticPr fontId="2" type="noConversion"/>
  </si>
  <si>
    <t>Nucleosides, nucleotides, and analogues</t>
    <phoneticPr fontId="2" type="noConversion"/>
  </si>
  <si>
    <t>4-Hydroxyquinoline</t>
    <phoneticPr fontId="2" type="noConversion"/>
  </si>
  <si>
    <t>Ginkgolide A</t>
    <phoneticPr fontId="2" type="noConversion"/>
  </si>
  <si>
    <r>
      <rPr>
        <sz val="11"/>
        <color rgb="FFFF0000"/>
        <rFont val="宋体"/>
        <family val="3"/>
        <charset val="134"/>
        <scheme val="minor"/>
      </rPr>
      <t>Phenylalanine</t>
    </r>
    <r>
      <rPr>
        <sz val="11"/>
        <color theme="1"/>
        <rFont val="宋体"/>
        <family val="2"/>
        <scheme val="minor"/>
      </rPr>
      <t>; PlaSMA ID-359</t>
    </r>
    <phoneticPr fontId="2" type="noConversion"/>
  </si>
  <si>
    <t>Supplementary Table S2. Identification of metabolites in the filter-sterilized fermented medium</t>
    <phoneticPr fontId="1" type="noConversion"/>
  </si>
  <si>
    <t xml:space="preserve">Supplementary Table S3.Identification of metabolites in the autoclaved fermented medium. </t>
    <phoneticPr fontId="1" type="noConversion"/>
  </si>
  <si>
    <t>Supplementary Figure S4. Compounds shared by the filter-sterilized and autoclaved media.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</si>
</sst>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B050"/>
      <name val="宋体"/>
      <family val="2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rgb="FFC00000"/>
      <name val="宋体"/>
      <family val="2"/>
      <scheme val="minor"/>
    </font>
    <font>
      <sz val="11"/>
      <color rgb="FFC0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1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1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1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/>
    <xf numFmtId="0" fontId="3" fillId="3" borderId="0" xfId="0" applyFont="1" applyFill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3" borderId="0" xfId="0" applyFill="1"/>
    <xf numFmtId="49" fontId="0" fillId="0" borderId="0" xfId="0" applyNumberFormat="1" applyAlignment="1">
      <alignment vertical="center"/>
    </xf>
    <xf numFmtId="49" fontId="10" fillId="3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2"/>
  <sheetViews>
    <sheetView workbookViewId="0"/>
  </sheetViews>
  <sheetFormatPr defaultRowHeight="13.5"/>
  <cols>
    <col min="1" max="1" width="23.75" customWidth="1"/>
    <col min="2" max="2" width="11.5" customWidth="1"/>
    <col min="3" max="3" width="14.125" customWidth="1"/>
    <col min="9" max="9" width="12.125" customWidth="1"/>
    <col min="10" max="10" width="13.5" customWidth="1"/>
    <col min="12" max="12" width="11.75" customWidth="1"/>
    <col min="13" max="13" width="7.5" customWidth="1"/>
    <col min="14" max="14" width="11" customWidth="1"/>
  </cols>
  <sheetData>
    <row r="1" spans="1:17">
      <c r="A1" t="s">
        <v>5796</v>
      </c>
    </row>
    <row r="2" spans="1:17" s="5" customFormat="1">
      <c r="A2" s="6" t="s">
        <v>1656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</row>
    <row r="3" spans="1:17" s="5" customFormat="1">
      <c r="A3" s="6" t="s">
        <v>16</v>
      </c>
      <c r="B3" s="6">
        <v>0.34353329999999999</v>
      </c>
      <c r="C3" s="6">
        <v>89.024569999999997</v>
      </c>
      <c r="D3" s="6">
        <v>182756.4</v>
      </c>
      <c r="E3" s="6">
        <v>1398822</v>
      </c>
      <c r="F3" s="5">
        <f t="shared" ref="F3:F66" si="0">E3/13530574.831*1000*470</f>
        <v>48589.68286356319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>
        <v>988.06989999999996</v>
      </c>
    </row>
    <row r="4" spans="1:17" s="5" customFormat="1">
      <c r="A4" s="6" t="s">
        <v>26</v>
      </c>
      <c r="B4" s="6">
        <v>0.33331670000000002</v>
      </c>
      <c r="C4" s="6">
        <v>150.07679999999999</v>
      </c>
      <c r="D4" s="6">
        <v>240687.5</v>
      </c>
      <c r="E4" s="6">
        <v>847814.4</v>
      </c>
      <c r="F4" s="5">
        <f t="shared" si="0"/>
        <v>29449.803351078339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 t="s">
        <v>23</v>
      </c>
      <c r="N4" s="6" t="s">
        <v>33</v>
      </c>
      <c r="O4" s="6" t="s">
        <v>34</v>
      </c>
      <c r="P4" s="6">
        <v>795.79610000000002</v>
      </c>
      <c r="Q4" s="5">
        <v>13530574.831</v>
      </c>
    </row>
    <row r="5" spans="1:17" s="5" customFormat="1">
      <c r="A5" s="6" t="s">
        <v>35</v>
      </c>
      <c r="B5" s="6">
        <v>7.5777999999999999</v>
      </c>
      <c r="C5" s="6">
        <v>543.26120000000003</v>
      </c>
      <c r="D5" s="6">
        <v>125769.5</v>
      </c>
      <c r="E5" s="6">
        <v>765722.9</v>
      </c>
      <c r="F5" s="5">
        <f t="shared" si="0"/>
        <v>26598.261160010283</v>
      </c>
      <c r="G5" s="6" t="s">
        <v>27</v>
      </c>
      <c r="H5" s="6" t="s">
        <v>28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23</v>
      </c>
      <c r="N5" s="6" t="s">
        <v>40</v>
      </c>
      <c r="O5" s="6" t="s">
        <v>41</v>
      </c>
      <c r="P5" s="6">
        <v>868.83280000000002</v>
      </c>
    </row>
    <row r="6" spans="1:17" s="5" customFormat="1">
      <c r="A6" s="6" t="s">
        <v>42</v>
      </c>
      <c r="B6" s="6">
        <v>6.84145</v>
      </c>
      <c r="C6" s="6">
        <v>261.19389999999999</v>
      </c>
      <c r="D6" s="6">
        <v>185556.2</v>
      </c>
      <c r="E6" s="6">
        <v>544962</v>
      </c>
      <c r="F6" s="5">
        <f t="shared" si="0"/>
        <v>18929.878678411631</v>
      </c>
      <c r="G6" s="6" t="s">
        <v>43</v>
      </c>
      <c r="H6" s="6" t="s">
        <v>28</v>
      </c>
      <c r="I6" s="6" t="s">
        <v>44</v>
      </c>
      <c r="J6" s="6" t="s">
        <v>45</v>
      </c>
      <c r="K6" s="6" t="s">
        <v>46</v>
      </c>
      <c r="L6" s="6" t="s">
        <v>47</v>
      </c>
      <c r="M6" s="6" t="s">
        <v>23</v>
      </c>
      <c r="N6" s="6" t="s">
        <v>48</v>
      </c>
      <c r="O6" s="6" t="s">
        <v>49</v>
      </c>
      <c r="P6" s="6">
        <v>884.18849999999998</v>
      </c>
    </row>
    <row r="7" spans="1:17" s="5" customFormat="1">
      <c r="A7" s="6" t="s">
        <v>50</v>
      </c>
      <c r="B7" s="6">
        <v>4.591367</v>
      </c>
      <c r="C7" s="6">
        <v>221.08199999999999</v>
      </c>
      <c r="D7" s="6">
        <v>62229.43</v>
      </c>
      <c r="E7" s="6">
        <v>517278.5</v>
      </c>
      <c r="F7" s="5">
        <f t="shared" si="0"/>
        <v>17968.260627256124</v>
      </c>
      <c r="G7" s="6" t="s">
        <v>17</v>
      </c>
      <c r="H7" s="6" t="s">
        <v>18</v>
      </c>
      <c r="I7" s="6" t="s">
        <v>51</v>
      </c>
      <c r="J7" s="6" t="s">
        <v>45</v>
      </c>
      <c r="K7" s="6" t="s">
        <v>46</v>
      </c>
      <c r="L7" s="6" t="s">
        <v>52</v>
      </c>
      <c r="M7" s="6" t="s">
        <v>23</v>
      </c>
      <c r="N7" s="6" t="s">
        <v>53</v>
      </c>
      <c r="O7" s="6" t="s">
        <v>54</v>
      </c>
      <c r="P7" s="6">
        <v>994.87059999999997</v>
      </c>
    </row>
    <row r="8" spans="1:17" s="5" customFormat="1">
      <c r="A8" s="6" t="s">
        <v>55</v>
      </c>
      <c r="B8" s="6">
        <v>5.4303999999999997</v>
      </c>
      <c r="C8" s="6">
        <v>279.20429999999999</v>
      </c>
      <c r="D8" s="6">
        <v>128553.60000000001</v>
      </c>
      <c r="E8" s="6">
        <v>424586.5</v>
      </c>
      <c r="F8" s="5">
        <f t="shared" si="0"/>
        <v>14748.497938372622</v>
      </c>
      <c r="G8" s="6" t="s">
        <v>27</v>
      </c>
      <c r="H8" s="6" t="s">
        <v>28</v>
      </c>
      <c r="I8" s="6" t="s">
        <v>56</v>
      </c>
      <c r="J8" s="6" t="s">
        <v>57</v>
      </c>
      <c r="K8" s="6" t="s">
        <v>58</v>
      </c>
      <c r="L8" s="6" t="s">
        <v>59</v>
      </c>
      <c r="M8" s="6" t="s">
        <v>23</v>
      </c>
      <c r="N8" s="6" t="s">
        <v>60</v>
      </c>
      <c r="O8" s="6" t="s">
        <v>61</v>
      </c>
      <c r="P8" s="6">
        <v>874.41020000000003</v>
      </c>
    </row>
    <row r="9" spans="1:17" s="5" customFormat="1">
      <c r="A9" s="6" t="s">
        <v>62</v>
      </c>
      <c r="B9" s="6">
        <v>7.616517</v>
      </c>
      <c r="C9" s="6">
        <v>460.27010000000001</v>
      </c>
      <c r="D9" s="6">
        <v>97725.32</v>
      </c>
      <c r="E9" s="6">
        <v>368169.6</v>
      </c>
      <c r="F9" s="5">
        <f t="shared" si="0"/>
        <v>12788.792358144859</v>
      </c>
      <c r="G9" s="6" t="s">
        <v>27</v>
      </c>
      <c r="H9" s="6" t="s">
        <v>28</v>
      </c>
      <c r="I9" s="6" t="s">
        <v>63</v>
      </c>
      <c r="J9" s="6" t="s">
        <v>64</v>
      </c>
      <c r="K9" s="6" t="s">
        <v>65</v>
      </c>
      <c r="M9" s="6" t="s">
        <v>23</v>
      </c>
      <c r="N9" s="6" t="s">
        <v>66</v>
      </c>
      <c r="O9" s="6" t="s">
        <v>67</v>
      </c>
      <c r="P9" s="6">
        <v>991.27970000000005</v>
      </c>
    </row>
    <row r="10" spans="1:17" s="5" customFormat="1">
      <c r="A10" s="6" t="s">
        <v>68</v>
      </c>
      <c r="B10" s="6">
        <v>3.564117</v>
      </c>
      <c r="C10" s="6">
        <v>476.30669999999998</v>
      </c>
      <c r="D10" s="6">
        <v>169199</v>
      </c>
      <c r="E10" s="6">
        <v>360017</v>
      </c>
      <c r="F10" s="5">
        <f t="shared" si="0"/>
        <v>12505.602467999091</v>
      </c>
      <c r="G10" s="6" t="s">
        <v>69</v>
      </c>
      <c r="H10" s="6" t="s">
        <v>28</v>
      </c>
      <c r="I10" s="6" t="s">
        <v>70</v>
      </c>
      <c r="J10" s="6" t="s">
        <v>37</v>
      </c>
      <c r="K10" s="6" t="s">
        <v>38</v>
      </c>
      <c r="L10" s="6" t="s">
        <v>39</v>
      </c>
      <c r="M10" s="6" t="s">
        <v>23</v>
      </c>
      <c r="N10" s="6" t="s">
        <v>71</v>
      </c>
      <c r="O10" s="6" t="s">
        <v>72</v>
      </c>
      <c r="P10" s="6">
        <v>811.02919999999995</v>
      </c>
    </row>
    <row r="11" spans="1:17" s="5" customFormat="1">
      <c r="A11" s="6" t="s">
        <v>73</v>
      </c>
      <c r="B11" s="6">
        <v>7.616517</v>
      </c>
      <c r="C11" s="6">
        <v>474.28590000000003</v>
      </c>
      <c r="D11" s="6">
        <v>85449.95</v>
      </c>
      <c r="E11" s="6">
        <v>290861.09999999998</v>
      </c>
      <c r="F11" s="5">
        <f t="shared" si="0"/>
        <v>10103.393145337388</v>
      </c>
      <c r="G11" s="6" t="s">
        <v>27</v>
      </c>
      <c r="H11" s="6" t="s">
        <v>28</v>
      </c>
      <c r="I11" s="6" t="s">
        <v>74</v>
      </c>
      <c r="J11" s="6" t="s">
        <v>37</v>
      </c>
      <c r="K11" s="6" t="s">
        <v>38</v>
      </c>
      <c r="L11" s="6" t="s">
        <v>39</v>
      </c>
      <c r="M11" s="6" t="s">
        <v>23</v>
      </c>
      <c r="N11" s="6" t="s">
        <v>75</v>
      </c>
      <c r="O11" s="6" t="s">
        <v>76</v>
      </c>
      <c r="P11" s="6">
        <v>992.5779</v>
      </c>
    </row>
    <row r="12" spans="1:17" s="5" customFormat="1">
      <c r="A12" s="6" t="s">
        <v>77</v>
      </c>
      <c r="B12" s="6">
        <v>10.665520000000001</v>
      </c>
      <c r="C12" s="6">
        <v>313.23849999999999</v>
      </c>
      <c r="D12" s="6">
        <v>32144.080000000002</v>
      </c>
      <c r="E12" s="6">
        <v>262764.3</v>
      </c>
      <c r="F12" s="5">
        <f t="shared" si="0"/>
        <v>9127.418645736323</v>
      </c>
      <c r="G12" s="6" t="s">
        <v>17</v>
      </c>
      <c r="H12" s="6" t="s">
        <v>18</v>
      </c>
      <c r="I12" s="6" t="s">
        <v>78</v>
      </c>
      <c r="J12" s="6" t="s">
        <v>37</v>
      </c>
      <c r="K12" s="6" t="s">
        <v>79</v>
      </c>
      <c r="L12" s="6" t="s">
        <v>80</v>
      </c>
      <c r="M12" s="6" t="s">
        <v>23</v>
      </c>
      <c r="N12" s="6" t="s">
        <v>81</v>
      </c>
      <c r="O12" s="6" t="s">
        <v>82</v>
      </c>
      <c r="P12" s="6">
        <v>996.04240000000004</v>
      </c>
    </row>
    <row r="13" spans="1:17" s="5" customFormat="1">
      <c r="A13" s="6" t="s">
        <v>83</v>
      </c>
      <c r="B13" s="6">
        <v>9.5256659999999993</v>
      </c>
      <c r="C13" s="6">
        <v>297.15280000000001</v>
      </c>
      <c r="D13" s="6">
        <v>21134.5</v>
      </c>
      <c r="E13" s="6">
        <v>237620.5</v>
      </c>
      <c r="F13" s="5">
        <f t="shared" si="0"/>
        <v>8254.0199802986463</v>
      </c>
      <c r="G13" s="6" t="s">
        <v>17</v>
      </c>
      <c r="H13" s="6" t="s">
        <v>18</v>
      </c>
      <c r="I13" s="6" t="s">
        <v>84</v>
      </c>
      <c r="J13" s="6" t="s">
        <v>45</v>
      </c>
      <c r="K13" s="6" t="s">
        <v>46</v>
      </c>
      <c r="L13" s="6" t="s">
        <v>85</v>
      </c>
      <c r="M13" s="6" t="s">
        <v>23</v>
      </c>
      <c r="N13" s="6" t="s">
        <v>86</v>
      </c>
      <c r="O13" s="6" t="s">
        <v>87</v>
      </c>
      <c r="P13" s="6">
        <v>843.37909999999999</v>
      </c>
    </row>
    <row r="14" spans="1:17" s="5" customFormat="1">
      <c r="A14" s="6" t="s">
        <v>88</v>
      </c>
      <c r="B14" s="6">
        <v>4.2100169999999997</v>
      </c>
      <c r="C14" s="6">
        <v>243.08760000000001</v>
      </c>
      <c r="D14" s="6">
        <v>88715.75</v>
      </c>
      <c r="E14" s="6">
        <v>216319.2</v>
      </c>
      <c r="F14" s="5">
        <f t="shared" si="0"/>
        <v>7514.0949493929156</v>
      </c>
      <c r="G14" s="6" t="s">
        <v>27</v>
      </c>
      <c r="H14" s="6" t="s">
        <v>28</v>
      </c>
      <c r="I14" s="6" t="s">
        <v>89</v>
      </c>
      <c r="J14" s="6" t="s">
        <v>30</v>
      </c>
      <c r="K14" s="6" t="s">
        <v>90</v>
      </c>
      <c r="L14" s="6" t="s">
        <v>91</v>
      </c>
      <c r="M14" s="6" t="s">
        <v>23</v>
      </c>
      <c r="N14" s="6" t="s">
        <v>92</v>
      </c>
      <c r="O14" s="6" t="s">
        <v>93</v>
      </c>
      <c r="P14" s="6">
        <v>957.32370000000003</v>
      </c>
    </row>
    <row r="15" spans="1:17" s="5" customFormat="1">
      <c r="A15" s="6" t="s">
        <v>94</v>
      </c>
      <c r="B15" s="6">
        <v>2.9544830000000002</v>
      </c>
      <c r="C15" s="6">
        <v>808.33150000000001</v>
      </c>
      <c r="D15" s="6">
        <v>63124.24</v>
      </c>
      <c r="E15" s="6">
        <v>199981.1</v>
      </c>
      <c r="F15" s="5">
        <f t="shared" si="0"/>
        <v>6946.5723499533997</v>
      </c>
      <c r="G15" s="6" t="s">
        <v>27</v>
      </c>
      <c r="H15" s="6" t="s">
        <v>28</v>
      </c>
      <c r="I15" s="6" t="s">
        <v>95</v>
      </c>
      <c r="J15" s="6" t="s">
        <v>37</v>
      </c>
      <c r="K15" s="6" t="s">
        <v>38</v>
      </c>
      <c r="L15" s="6" t="s">
        <v>96</v>
      </c>
      <c r="M15" s="6" t="s">
        <v>23</v>
      </c>
      <c r="N15" s="6" t="s">
        <v>97</v>
      </c>
      <c r="O15" s="6" t="s">
        <v>98</v>
      </c>
      <c r="P15" s="6">
        <v>893.14930000000004</v>
      </c>
    </row>
    <row r="16" spans="1:17" s="5" customFormat="1">
      <c r="A16" s="6" t="s">
        <v>99</v>
      </c>
      <c r="B16" s="6">
        <v>9.6096000000000004</v>
      </c>
      <c r="C16" s="6">
        <v>282.27870000000001</v>
      </c>
      <c r="D16" s="6">
        <v>67204.19</v>
      </c>
      <c r="E16" s="6">
        <v>177385.4</v>
      </c>
      <c r="F16" s="5">
        <f t="shared" si="0"/>
        <v>6161.6848538458071</v>
      </c>
      <c r="G16" s="6" t="s">
        <v>27</v>
      </c>
      <c r="H16" s="6" t="s">
        <v>28</v>
      </c>
      <c r="I16" s="6" t="s">
        <v>100</v>
      </c>
      <c r="J16" s="6" t="s">
        <v>30</v>
      </c>
      <c r="K16" s="6" t="s">
        <v>101</v>
      </c>
      <c r="L16" s="6" t="s">
        <v>102</v>
      </c>
      <c r="M16" s="6" t="s">
        <v>23</v>
      </c>
      <c r="N16" s="6" t="s">
        <v>103</v>
      </c>
      <c r="O16" s="6" t="s">
        <v>104</v>
      </c>
      <c r="P16" s="6">
        <v>989.18830000000003</v>
      </c>
    </row>
    <row r="17" spans="1:16" s="5" customFormat="1">
      <c r="A17" s="6" t="s">
        <v>105</v>
      </c>
      <c r="B17" s="6">
        <v>7.9619</v>
      </c>
      <c r="C17" s="6">
        <v>437.19389999999999</v>
      </c>
      <c r="D17" s="6">
        <v>53855.75</v>
      </c>
      <c r="E17" s="6">
        <v>167746.29999999999</v>
      </c>
      <c r="F17" s="5">
        <f t="shared" si="0"/>
        <v>5826.859685175189</v>
      </c>
      <c r="G17" s="6" t="s">
        <v>43</v>
      </c>
      <c r="H17" s="6" t="s">
        <v>28</v>
      </c>
      <c r="I17" s="6" t="s">
        <v>106</v>
      </c>
      <c r="J17" s="6" t="s">
        <v>107</v>
      </c>
      <c r="K17" s="6" t="s">
        <v>108</v>
      </c>
      <c r="L17" s="6" t="s">
        <v>109</v>
      </c>
      <c r="M17" s="6" t="s">
        <v>23</v>
      </c>
      <c r="N17" s="6" t="s">
        <v>110</v>
      </c>
      <c r="O17" s="6" t="s">
        <v>111</v>
      </c>
      <c r="P17" s="6">
        <v>997.63030000000003</v>
      </c>
    </row>
    <row r="18" spans="1:16" s="5" customFormat="1">
      <c r="A18" s="6" t="s">
        <v>112</v>
      </c>
      <c r="B18" s="6">
        <v>7.2627839999999999</v>
      </c>
      <c r="C18" s="6">
        <v>415.21190000000001</v>
      </c>
      <c r="D18" s="6">
        <v>51086.66</v>
      </c>
      <c r="E18" s="6">
        <v>145560.70000000001</v>
      </c>
      <c r="F18" s="5">
        <f t="shared" si="0"/>
        <v>5056.2174818513449</v>
      </c>
      <c r="G18" s="6" t="s">
        <v>113</v>
      </c>
      <c r="H18" s="6" t="s">
        <v>28</v>
      </c>
      <c r="I18" s="6" t="s">
        <v>114</v>
      </c>
      <c r="J18" s="6" t="s">
        <v>30</v>
      </c>
      <c r="K18" s="6" t="s">
        <v>115</v>
      </c>
      <c r="M18" s="6" t="s">
        <v>23</v>
      </c>
      <c r="N18" s="6" t="s">
        <v>116</v>
      </c>
      <c r="O18" s="6" t="s">
        <v>117</v>
      </c>
      <c r="P18" s="6">
        <v>855.98469999999998</v>
      </c>
    </row>
    <row r="19" spans="1:16" s="5" customFormat="1">
      <c r="A19" s="6" t="s">
        <v>118</v>
      </c>
      <c r="B19" s="6">
        <v>6.8890830000000003</v>
      </c>
      <c r="C19" s="6">
        <v>425.12549999999999</v>
      </c>
      <c r="D19" s="6">
        <v>36433.99</v>
      </c>
      <c r="E19" s="6">
        <v>136768</v>
      </c>
      <c r="F19" s="5">
        <f t="shared" si="0"/>
        <v>4750.7929857292847</v>
      </c>
      <c r="G19" s="6" t="s">
        <v>27</v>
      </c>
      <c r="H19" s="6" t="s">
        <v>28</v>
      </c>
      <c r="I19" s="6" t="s">
        <v>119</v>
      </c>
      <c r="J19" s="6" t="s">
        <v>64</v>
      </c>
      <c r="K19" s="6" t="s">
        <v>120</v>
      </c>
      <c r="L19" s="6" t="s">
        <v>121</v>
      </c>
      <c r="M19" s="6" t="b">
        <v>0</v>
      </c>
      <c r="N19" s="6" t="s">
        <v>122</v>
      </c>
      <c r="P19" s="6">
        <v>943.4393</v>
      </c>
    </row>
    <row r="20" spans="1:16" s="5" customFormat="1">
      <c r="A20" s="6" t="s">
        <v>123</v>
      </c>
      <c r="B20" s="6">
        <v>0.35958329999999999</v>
      </c>
      <c r="C20" s="6">
        <v>268.10469999999998</v>
      </c>
      <c r="D20" s="6">
        <v>29989.919999999998</v>
      </c>
      <c r="E20" s="6">
        <v>131413.4</v>
      </c>
      <c r="F20" s="5">
        <f t="shared" si="0"/>
        <v>4564.7948273780175</v>
      </c>
      <c r="G20" s="6" t="s">
        <v>27</v>
      </c>
      <c r="H20" s="6" t="s">
        <v>28</v>
      </c>
      <c r="I20" s="6" t="s">
        <v>124</v>
      </c>
      <c r="J20" s="6" t="s">
        <v>125</v>
      </c>
      <c r="K20" s="6" t="s">
        <v>126</v>
      </c>
      <c r="L20" s="6"/>
      <c r="M20" s="6" t="s">
        <v>23</v>
      </c>
      <c r="N20" s="6" t="s">
        <v>127</v>
      </c>
      <c r="O20" s="6" t="s">
        <v>128</v>
      </c>
      <c r="P20" s="6">
        <v>842.34720000000004</v>
      </c>
    </row>
    <row r="21" spans="1:16" s="5" customFormat="1">
      <c r="A21" s="6" t="s">
        <v>129</v>
      </c>
      <c r="B21" s="6">
        <v>6.8890830000000003</v>
      </c>
      <c r="C21" s="6">
        <v>409.15100000000001</v>
      </c>
      <c r="D21" s="6">
        <v>34568.82</v>
      </c>
      <c r="E21" s="6">
        <v>130015.5</v>
      </c>
      <c r="F21" s="5">
        <f t="shared" si="0"/>
        <v>4516.2371712395134</v>
      </c>
      <c r="G21" s="6" t="s">
        <v>43</v>
      </c>
      <c r="H21" s="6" t="s">
        <v>28</v>
      </c>
      <c r="I21" s="6" t="s">
        <v>130</v>
      </c>
      <c r="J21" s="6" t="s">
        <v>37</v>
      </c>
      <c r="K21" s="6" t="s">
        <v>38</v>
      </c>
      <c r="L21" s="6" t="s">
        <v>131</v>
      </c>
      <c r="M21" s="6" t="b">
        <v>0</v>
      </c>
      <c r="N21" s="6" t="s">
        <v>132</v>
      </c>
      <c r="O21" s="6"/>
      <c r="P21" s="6">
        <v>980.11810000000003</v>
      </c>
    </row>
    <row r="22" spans="1:16" s="5" customFormat="1">
      <c r="A22" s="6" t="s">
        <v>133</v>
      </c>
      <c r="B22" s="6">
        <v>0.30911670000000002</v>
      </c>
      <c r="C22" s="6">
        <v>118.08669999999999</v>
      </c>
      <c r="D22" s="6">
        <v>27877.89</v>
      </c>
      <c r="E22" s="6">
        <v>124009.60000000001</v>
      </c>
      <c r="F22" s="5">
        <f t="shared" si="0"/>
        <v>4307.6153620956238</v>
      </c>
      <c r="G22" s="6" t="s">
        <v>27</v>
      </c>
      <c r="H22" s="6" t="s">
        <v>28</v>
      </c>
      <c r="I22" s="6" t="s">
        <v>134</v>
      </c>
      <c r="J22" s="6" t="s">
        <v>20</v>
      </c>
      <c r="K22" s="6" t="s">
        <v>135</v>
      </c>
      <c r="L22" s="6" t="s">
        <v>136</v>
      </c>
      <c r="M22" s="6" t="s">
        <v>23</v>
      </c>
      <c r="N22" s="6" t="s">
        <v>137</v>
      </c>
      <c r="O22" s="6" t="s">
        <v>138</v>
      </c>
      <c r="P22" s="6">
        <v>997.29300000000001</v>
      </c>
    </row>
    <row r="23" spans="1:16" s="5" customFormat="1">
      <c r="A23" s="6" t="s">
        <v>139</v>
      </c>
      <c r="B23" s="6">
        <v>9.4260330000000003</v>
      </c>
      <c r="C23" s="6">
        <v>544.36249999999995</v>
      </c>
      <c r="D23" s="6">
        <v>33951.879999999997</v>
      </c>
      <c r="E23" s="6">
        <v>105766.6</v>
      </c>
      <c r="F23" s="5">
        <f t="shared" si="0"/>
        <v>3673.9238813496945</v>
      </c>
      <c r="G23" s="6" t="s">
        <v>27</v>
      </c>
      <c r="H23" s="6" t="s">
        <v>28</v>
      </c>
      <c r="I23" s="6" t="s">
        <v>140</v>
      </c>
      <c r="J23" s="6" t="s">
        <v>20</v>
      </c>
      <c r="K23" s="6" t="s">
        <v>135</v>
      </c>
      <c r="L23" s="6" t="s">
        <v>136</v>
      </c>
      <c r="M23" s="6" t="s">
        <v>23</v>
      </c>
      <c r="N23" s="6" t="s">
        <v>141</v>
      </c>
      <c r="O23" s="6" t="s">
        <v>142</v>
      </c>
      <c r="P23" s="6">
        <v>971.3854</v>
      </c>
    </row>
    <row r="24" spans="1:16" s="5" customFormat="1">
      <c r="A24" s="6" t="s">
        <v>143</v>
      </c>
      <c r="B24" s="6">
        <v>7.7862669999999996</v>
      </c>
      <c r="C24" s="6">
        <v>415.21260000000001</v>
      </c>
      <c r="D24" s="6">
        <v>41347.14</v>
      </c>
      <c r="E24" s="6">
        <v>101608.1</v>
      </c>
      <c r="F24" s="5">
        <f t="shared" si="0"/>
        <v>3529.4736252140833</v>
      </c>
      <c r="G24" s="6" t="s">
        <v>27</v>
      </c>
      <c r="H24" s="6" t="s">
        <v>28</v>
      </c>
      <c r="I24" s="6" t="s">
        <v>144</v>
      </c>
      <c r="J24" s="6" t="s">
        <v>37</v>
      </c>
      <c r="K24" s="6" t="s">
        <v>145</v>
      </c>
      <c r="L24" s="6" t="s">
        <v>146</v>
      </c>
      <c r="M24" s="6" t="b">
        <v>0</v>
      </c>
      <c r="N24" s="6" t="s">
        <v>147</v>
      </c>
      <c r="P24" s="6">
        <v>979.52719999999999</v>
      </c>
    </row>
    <row r="25" spans="1:16" s="5" customFormat="1">
      <c r="A25" s="6" t="s">
        <v>148</v>
      </c>
      <c r="B25" s="6">
        <v>3.8839000000000001</v>
      </c>
      <c r="C25" s="6">
        <v>144.04519999999999</v>
      </c>
      <c r="D25" s="6">
        <v>29574.41</v>
      </c>
      <c r="E25" s="6">
        <v>98644.479999999996</v>
      </c>
      <c r="F25" s="5">
        <f t="shared" si="0"/>
        <v>3426.5288931980631</v>
      </c>
      <c r="G25" s="6" t="s">
        <v>17</v>
      </c>
      <c r="H25" s="6" t="s">
        <v>18</v>
      </c>
      <c r="I25" s="6" t="s">
        <v>149</v>
      </c>
      <c r="J25" s="6" t="s">
        <v>30</v>
      </c>
      <c r="K25" s="6" t="s">
        <v>150</v>
      </c>
      <c r="L25" s="6" t="s">
        <v>151</v>
      </c>
      <c r="M25" s="6" t="s">
        <v>23</v>
      </c>
      <c r="N25" s="6" t="s">
        <v>152</v>
      </c>
      <c r="O25" s="6" t="s">
        <v>153</v>
      </c>
      <c r="P25" s="6">
        <v>897.06010000000003</v>
      </c>
    </row>
    <row r="26" spans="1:16" s="5" customFormat="1">
      <c r="A26" s="6" t="s">
        <v>154</v>
      </c>
      <c r="B26" s="6">
        <v>11.42848</v>
      </c>
      <c r="C26" s="6">
        <v>698.49800000000005</v>
      </c>
      <c r="D26" s="6">
        <v>25723.33</v>
      </c>
      <c r="E26" s="6">
        <v>96264.639999999999</v>
      </c>
      <c r="F26" s="5">
        <f t="shared" si="0"/>
        <v>3343.8624275104903</v>
      </c>
      <c r="G26" s="6" t="s">
        <v>27</v>
      </c>
      <c r="H26" s="6" t="s">
        <v>28</v>
      </c>
      <c r="I26" s="6" t="s">
        <v>155</v>
      </c>
      <c r="J26" s="6" t="s">
        <v>37</v>
      </c>
      <c r="K26" s="6" t="s">
        <v>156</v>
      </c>
      <c r="L26" s="6" t="s">
        <v>157</v>
      </c>
      <c r="M26" s="6" t="s">
        <v>23</v>
      </c>
      <c r="N26" s="6" t="s">
        <v>158</v>
      </c>
      <c r="O26" s="6" t="s">
        <v>159</v>
      </c>
      <c r="P26" s="6">
        <v>958.58600000000001</v>
      </c>
    </row>
    <row r="27" spans="1:16" s="5" customFormat="1">
      <c r="A27" s="6" t="s">
        <v>160</v>
      </c>
      <c r="B27" s="6">
        <v>8.3812329999999999</v>
      </c>
      <c r="C27" s="6">
        <v>567.29579999999999</v>
      </c>
      <c r="D27" s="6">
        <v>19898.07</v>
      </c>
      <c r="E27" s="6">
        <v>94488.13</v>
      </c>
      <c r="F27" s="5">
        <f t="shared" si="0"/>
        <v>3282.1533197727304</v>
      </c>
      <c r="G27" s="6" t="s">
        <v>17</v>
      </c>
      <c r="H27" s="6" t="s">
        <v>18</v>
      </c>
      <c r="I27" s="6" t="s">
        <v>161</v>
      </c>
      <c r="J27" s="6" t="s">
        <v>37</v>
      </c>
      <c r="K27" s="6" t="s">
        <v>145</v>
      </c>
      <c r="L27" s="6" t="s">
        <v>162</v>
      </c>
      <c r="M27" s="6" t="s">
        <v>23</v>
      </c>
      <c r="N27" s="6" t="s">
        <v>163</v>
      </c>
      <c r="O27" s="6" t="s">
        <v>164</v>
      </c>
      <c r="P27" s="6">
        <v>970.54660000000001</v>
      </c>
    </row>
    <row r="28" spans="1:16" s="5" customFormat="1">
      <c r="A28" s="6" t="s">
        <v>165</v>
      </c>
      <c r="B28" s="6">
        <v>5.5225999999999997</v>
      </c>
      <c r="C28" s="6">
        <v>189.1232</v>
      </c>
      <c r="D28" s="6">
        <v>25770.98</v>
      </c>
      <c r="E28" s="6">
        <v>82518.3</v>
      </c>
      <c r="F28" s="5">
        <f t="shared" si="0"/>
        <v>2866.3675774618687</v>
      </c>
      <c r="G28" s="6" t="s">
        <v>27</v>
      </c>
      <c r="H28" s="6" t="s">
        <v>28</v>
      </c>
      <c r="I28" s="6" t="s">
        <v>166</v>
      </c>
      <c r="J28" s="6" t="s">
        <v>20</v>
      </c>
      <c r="K28" s="6" t="s">
        <v>135</v>
      </c>
      <c r="L28" s="6" t="s">
        <v>136</v>
      </c>
      <c r="M28" s="6" t="b">
        <v>0</v>
      </c>
      <c r="N28" s="6" t="s">
        <v>167</v>
      </c>
      <c r="P28" s="6">
        <v>998.01469999999995</v>
      </c>
    </row>
    <row r="29" spans="1:16" s="5" customFormat="1">
      <c r="A29" s="6" t="s">
        <v>168</v>
      </c>
      <c r="B29" s="6">
        <v>0.34231669999999997</v>
      </c>
      <c r="C29" s="6">
        <v>136.0615</v>
      </c>
      <c r="D29" s="6">
        <v>17646.68</v>
      </c>
      <c r="E29" s="6">
        <v>80910.2</v>
      </c>
      <c r="F29" s="5">
        <f t="shared" si="0"/>
        <v>2810.5083837882657</v>
      </c>
      <c r="G29" s="6" t="s">
        <v>27</v>
      </c>
      <c r="H29" s="6" t="s">
        <v>28</v>
      </c>
      <c r="I29" s="6" t="s">
        <v>169</v>
      </c>
      <c r="J29" s="6" t="s">
        <v>30</v>
      </c>
      <c r="K29" s="6" t="s">
        <v>31</v>
      </c>
      <c r="L29" s="6" t="s">
        <v>32</v>
      </c>
      <c r="M29" s="6" t="s">
        <v>23</v>
      </c>
      <c r="N29" s="6" t="s">
        <v>170</v>
      </c>
      <c r="O29" s="6" t="s">
        <v>171</v>
      </c>
      <c r="P29" s="6">
        <v>856.60709999999995</v>
      </c>
    </row>
    <row r="30" spans="1:16" s="5" customFormat="1">
      <c r="A30" s="6" t="s">
        <v>172</v>
      </c>
      <c r="B30" s="6">
        <v>4.2622999999999998</v>
      </c>
      <c r="C30" s="6">
        <v>379.25009999999997</v>
      </c>
      <c r="D30" s="6">
        <v>30694.21</v>
      </c>
      <c r="E30" s="6">
        <v>80658.63</v>
      </c>
      <c r="F30" s="5">
        <f t="shared" si="0"/>
        <v>2801.7698119628399</v>
      </c>
      <c r="G30" s="6" t="s">
        <v>69</v>
      </c>
      <c r="H30" s="6" t="s">
        <v>28</v>
      </c>
      <c r="I30" s="6" t="s">
        <v>173</v>
      </c>
      <c r="J30" s="6" t="s">
        <v>37</v>
      </c>
      <c r="K30" s="6" t="s">
        <v>38</v>
      </c>
      <c r="L30" s="6" t="s">
        <v>39</v>
      </c>
      <c r="M30" s="6" t="s">
        <v>23</v>
      </c>
      <c r="N30" s="6" t="s">
        <v>174</v>
      </c>
      <c r="O30" s="6" t="s">
        <v>175</v>
      </c>
      <c r="P30" s="6">
        <v>858.93870000000004</v>
      </c>
    </row>
    <row r="31" spans="1:16" s="5" customFormat="1">
      <c r="A31" s="6" t="s">
        <v>176</v>
      </c>
      <c r="B31" s="6">
        <v>0.35958329999999999</v>
      </c>
      <c r="C31" s="6">
        <v>385.12970000000001</v>
      </c>
      <c r="D31" s="6">
        <v>19230.439999999999</v>
      </c>
      <c r="E31" s="6">
        <v>79969.67</v>
      </c>
      <c r="F31" s="5">
        <f t="shared" si="0"/>
        <v>2777.8379979752981</v>
      </c>
      <c r="G31" s="6" t="s">
        <v>27</v>
      </c>
      <c r="H31" s="6" t="s">
        <v>28</v>
      </c>
      <c r="I31" s="6" t="s">
        <v>177</v>
      </c>
      <c r="J31" s="6" t="s">
        <v>125</v>
      </c>
      <c r="K31" s="6" t="s">
        <v>178</v>
      </c>
      <c r="L31" s="6" t="s">
        <v>179</v>
      </c>
      <c r="M31" s="6" t="s">
        <v>23</v>
      </c>
      <c r="N31" s="6" t="s">
        <v>180</v>
      </c>
      <c r="O31" s="6" t="s">
        <v>181</v>
      </c>
      <c r="P31" s="6">
        <v>916.21439999999996</v>
      </c>
    </row>
    <row r="32" spans="1:16" s="5" customFormat="1">
      <c r="A32" s="6" t="s">
        <v>182</v>
      </c>
      <c r="B32" s="6">
        <v>7.616517</v>
      </c>
      <c r="C32" s="6">
        <v>446.25330000000002</v>
      </c>
      <c r="D32" s="6">
        <v>17909.03</v>
      </c>
      <c r="E32" s="6">
        <v>76548.45</v>
      </c>
      <c r="F32" s="5">
        <f t="shared" si="0"/>
        <v>2658.9980063205489</v>
      </c>
      <c r="G32" s="6" t="s">
        <v>27</v>
      </c>
      <c r="H32" s="6" t="s">
        <v>28</v>
      </c>
      <c r="I32" s="6" t="s">
        <v>183</v>
      </c>
      <c r="J32" s="6" t="s">
        <v>37</v>
      </c>
      <c r="K32" s="6" t="s">
        <v>38</v>
      </c>
      <c r="L32" s="6" t="s">
        <v>184</v>
      </c>
      <c r="M32" s="6" t="b">
        <v>0</v>
      </c>
      <c r="N32" s="6" t="s">
        <v>185</v>
      </c>
      <c r="P32" s="6">
        <v>981.0498</v>
      </c>
    </row>
    <row r="33" spans="1:16" s="5" customFormat="1">
      <c r="A33" s="6" t="s">
        <v>186</v>
      </c>
      <c r="B33" s="6">
        <v>7.9047330000000002</v>
      </c>
      <c r="C33" s="6">
        <v>289.22570000000002</v>
      </c>
      <c r="D33" s="6">
        <v>26199</v>
      </c>
      <c r="E33" s="6">
        <v>74176.87</v>
      </c>
      <c r="F33" s="5">
        <f t="shared" si="0"/>
        <v>2576.6184611850213</v>
      </c>
      <c r="G33" s="6" t="s">
        <v>43</v>
      </c>
      <c r="H33" s="6" t="s">
        <v>28</v>
      </c>
      <c r="I33" s="6" t="s">
        <v>187</v>
      </c>
      <c r="J33" s="6" t="s">
        <v>20</v>
      </c>
      <c r="K33" s="6" t="s">
        <v>135</v>
      </c>
      <c r="L33" s="6" t="s">
        <v>136</v>
      </c>
      <c r="M33" s="6" t="s">
        <v>23</v>
      </c>
      <c r="N33" s="6" t="s">
        <v>188</v>
      </c>
      <c r="O33" s="6" t="s">
        <v>189</v>
      </c>
      <c r="P33" s="6">
        <v>654.79390000000001</v>
      </c>
    </row>
    <row r="34" spans="1:16" s="5" customFormat="1">
      <c r="A34" s="6" t="s">
        <v>190</v>
      </c>
      <c r="B34" s="6">
        <v>2.2031170000000002</v>
      </c>
      <c r="C34" s="6">
        <v>245.18639999999999</v>
      </c>
      <c r="D34" s="6">
        <v>20730.400000000001</v>
      </c>
      <c r="E34" s="6">
        <v>72393.75</v>
      </c>
      <c r="F34" s="5">
        <f t="shared" si="0"/>
        <v>2514.6797475333369</v>
      </c>
      <c r="G34" s="6" t="s">
        <v>27</v>
      </c>
      <c r="H34" s="6" t="s">
        <v>28</v>
      </c>
      <c r="I34" s="6" t="s">
        <v>191</v>
      </c>
      <c r="J34" s="6" t="s">
        <v>20</v>
      </c>
      <c r="K34" s="6" t="s">
        <v>135</v>
      </c>
      <c r="L34" s="6" t="s">
        <v>136</v>
      </c>
      <c r="M34" s="6" t="s">
        <v>23</v>
      </c>
      <c r="N34" s="6" t="s">
        <v>192</v>
      </c>
      <c r="O34" s="6" t="s">
        <v>193</v>
      </c>
      <c r="P34" s="6">
        <v>992.73559999999998</v>
      </c>
    </row>
    <row r="35" spans="1:16" s="5" customFormat="1">
      <c r="A35" s="6" t="s">
        <v>194</v>
      </c>
      <c r="B35" s="6">
        <v>6.8393829999999998</v>
      </c>
      <c r="C35" s="6">
        <v>277.1678</v>
      </c>
      <c r="D35" s="6">
        <v>21117.27</v>
      </c>
      <c r="E35" s="6">
        <v>71520.88</v>
      </c>
      <c r="F35" s="5">
        <f t="shared" si="0"/>
        <v>2484.3596092447492</v>
      </c>
      <c r="G35" s="6" t="s">
        <v>27</v>
      </c>
      <c r="H35" s="6" t="s">
        <v>28</v>
      </c>
      <c r="I35" s="6" t="s">
        <v>195</v>
      </c>
      <c r="J35" s="6" t="s">
        <v>64</v>
      </c>
      <c r="K35" s="6" t="s">
        <v>196</v>
      </c>
      <c r="L35" s="6" t="s">
        <v>197</v>
      </c>
      <c r="M35" s="6" t="s">
        <v>23</v>
      </c>
      <c r="N35" s="6" t="s">
        <v>198</v>
      </c>
      <c r="O35" s="6" t="s">
        <v>199</v>
      </c>
      <c r="P35" s="6">
        <v>988.74</v>
      </c>
    </row>
    <row r="36" spans="1:16" s="5" customFormat="1">
      <c r="A36" s="6" t="s">
        <v>200</v>
      </c>
      <c r="B36" s="6">
        <v>7.7807170000000001</v>
      </c>
      <c r="C36" s="6">
        <v>525.28459999999995</v>
      </c>
      <c r="D36" s="6">
        <v>15342.58</v>
      </c>
      <c r="E36" s="6">
        <v>70866.820000000007</v>
      </c>
      <c r="F36" s="5">
        <f t="shared" si="0"/>
        <v>2461.6400866938156</v>
      </c>
      <c r="G36" s="6" t="s">
        <v>17</v>
      </c>
      <c r="H36" s="6" t="s">
        <v>18</v>
      </c>
      <c r="I36" s="6" t="s">
        <v>201</v>
      </c>
      <c r="J36" s="6" t="s">
        <v>37</v>
      </c>
      <c r="K36" s="6" t="s">
        <v>145</v>
      </c>
      <c r="L36" s="6" t="s">
        <v>162</v>
      </c>
      <c r="M36" s="6" t="b">
        <v>0</v>
      </c>
      <c r="N36" s="6" t="s">
        <v>202</v>
      </c>
      <c r="P36" s="6">
        <v>962.59879999999998</v>
      </c>
    </row>
    <row r="37" spans="1:16" s="5" customFormat="1">
      <c r="A37" s="6" t="s">
        <v>203</v>
      </c>
      <c r="B37" s="6">
        <v>0.45540000000000003</v>
      </c>
      <c r="C37" s="6">
        <v>268.10480000000001</v>
      </c>
      <c r="D37" s="6">
        <v>28418.58</v>
      </c>
      <c r="E37" s="6">
        <v>70459.37</v>
      </c>
      <c r="F37" s="5">
        <f t="shared" si="0"/>
        <v>2447.4868446925038</v>
      </c>
      <c r="G37" s="6" t="s">
        <v>27</v>
      </c>
      <c r="H37" s="6" t="s">
        <v>28</v>
      </c>
      <c r="I37" s="6" t="s">
        <v>204</v>
      </c>
      <c r="J37" s="6" t="s">
        <v>125</v>
      </c>
      <c r="K37" s="6" t="s">
        <v>126</v>
      </c>
      <c r="L37" s="6"/>
      <c r="M37" s="6" t="b">
        <v>0</v>
      </c>
      <c r="N37" s="6" t="s">
        <v>205</v>
      </c>
      <c r="O37" s="6"/>
      <c r="P37" s="6">
        <v>997.78139999999996</v>
      </c>
    </row>
    <row r="38" spans="1:16" s="5" customFormat="1">
      <c r="A38" s="6" t="s">
        <v>206</v>
      </c>
      <c r="B38" s="6">
        <v>7.4969669999999997</v>
      </c>
      <c r="C38" s="6">
        <v>194.0822</v>
      </c>
      <c r="D38" s="6">
        <v>20430.02</v>
      </c>
      <c r="E38" s="6">
        <v>68616.539999999994</v>
      </c>
      <c r="F38" s="5">
        <f t="shared" si="0"/>
        <v>2383.4740358637464</v>
      </c>
      <c r="G38" s="6" t="s">
        <v>17</v>
      </c>
      <c r="H38" s="6" t="s">
        <v>18</v>
      </c>
      <c r="I38" s="6" t="s">
        <v>207</v>
      </c>
      <c r="J38" s="6" t="s">
        <v>20</v>
      </c>
      <c r="K38" s="6" t="s">
        <v>135</v>
      </c>
      <c r="L38" s="6" t="s">
        <v>136</v>
      </c>
      <c r="M38" s="6" t="b">
        <v>0</v>
      </c>
      <c r="N38" s="6" t="s">
        <v>208</v>
      </c>
      <c r="P38" s="6">
        <v>992.95659999999998</v>
      </c>
    </row>
    <row r="39" spans="1:16" s="5" customFormat="1">
      <c r="A39" s="6" t="s">
        <v>209</v>
      </c>
      <c r="B39" s="6">
        <v>2.1623999999999999</v>
      </c>
      <c r="C39" s="6">
        <v>150.05600000000001</v>
      </c>
      <c r="D39" s="6">
        <v>16927.759999999998</v>
      </c>
      <c r="E39" s="6">
        <v>68147.490000000005</v>
      </c>
      <c r="F39" s="5">
        <f t="shared" si="0"/>
        <v>2367.1810473726059</v>
      </c>
      <c r="G39" s="6" t="s">
        <v>17</v>
      </c>
      <c r="H39" s="6" t="s">
        <v>18</v>
      </c>
      <c r="I39" s="6" t="s">
        <v>210</v>
      </c>
      <c r="J39" s="6" t="s">
        <v>45</v>
      </c>
      <c r="K39" s="6" t="s">
        <v>211</v>
      </c>
      <c r="L39" s="6" t="s">
        <v>212</v>
      </c>
      <c r="M39" s="6" t="b">
        <v>0</v>
      </c>
      <c r="N39" s="6" t="s">
        <v>213</v>
      </c>
      <c r="P39" s="6">
        <v>996.07730000000004</v>
      </c>
    </row>
    <row r="40" spans="1:16" s="5" customFormat="1">
      <c r="A40" s="6" t="s">
        <v>214</v>
      </c>
      <c r="B40" s="6">
        <v>7.9291669999999996</v>
      </c>
      <c r="C40" s="6">
        <v>459.20179999999999</v>
      </c>
      <c r="D40" s="6">
        <v>14555.63</v>
      </c>
      <c r="E40" s="6">
        <v>62455.519999999997</v>
      </c>
      <c r="F40" s="5">
        <f t="shared" si="0"/>
        <v>2169.4639560136511</v>
      </c>
      <c r="G40" s="6" t="s">
        <v>17</v>
      </c>
      <c r="H40" s="6" t="s">
        <v>18</v>
      </c>
      <c r="I40" s="6" t="s">
        <v>215</v>
      </c>
      <c r="J40" s="6" t="s">
        <v>37</v>
      </c>
      <c r="K40" s="6" t="s">
        <v>38</v>
      </c>
      <c r="L40" s="6" t="s">
        <v>39</v>
      </c>
      <c r="M40" s="6" t="s">
        <v>23</v>
      </c>
      <c r="N40" s="6" t="s">
        <v>216</v>
      </c>
      <c r="O40" s="6" t="s">
        <v>217</v>
      </c>
      <c r="P40" s="6">
        <v>992.22080000000005</v>
      </c>
    </row>
    <row r="41" spans="1:16" s="5" customFormat="1">
      <c r="A41" s="6" t="s">
        <v>218</v>
      </c>
      <c r="B41" s="6">
        <v>6.8719000000000001</v>
      </c>
      <c r="C41" s="6">
        <v>431.17090000000002</v>
      </c>
      <c r="D41" s="6">
        <v>21103.43</v>
      </c>
      <c r="E41" s="6">
        <v>61712.45</v>
      </c>
      <c r="F41" s="5">
        <f t="shared" si="0"/>
        <v>2143.6525692572031</v>
      </c>
      <c r="G41" s="6" t="s">
        <v>17</v>
      </c>
      <c r="H41" s="6" t="s">
        <v>18</v>
      </c>
      <c r="I41" s="6" t="s">
        <v>219</v>
      </c>
      <c r="J41" s="6" t="s">
        <v>64</v>
      </c>
      <c r="K41" s="6" t="s">
        <v>220</v>
      </c>
      <c r="L41" s="6" t="s">
        <v>221</v>
      </c>
      <c r="M41" s="6" t="b">
        <v>0</v>
      </c>
      <c r="N41" s="6" t="s">
        <v>222</v>
      </c>
      <c r="P41" s="6">
        <v>974.5865</v>
      </c>
    </row>
    <row r="42" spans="1:16" s="5" customFormat="1">
      <c r="A42" s="6" t="s">
        <v>223</v>
      </c>
      <c r="B42" s="6">
        <v>3.564117</v>
      </c>
      <c r="C42" s="6">
        <v>481.26240000000001</v>
      </c>
      <c r="D42" s="6">
        <v>27907.91</v>
      </c>
      <c r="E42" s="6">
        <v>60636.89</v>
      </c>
      <c r="F42" s="5">
        <f t="shared" si="0"/>
        <v>2106.2917618773263</v>
      </c>
      <c r="G42" s="6" t="s">
        <v>43</v>
      </c>
      <c r="H42" s="6" t="s">
        <v>28</v>
      </c>
      <c r="I42" s="6" t="s">
        <v>224</v>
      </c>
      <c r="J42" s="6" t="s">
        <v>37</v>
      </c>
      <c r="K42" s="6" t="s">
        <v>79</v>
      </c>
      <c r="L42" s="6" t="s">
        <v>225</v>
      </c>
      <c r="M42" s="6" t="s">
        <v>23</v>
      </c>
      <c r="N42" s="6" t="s">
        <v>226</v>
      </c>
      <c r="O42" s="6" t="s">
        <v>227</v>
      </c>
      <c r="P42" s="6">
        <v>968.10490000000004</v>
      </c>
    </row>
    <row r="43" spans="1:16" s="5" customFormat="1">
      <c r="A43" s="6" t="s">
        <v>228</v>
      </c>
      <c r="B43" s="6">
        <v>9.061617</v>
      </c>
      <c r="C43" s="6">
        <v>279.15899999999999</v>
      </c>
      <c r="D43" s="6">
        <v>18806.54</v>
      </c>
      <c r="E43" s="6">
        <v>58040.3</v>
      </c>
      <c r="F43" s="5">
        <f t="shared" si="0"/>
        <v>2016.0962369093893</v>
      </c>
      <c r="G43" s="6" t="s">
        <v>27</v>
      </c>
      <c r="H43" s="6" t="s">
        <v>28</v>
      </c>
      <c r="I43" s="6" t="s">
        <v>229</v>
      </c>
      <c r="J43" s="6" t="s">
        <v>45</v>
      </c>
      <c r="K43" s="6" t="s">
        <v>46</v>
      </c>
      <c r="L43" s="6" t="s">
        <v>52</v>
      </c>
      <c r="M43" s="6" t="s">
        <v>23</v>
      </c>
      <c r="N43" s="6" t="s">
        <v>230</v>
      </c>
      <c r="O43" s="6" t="s">
        <v>231</v>
      </c>
      <c r="P43" s="6">
        <v>856.95920000000001</v>
      </c>
    </row>
    <row r="44" spans="1:16" s="5" customFormat="1">
      <c r="A44" s="6" t="s">
        <v>232</v>
      </c>
      <c r="B44" s="6">
        <v>9.3609329999999993</v>
      </c>
      <c r="C44" s="6">
        <v>398.32709999999997</v>
      </c>
      <c r="D44" s="6">
        <v>19057.5</v>
      </c>
      <c r="E44" s="6">
        <v>55958.89</v>
      </c>
      <c r="F44" s="5">
        <f t="shared" si="0"/>
        <v>1943.796078769863</v>
      </c>
      <c r="G44" s="6" t="s">
        <v>17</v>
      </c>
      <c r="H44" s="6" t="s">
        <v>18</v>
      </c>
      <c r="I44" s="6" t="s">
        <v>233</v>
      </c>
      <c r="J44" s="6" t="s">
        <v>37</v>
      </c>
      <c r="K44" s="6" t="s">
        <v>79</v>
      </c>
      <c r="L44" s="6" t="s">
        <v>234</v>
      </c>
      <c r="M44" s="6" t="s">
        <v>23</v>
      </c>
      <c r="N44" s="6" t="s">
        <v>235</v>
      </c>
      <c r="O44" s="6" t="s">
        <v>236</v>
      </c>
      <c r="P44" s="6">
        <v>968.99570000000006</v>
      </c>
    </row>
    <row r="45" spans="1:16" s="5" customFormat="1">
      <c r="A45" s="6" t="s">
        <v>237</v>
      </c>
      <c r="B45" s="6">
        <v>6.8890830000000003</v>
      </c>
      <c r="C45" s="6">
        <v>446.24239999999998</v>
      </c>
      <c r="D45" s="6">
        <v>13393.98</v>
      </c>
      <c r="E45" s="6">
        <v>52046.21</v>
      </c>
      <c r="F45" s="5">
        <f t="shared" si="0"/>
        <v>1807.8846616298647</v>
      </c>
      <c r="G45" s="6" t="s">
        <v>27</v>
      </c>
      <c r="H45" s="6" t="s">
        <v>28</v>
      </c>
      <c r="I45" s="6" t="s">
        <v>238</v>
      </c>
      <c r="J45" s="6" t="s">
        <v>37</v>
      </c>
      <c r="K45" s="6" t="s">
        <v>38</v>
      </c>
      <c r="L45" s="6" t="s">
        <v>131</v>
      </c>
      <c r="M45" s="6" t="b">
        <v>0</v>
      </c>
      <c r="N45" s="6" t="s">
        <v>239</v>
      </c>
      <c r="P45" s="6">
        <v>909.79600000000005</v>
      </c>
    </row>
    <row r="46" spans="1:16" s="5" customFormat="1">
      <c r="A46" s="6" t="s">
        <v>240</v>
      </c>
      <c r="B46" s="6">
        <v>6.4827170000000001</v>
      </c>
      <c r="C46" s="6">
        <v>264.19279999999998</v>
      </c>
      <c r="D46" s="6">
        <v>20318.689999999999</v>
      </c>
      <c r="E46" s="6">
        <v>50508.3</v>
      </c>
      <c r="F46" s="5">
        <f t="shared" si="0"/>
        <v>1754.4635979257607</v>
      </c>
      <c r="G46" s="6" t="s">
        <v>43</v>
      </c>
      <c r="H46" s="6" t="s">
        <v>28</v>
      </c>
      <c r="I46" s="6" t="s">
        <v>241</v>
      </c>
      <c r="J46" s="6" t="s">
        <v>45</v>
      </c>
      <c r="K46" s="6" t="s">
        <v>242</v>
      </c>
      <c r="L46" s="6" t="s">
        <v>243</v>
      </c>
      <c r="M46" s="6" t="s">
        <v>23</v>
      </c>
      <c r="N46" s="6" t="s">
        <v>244</v>
      </c>
      <c r="O46" s="6" t="s">
        <v>245</v>
      </c>
      <c r="P46" s="6">
        <v>859.94050000000004</v>
      </c>
    </row>
    <row r="47" spans="1:16" s="5" customFormat="1">
      <c r="A47" s="6" t="s">
        <v>246</v>
      </c>
      <c r="B47" s="6">
        <v>6.3742669999999997</v>
      </c>
      <c r="C47" s="6">
        <v>301.07510000000002</v>
      </c>
      <c r="D47" s="6">
        <v>14361.16</v>
      </c>
      <c r="E47" s="6">
        <v>48590.89</v>
      </c>
      <c r="F47" s="5">
        <f t="shared" si="0"/>
        <v>1687.86016745396</v>
      </c>
      <c r="G47" s="6" t="s">
        <v>43</v>
      </c>
      <c r="H47" s="6" t="s">
        <v>28</v>
      </c>
      <c r="I47" s="6" t="s">
        <v>247</v>
      </c>
      <c r="J47" s="6" t="s">
        <v>45</v>
      </c>
      <c r="K47" s="6" t="s">
        <v>46</v>
      </c>
      <c r="L47" s="6" t="s">
        <v>248</v>
      </c>
      <c r="M47" s="6" t="s">
        <v>23</v>
      </c>
      <c r="N47" s="6" t="s">
        <v>249</v>
      </c>
      <c r="O47" s="6" t="s">
        <v>250</v>
      </c>
      <c r="P47" s="6">
        <v>891.93150000000003</v>
      </c>
    </row>
    <row r="48" spans="1:16" s="5" customFormat="1">
      <c r="A48" s="6" t="s">
        <v>251</v>
      </c>
      <c r="B48" s="6">
        <v>9.7558340000000001</v>
      </c>
      <c r="C48" s="6">
        <v>605.44550000000004</v>
      </c>
      <c r="D48" s="6">
        <v>11388.18</v>
      </c>
      <c r="E48" s="6">
        <v>48290.57</v>
      </c>
      <c r="F48" s="5">
        <f t="shared" si="0"/>
        <v>1677.4282085931577</v>
      </c>
      <c r="G48" s="6" t="s">
        <v>27</v>
      </c>
      <c r="H48" s="6" t="s">
        <v>28</v>
      </c>
      <c r="I48" s="6" t="s">
        <v>252</v>
      </c>
      <c r="M48" s="6" t="b">
        <v>0</v>
      </c>
      <c r="N48" s="6" t="s">
        <v>253</v>
      </c>
      <c r="P48" s="6">
        <v>940.49749999999995</v>
      </c>
    </row>
    <row r="49" spans="1:16" s="5" customFormat="1">
      <c r="A49" s="6" t="s">
        <v>254</v>
      </c>
      <c r="B49" s="6">
        <v>9.4777830000000005</v>
      </c>
      <c r="C49" s="6">
        <v>614.48350000000005</v>
      </c>
      <c r="D49" s="6">
        <v>17297.560000000001</v>
      </c>
      <c r="E49" s="6">
        <v>47540.73</v>
      </c>
      <c r="F49" s="5">
        <f t="shared" si="0"/>
        <v>1651.3816581396948</v>
      </c>
      <c r="G49" s="6" t="s">
        <v>69</v>
      </c>
      <c r="H49" s="6" t="s">
        <v>28</v>
      </c>
      <c r="I49" s="6" t="s">
        <v>255</v>
      </c>
      <c r="J49" s="6" t="s">
        <v>37</v>
      </c>
      <c r="K49" s="6" t="s">
        <v>156</v>
      </c>
      <c r="L49" s="6" t="s">
        <v>256</v>
      </c>
      <c r="M49" s="6" t="s">
        <v>23</v>
      </c>
      <c r="N49" s="6" t="s">
        <v>257</v>
      </c>
      <c r="O49" s="6" t="s">
        <v>258</v>
      </c>
      <c r="P49" s="6">
        <v>848.75900000000001</v>
      </c>
    </row>
    <row r="50" spans="1:16" s="5" customFormat="1">
      <c r="A50" s="6" t="s">
        <v>259</v>
      </c>
      <c r="B50" s="6">
        <v>11.69638</v>
      </c>
      <c r="C50" s="6">
        <v>519.1481</v>
      </c>
      <c r="D50" s="6">
        <v>6830.375</v>
      </c>
      <c r="E50" s="6">
        <v>46803.81</v>
      </c>
      <c r="F50" s="5">
        <f t="shared" si="0"/>
        <v>1625.7838986707864</v>
      </c>
      <c r="G50" s="6" t="s">
        <v>17</v>
      </c>
      <c r="H50" s="6" t="s">
        <v>18</v>
      </c>
      <c r="I50" s="6" t="s">
        <v>260</v>
      </c>
      <c r="J50" s="6" t="s">
        <v>64</v>
      </c>
      <c r="K50" s="6" t="s">
        <v>196</v>
      </c>
      <c r="L50" s="6" t="s">
        <v>197</v>
      </c>
      <c r="M50" s="6" t="b">
        <v>0</v>
      </c>
      <c r="N50" s="6" t="s">
        <v>261</v>
      </c>
      <c r="P50" s="6">
        <v>918.08299999999997</v>
      </c>
    </row>
    <row r="51" spans="1:16" s="5" customFormat="1">
      <c r="A51" s="6" t="s">
        <v>262</v>
      </c>
      <c r="B51" s="6">
        <v>5.6122500000000004</v>
      </c>
      <c r="C51" s="6">
        <v>269.17559999999997</v>
      </c>
      <c r="D51" s="6">
        <v>6678.5450000000001</v>
      </c>
      <c r="E51" s="6">
        <v>46597.11</v>
      </c>
      <c r="F51" s="5">
        <f t="shared" si="0"/>
        <v>1618.6039376407925</v>
      </c>
      <c r="G51" s="6" t="s">
        <v>17</v>
      </c>
      <c r="H51" s="6" t="s">
        <v>18</v>
      </c>
      <c r="I51" s="6" t="s">
        <v>263</v>
      </c>
      <c r="J51" s="6" t="s">
        <v>37</v>
      </c>
      <c r="K51" s="6" t="s">
        <v>38</v>
      </c>
      <c r="L51" s="6" t="s">
        <v>264</v>
      </c>
      <c r="M51" s="6" t="b">
        <v>0</v>
      </c>
      <c r="N51" s="6" t="s">
        <v>265</v>
      </c>
      <c r="P51" s="6">
        <v>988.05359999999996</v>
      </c>
    </row>
    <row r="52" spans="1:16" s="5" customFormat="1">
      <c r="A52" s="6" t="s">
        <v>266</v>
      </c>
      <c r="B52" s="6">
        <v>0.35958329999999999</v>
      </c>
      <c r="C52" s="6">
        <v>132.10249999999999</v>
      </c>
      <c r="D52" s="6">
        <v>10961.75</v>
      </c>
      <c r="E52" s="6">
        <v>46553.21</v>
      </c>
      <c r="F52" s="5">
        <f t="shared" si="0"/>
        <v>1617.0790209053462</v>
      </c>
      <c r="G52" s="6" t="s">
        <v>27</v>
      </c>
      <c r="H52" s="6" t="s">
        <v>28</v>
      </c>
      <c r="I52" s="6" t="s">
        <v>267</v>
      </c>
      <c r="J52" s="6" t="s">
        <v>20</v>
      </c>
      <c r="K52" s="6" t="s">
        <v>135</v>
      </c>
      <c r="L52" s="6" t="s">
        <v>136</v>
      </c>
      <c r="M52" s="6" t="s">
        <v>23</v>
      </c>
      <c r="N52" s="6" t="s">
        <v>268</v>
      </c>
      <c r="O52" s="6" t="s">
        <v>269</v>
      </c>
      <c r="P52" s="6">
        <v>768.22320000000002</v>
      </c>
    </row>
    <row r="53" spans="1:16" s="5" customFormat="1">
      <c r="A53" s="6" t="s">
        <v>270</v>
      </c>
      <c r="B53" s="6">
        <v>0.35958329999999999</v>
      </c>
      <c r="C53" s="6">
        <v>252.1097</v>
      </c>
      <c r="D53" s="6">
        <v>10425.48</v>
      </c>
      <c r="E53" s="6">
        <v>46246.82</v>
      </c>
      <c r="F53" s="5">
        <f t="shared" si="0"/>
        <v>1606.436213648549</v>
      </c>
      <c r="G53" s="6" t="s">
        <v>27</v>
      </c>
      <c r="H53" s="6" t="s">
        <v>28</v>
      </c>
      <c r="I53" s="6" t="s">
        <v>271</v>
      </c>
      <c r="J53" s="6" t="s">
        <v>125</v>
      </c>
      <c r="K53" s="6" t="s">
        <v>126</v>
      </c>
      <c r="L53" s="6" t="s">
        <v>272</v>
      </c>
      <c r="M53" s="6" t="b">
        <v>0</v>
      </c>
      <c r="N53" s="6" t="s">
        <v>273</v>
      </c>
      <c r="P53" s="6">
        <v>995.5566</v>
      </c>
    </row>
    <row r="54" spans="1:16" s="5" customFormat="1">
      <c r="A54" s="6" t="s">
        <v>274</v>
      </c>
      <c r="B54" s="6">
        <v>3.2646000000000002</v>
      </c>
      <c r="C54" s="6">
        <v>279.17039999999997</v>
      </c>
      <c r="D54" s="6">
        <v>17675.400000000001</v>
      </c>
      <c r="E54" s="6">
        <v>44428.18</v>
      </c>
      <c r="F54" s="5">
        <f t="shared" si="0"/>
        <v>1543.2636721507815</v>
      </c>
      <c r="G54" s="6" t="s">
        <v>27</v>
      </c>
      <c r="H54" s="6" t="s">
        <v>28</v>
      </c>
      <c r="I54" s="6" t="s">
        <v>275</v>
      </c>
      <c r="J54" s="6" t="s">
        <v>20</v>
      </c>
      <c r="K54" s="6" t="s">
        <v>135</v>
      </c>
      <c r="L54" s="6" t="s">
        <v>136</v>
      </c>
      <c r="M54" s="6" t="s">
        <v>23</v>
      </c>
      <c r="N54" s="6" t="s">
        <v>276</v>
      </c>
      <c r="O54" s="6" t="s">
        <v>277</v>
      </c>
      <c r="P54" s="6">
        <v>991.19650000000001</v>
      </c>
    </row>
    <row r="55" spans="1:16" s="5" customFormat="1">
      <c r="A55" s="6" t="s">
        <v>278</v>
      </c>
      <c r="B55" s="6">
        <v>3.3920669999999999</v>
      </c>
      <c r="C55" s="6">
        <v>437.2364</v>
      </c>
      <c r="D55" s="6">
        <v>16323.13</v>
      </c>
      <c r="E55" s="6">
        <v>42443.93</v>
      </c>
      <c r="F55" s="5">
        <f t="shared" si="0"/>
        <v>1474.3384777929396</v>
      </c>
      <c r="G55" s="6" t="s">
        <v>43</v>
      </c>
      <c r="H55" s="6" t="s">
        <v>28</v>
      </c>
      <c r="I55" s="6" t="s">
        <v>279</v>
      </c>
      <c r="J55" s="6" t="s">
        <v>37</v>
      </c>
      <c r="K55" s="6" t="s">
        <v>145</v>
      </c>
      <c r="L55" s="6" t="s">
        <v>280</v>
      </c>
      <c r="M55" s="6" t="s">
        <v>23</v>
      </c>
      <c r="N55" s="6" t="s">
        <v>281</v>
      </c>
      <c r="O55" s="6" t="s">
        <v>282</v>
      </c>
      <c r="P55" s="6">
        <v>919.25900000000001</v>
      </c>
    </row>
    <row r="56" spans="1:16" s="5" customFormat="1">
      <c r="A56" s="6" t="s">
        <v>283</v>
      </c>
      <c r="B56" s="6">
        <v>0.29573329999999998</v>
      </c>
      <c r="C56" s="6">
        <v>215.0324</v>
      </c>
      <c r="D56" s="6">
        <v>9575.0830000000005</v>
      </c>
      <c r="E56" s="6">
        <v>42310.03</v>
      </c>
      <c r="F56" s="5">
        <f t="shared" si="0"/>
        <v>1469.6873080691068</v>
      </c>
      <c r="G56" s="6" t="s">
        <v>17</v>
      </c>
      <c r="H56" s="6" t="s">
        <v>18</v>
      </c>
      <c r="I56" s="6" t="s">
        <v>284</v>
      </c>
      <c r="J56" s="6" t="s">
        <v>64</v>
      </c>
      <c r="K56" s="6" t="s">
        <v>65</v>
      </c>
      <c r="L56" s="6" t="s">
        <v>285</v>
      </c>
      <c r="M56" s="6" t="s">
        <v>23</v>
      </c>
      <c r="N56" s="6" t="s">
        <v>286</v>
      </c>
      <c r="O56" s="6" t="s">
        <v>287</v>
      </c>
      <c r="P56" s="6">
        <v>640.76649999999995</v>
      </c>
    </row>
    <row r="57" spans="1:16" s="5" customFormat="1">
      <c r="A57" s="6" t="s">
        <v>288</v>
      </c>
      <c r="B57" s="6">
        <v>3.1574330000000002</v>
      </c>
      <c r="C57" s="6">
        <v>393.20870000000002</v>
      </c>
      <c r="D57" s="6">
        <v>16626.28</v>
      </c>
      <c r="E57" s="6">
        <v>40088.32</v>
      </c>
      <c r="F57" s="5">
        <f t="shared" si="0"/>
        <v>1392.513668882129</v>
      </c>
      <c r="G57" s="6" t="s">
        <v>43</v>
      </c>
      <c r="H57" s="6" t="s">
        <v>28</v>
      </c>
      <c r="I57" s="6" t="s">
        <v>289</v>
      </c>
      <c r="J57" s="6" t="s">
        <v>37</v>
      </c>
      <c r="K57" s="6" t="s">
        <v>145</v>
      </c>
      <c r="L57" s="6" t="s">
        <v>280</v>
      </c>
      <c r="M57" s="6" t="b">
        <v>0</v>
      </c>
      <c r="N57" s="6" t="s">
        <v>290</v>
      </c>
      <c r="P57" s="6">
        <v>945.00469999999996</v>
      </c>
    </row>
    <row r="58" spans="1:16" s="5" customFormat="1">
      <c r="A58" s="6" t="s">
        <v>291</v>
      </c>
      <c r="B58" s="6">
        <v>5.4324500000000002</v>
      </c>
      <c r="C58" s="6">
        <v>295.17790000000002</v>
      </c>
      <c r="D58" s="6">
        <v>10645.75</v>
      </c>
      <c r="E58" s="6">
        <v>38716.32</v>
      </c>
      <c r="F58" s="5">
        <f t="shared" si="0"/>
        <v>1344.8556788813935</v>
      </c>
      <c r="G58" s="6" t="s">
        <v>27</v>
      </c>
      <c r="H58" s="6" t="s">
        <v>28</v>
      </c>
      <c r="I58" s="6" t="s">
        <v>292</v>
      </c>
      <c r="J58" s="6" t="s">
        <v>57</v>
      </c>
      <c r="K58" s="6" t="s">
        <v>293</v>
      </c>
      <c r="M58" s="6" t="b">
        <v>0</v>
      </c>
      <c r="N58" s="6" t="s">
        <v>294</v>
      </c>
      <c r="P58" s="6">
        <v>902.14160000000004</v>
      </c>
    </row>
    <row r="59" spans="1:16" s="5" customFormat="1">
      <c r="A59" s="6" t="s">
        <v>295</v>
      </c>
      <c r="B59" s="6">
        <v>4.2622999999999998</v>
      </c>
      <c r="C59" s="6">
        <v>740.46280000000002</v>
      </c>
      <c r="D59" s="6">
        <v>15269.77</v>
      </c>
      <c r="E59" s="6">
        <v>38716.14</v>
      </c>
      <c r="F59" s="5">
        <f t="shared" si="0"/>
        <v>1344.8494263754164</v>
      </c>
      <c r="G59" s="6" t="s">
        <v>69</v>
      </c>
      <c r="H59" s="6" t="s">
        <v>28</v>
      </c>
      <c r="I59" s="6" t="s">
        <v>296</v>
      </c>
      <c r="J59" s="6" t="s">
        <v>37</v>
      </c>
      <c r="K59" s="6" t="s">
        <v>145</v>
      </c>
      <c r="L59" s="6" t="s">
        <v>297</v>
      </c>
      <c r="M59" s="6" t="s">
        <v>23</v>
      </c>
      <c r="N59" s="6" t="s">
        <v>298</v>
      </c>
      <c r="O59" s="6" t="s">
        <v>299</v>
      </c>
      <c r="P59" s="6">
        <v>836.85080000000005</v>
      </c>
    </row>
    <row r="60" spans="1:16" s="5" customFormat="1">
      <c r="A60" s="6" t="s">
        <v>300</v>
      </c>
      <c r="B60" s="6">
        <v>2.4527169999999998</v>
      </c>
      <c r="C60" s="6">
        <v>243.1712</v>
      </c>
      <c r="D60" s="6">
        <v>9102.9</v>
      </c>
      <c r="E60" s="6">
        <v>38501.57</v>
      </c>
      <c r="F60" s="5">
        <f t="shared" si="0"/>
        <v>1337.3960918896601</v>
      </c>
      <c r="G60" s="6" t="s">
        <v>17</v>
      </c>
      <c r="H60" s="6" t="s">
        <v>18</v>
      </c>
      <c r="I60" s="6" t="s">
        <v>191</v>
      </c>
      <c r="J60" s="6" t="s">
        <v>20</v>
      </c>
      <c r="K60" s="6" t="s">
        <v>135</v>
      </c>
      <c r="L60" s="6" t="s">
        <v>136</v>
      </c>
      <c r="M60" s="6" t="b">
        <v>0</v>
      </c>
      <c r="N60" s="6" t="s">
        <v>301</v>
      </c>
      <c r="P60" s="6">
        <v>991.23969999999997</v>
      </c>
    </row>
    <row r="61" spans="1:16" s="5" customFormat="1">
      <c r="A61" s="6" t="s">
        <v>302</v>
      </c>
      <c r="B61" s="6">
        <v>0.36743330000000002</v>
      </c>
      <c r="C61" s="6">
        <v>383.11399999999998</v>
      </c>
      <c r="D61" s="6">
        <v>8018.3370000000004</v>
      </c>
      <c r="E61" s="6">
        <v>38422.89</v>
      </c>
      <c r="F61" s="5">
        <f t="shared" si="0"/>
        <v>1334.6630520549243</v>
      </c>
      <c r="G61" s="6" t="s">
        <v>17</v>
      </c>
      <c r="H61" s="6" t="s">
        <v>18</v>
      </c>
      <c r="I61" s="6" t="s">
        <v>303</v>
      </c>
      <c r="J61" s="6" t="s">
        <v>125</v>
      </c>
      <c r="K61" s="6" t="s">
        <v>178</v>
      </c>
      <c r="L61" s="6" t="s">
        <v>179</v>
      </c>
      <c r="M61" s="6" t="s">
        <v>23</v>
      </c>
      <c r="N61" s="6" t="s">
        <v>304</v>
      </c>
      <c r="O61" s="6" t="s">
        <v>305</v>
      </c>
      <c r="P61" s="6">
        <v>807.35940000000005</v>
      </c>
    </row>
    <row r="62" spans="1:16" s="5" customFormat="1">
      <c r="A62" s="6" t="s">
        <v>306</v>
      </c>
      <c r="B62" s="6">
        <v>9.0726829999999996</v>
      </c>
      <c r="C62" s="6">
        <v>149.0231</v>
      </c>
      <c r="D62" s="6">
        <v>11680.82</v>
      </c>
      <c r="E62" s="6">
        <v>38137.08</v>
      </c>
      <c r="F62" s="5">
        <f t="shared" si="0"/>
        <v>1324.7351146481385</v>
      </c>
      <c r="G62" s="6" t="s">
        <v>27</v>
      </c>
      <c r="H62" s="6" t="s">
        <v>28</v>
      </c>
      <c r="I62" s="6" t="s">
        <v>307</v>
      </c>
      <c r="J62" s="6" t="s">
        <v>20</v>
      </c>
      <c r="K62" s="6" t="s">
        <v>21</v>
      </c>
      <c r="L62" s="6" t="s">
        <v>308</v>
      </c>
      <c r="M62" s="6" t="b">
        <v>0</v>
      </c>
      <c r="N62" s="6" t="s">
        <v>309</v>
      </c>
      <c r="P62" s="6">
        <v>993.41269999999997</v>
      </c>
    </row>
    <row r="63" spans="1:16" s="5" customFormat="1">
      <c r="A63" s="6" t="s">
        <v>310</v>
      </c>
      <c r="B63" s="6">
        <v>7.616517</v>
      </c>
      <c r="C63" s="6">
        <v>135.08090000000001</v>
      </c>
      <c r="D63" s="6">
        <v>10452.790000000001</v>
      </c>
      <c r="E63" s="6">
        <v>37325.440000000002</v>
      </c>
      <c r="F63" s="5">
        <f t="shared" si="0"/>
        <v>1296.5418704759834</v>
      </c>
      <c r="G63" s="6" t="s">
        <v>27</v>
      </c>
      <c r="H63" s="6" t="s">
        <v>28</v>
      </c>
      <c r="I63" s="6" t="s">
        <v>311</v>
      </c>
      <c r="J63" s="6" t="s">
        <v>64</v>
      </c>
      <c r="K63" s="6" t="s">
        <v>312</v>
      </c>
      <c r="M63" s="6" t="b">
        <v>0</v>
      </c>
      <c r="N63" s="6" t="s">
        <v>313</v>
      </c>
      <c r="P63" s="6">
        <v>980.28200000000004</v>
      </c>
    </row>
    <row r="64" spans="1:16" s="5" customFormat="1">
      <c r="A64" s="6" t="s">
        <v>314</v>
      </c>
      <c r="B64" s="6">
        <v>9.2892499999999991</v>
      </c>
      <c r="C64" s="6">
        <v>299.2022</v>
      </c>
      <c r="D64" s="6">
        <v>6702.5119999999997</v>
      </c>
      <c r="E64" s="6">
        <v>36806.57</v>
      </c>
      <c r="F64" s="5">
        <f t="shared" si="0"/>
        <v>1278.5183272750492</v>
      </c>
      <c r="G64" s="6" t="s">
        <v>17</v>
      </c>
      <c r="H64" s="6" t="s">
        <v>18</v>
      </c>
      <c r="I64" s="6" t="s">
        <v>315</v>
      </c>
      <c r="J64" s="6" t="s">
        <v>37</v>
      </c>
      <c r="K64" s="6" t="s">
        <v>38</v>
      </c>
      <c r="L64" s="6" t="s">
        <v>316</v>
      </c>
      <c r="M64" s="6" t="b">
        <v>0</v>
      </c>
      <c r="N64" s="6" t="s">
        <v>317</v>
      </c>
      <c r="P64" s="6">
        <v>984.69349999999997</v>
      </c>
    </row>
    <row r="65" spans="1:16" s="5" customFormat="1">
      <c r="A65" s="6" t="s">
        <v>318</v>
      </c>
      <c r="B65" s="6">
        <v>1.5193000000000001</v>
      </c>
      <c r="C65" s="6">
        <v>205.09649999999999</v>
      </c>
      <c r="D65" s="6">
        <v>9073.1039999999994</v>
      </c>
      <c r="E65" s="6">
        <v>36524.410000000003</v>
      </c>
      <c r="F65" s="5">
        <f t="shared" si="0"/>
        <v>1268.7171767950144</v>
      </c>
      <c r="G65" s="6" t="s">
        <v>27</v>
      </c>
      <c r="H65" s="6" t="s">
        <v>28</v>
      </c>
      <c r="I65" s="6" t="s">
        <v>319</v>
      </c>
      <c r="J65" s="6" t="s">
        <v>30</v>
      </c>
      <c r="K65" s="6" t="s">
        <v>320</v>
      </c>
      <c r="L65" s="6" t="s">
        <v>321</v>
      </c>
      <c r="M65" s="6" t="b">
        <v>0</v>
      </c>
      <c r="N65" s="6" t="s">
        <v>322</v>
      </c>
      <c r="P65" s="6">
        <v>977.3723</v>
      </c>
    </row>
    <row r="66" spans="1:16" s="5" customFormat="1">
      <c r="A66" s="6" t="s">
        <v>323</v>
      </c>
      <c r="B66" s="6">
        <v>2.1591</v>
      </c>
      <c r="C66" s="6">
        <v>108.0454</v>
      </c>
      <c r="D66" s="6">
        <v>9410.65</v>
      </c>
      <c r="E66" s="6">
        <v>36433.14</v>
      </c>
      <c r="F66" s="5">
        <f t="shared" si="0"/>
        <v>1265.5468089033475</v>
      </c>
      <c r="G66" s="6" t="s">
        <v>17</v>
      </c>
      <c r="H66" s="6" t="s">
        <v>18</v>
      </c>
      <c r="I66" s="6" t="s">
        <v>324</v>
      </c>
      <c r="J66" s="6" t="s">
        <v>45</v>
      </c>
      <c r="K66" s="6" t="s">
        <v>46</v>
      </c>
      <c r="L66" s="6" t="s">
        <v>325</v>
      </c>
      <c r="M66" s="6" t="b">
        <v>0</v>
      </c>
      <c r="N66" s="6" t="s">
        <v>326</v>
      </c>
      <c r="P66" s="6">
        <v>982.54060000000004</v>
      </c>
    </row>
    <row r="67" spans="1:16" s="5" customFormat="1">
      <c r="A67" s="6" t="s">
        <v>327</v>
      </c>
      <c r="B67" s="6">
        <v>0.96341670000000001</v>
      </c>
      <c r="C67" s="6">
        <v>195.12270000000001</v>
      </c>
      <c r="D67" s="6">
        <v>9928.6219999999994</v>
      </c>
      <c r="E67" s="6">
        <v>35214.46</v>
      </c>
      <c r="F67" s="5">
        <f t="shared" ref="F67:F130" si="1">E67/13530574.831*1000*470</f>
        <v>1223.2145645490498</v>
      </c>
      <c r="G67" s="6" t="s">
        <v>27</v>
      </c>
      <c r="H67" s="6" t="s">
        <v>28</v>
      </c>
      <c r="I67" s="6" t="s">
        <v>328</v>
      </c>
      <c r="J67" s="6" t="s">
        <v>45</v>
      </c>
      <c r="K67" s="6" t="s">
        <v>211</v>
      </c>
      <c r="L67" s="6" t="s">
        <v>329</v>
      </c>
      <c r="M67" s="6" t="b">
        <v>0</v>
      </c>
      <c r="N67" s="6" t="s">
        <v>330</v>
      </c>
      <c r="P67" s="6">
        <v>902.06129999999996</v>
      </c>
    </row>
    <row r="68" spans="1:16" s="5" customFormat="1">
      <c r="A68" s="6" t="s">
        <v>331</v>
      </c>
      <c r="B68" s="6">
        <v>8.0670169999999999</v>
      </c>
      <c r="C68" s="6">
        <v>415.21120000000002</v>
      </c>
      <c r="D68" s="6">
        <v>9572.9950000000008</v>
      </c>
      <c r="E68" s="6">
        <v>34746.050000000003</v>
      </c>
      <c r="F68" s="5">
        <f t="shared" si="1"/>
        <v>1206.9438071902712</v>
      </c>
      <c r="G68" s="6" t="s">
        <v>27</v>
      </c>
      <c r="H68" s="6" t="s">
        <v>28</v>
      </c>
      <c r="I68" s="6" t="s">
        <v>332</v>
      </c>
      <c r="J68" s="6" t="s">
        <v>333</v>
      </c>
      <c r="K68" s="6" t="s">
        <v>334</v>
      </c>
      <c r="L68" s="6" t="s">
        <v>335</v>
      </c>
      <c r="M68" s="6" t="b">
        <v>0</v>
      </c>
      <c r="N68" s="6" t="s">
        <v>336</v>
      </c>
      <c r="P68" s="6">
        <v>960.0693</v>
      </c>
    </row>
    <row r="69" spans="1:16" s="5" customFormat="1">
      <c r="A69" s="6" t="s">
        <v>337</v>
      </c>
      <c r="B69" s="6">
        <v>0.32955000000000001</v>
      </c>
      <c r="C69" s="6">
        <v>229.01329999999999</v>
      </c>
      <c r="D69" s="6">
        <v>4836.0330000000004</v>
      </c>
      <c r="E69" s="6">
        <v>34555.39</v>
      </c>
      <c r="F69" s="5">
        <f t="shared" si="1"/>
        <v>1200.321013915096</v>
      </c>
      <c r="G69" s="6" t="s">
        <v>17</v>
      </c>
      <c r="H69" s="6" t="s">
        <v>18</v>
      </c>
      <c r="I69" s="6" t="s">
        <v>338</v>
      </c>
      <c r="J69" s="6" t="s">
        <v>107</v>
      </c>
      <c r="K69" s="6" t="s">
        <v>108</v>
      </c>
      <c r="L69" s="6" t="s">
        <v>339</v>
      </c>
      <c r="M69" s="6" t="b">
        <v>0</v>
      </c>
      <c r="N69" s="6" t="s">
        <v>340</v>
      </c>
      <c r="P69" s="6">
        <v>931.02409999999998</v>
      </c>
    </row>
    <row r="70" spans="1:16" s="5" customFormat="1">
      <c r="A70" s="6" t="s">
        <v>341</v>
      </c>
      <c r="B70" s="6">
        <v>9.0919840000000001</v>
      </c>
      <c r="C70" s="6">
        <v>383.20519999999999</v>
      </c>
      <c r="D70" s="6">
        <v>17279.5</v>
      </c>
      <c r="E70" s="6">
        <v>34387.230000000003</v>
      </c>
      <c r="F70" s="5">
        <f t="shared" si="1"/>
        <v>1194.4797838870179</v>
      </c>
      <c r="G70" s="6" t="s">
        <v>43</v>
      </c>
      <c r="H70" s="6" t="s">
        <v>28</v>
      </c>
      <c r="I70" s="6" t="s">
        <v>342</v>
      </c>
      <c r="J70" s="6" t="s">
        <v>45</v>
      </c>
      <c r="K70" s="6" t="s">
        <v>46</v>
      </c>
      <c r="L70" s="6" t="s">
        <v>343</v>
      </c>
      <c r="M70" s="6" t="s">
        <v>23</v>
      </c>
      <c r="N70" s="6" t="s">
        <v>344</v>
      </c>
      <c r="O70" s="6" t="s">
        <v>345</v>
      </c>
      <c r="P70" s="6">
        <v>987.83889999999997</v>
      </c>
    </row>
    <row r="71" spans="1:16" s="5" customFormat="1">
      <c r="A71" s="6" t="s">
        <v>346</v>
      </c>
      <c r="B71" s="6">
        <v>9.6572169999999993</v>
      </c>
      <c r="C71" s="6">
        <v>397.29199999999997</v>
      </c>
      <c r="D71" s="6">
        <v>14888.34</v>
      </c>
      <c r="E71" s="6">
        <v>33967.06</v>
      </c>
      <c r="F71" s="5">
        <f t="shared" si="1"/>
        <v>1179.8846981300139</v>
      </c>
      <c r="G71" s="6" t="s">
        <v>27</v>
      </c>
      <c r="H71" s="6" t="s">
        <v>28</v>
      </c>
      <c r="I71" s="6" t="s">
        <v>347</v>
      </c>
      <c r="J71" s="6" t="s">
        <v>37</v>
      </c>
      <c r="K71" s="6" t="s">
        <v>38</v>
      </c>
      <c r="L71" s="6" t="s">
        <v>39</v>
      </c>
      <c r="M71" s="6" t="s">
        <v>23</v>
      </c>
      <c r="N71" s="6" t="s">
        <v>348</v>
      </c>
      <c r="O71" s="6" t="s">
        <v>349</v>
      </c>
      <c r="P71" s="6">
        <v>835.90250000000003</v>
      </c>
    </row>
    <row r="72" spans="1:16" s="5" customFormat="1">
      <c r="A72" s="6" t="s">
        <v>350</v>
      </c>
      <c r="B72" s="6">
        <v>6.5975830000000002</v>
      </c>
      <c r="C72" s="6">
        <v>318.2996</v>
      </c>
      <c r="D72" s="6">
        <v>15037.41</v>
      </c>
      <c r="E72" s="6">
        <v>33862.58</v>
      </c>
      <c r="F72" s="5">
        <f t="shared" si="1"/>
        <v>1176.2554657719404</v>
      </c>
      <c r="G72" s="6" t="s">
        <v>27</v>
      </c>
      <c r="H72" s="6" t="s">
        <v>28</v>
      </c>
      <c r="I72" s="6" t="s">
        <v>351</v>
      </c>
      <c r="J72" s="6" t="s">
        <v>352</v>
      </c>
      <c r="K72" s="6" t="s">
        <v>353</v>
      </c>
      <c r="L72" s="6" t="s">
        <v>354</v>
      </c>
      <c r="M72" s="6" t="b">
        <v>0</v>
      </c>
      <c r="N72" s="6" t="s">
        <v>355</v>
      </c>
      <c r="O72" s="6"/>
      <c r="P72" s="6">
        <v>994.84259999999995</v>
      </c>
    </row>
    <row r="73" spans="1:16" s="5" customFormat="1">
      <c r="A73" s="6" t="s">
        <v>356</v>
      </c>
      <c r="B73" s="6">
        <v>11.42642</v>
      </c>
      <c r="C73" s="6">
        <v>807.56240000000003</v>
      </c>
      <c r="D73" s="6">
        <v>9034.8130000000001</v>
      </c>
      <c r="E73" s="6">
        <v>33483.22</v>
      </c>
      <c r="F73" s="5">
        <f t="shared" si="1"/>
        <v>1163.0779620644485</v>
      </c>
      <c r="G73" s="6" t="s">
        <v>27</v>
      </c>
      <c r="H73" s="6" t="s">
        <v>28</v>
      </c>
      <c r="I73" s="6" t="s">
        <v>357</v>
      </c>
      <c r="J73" s="6" t="s">
        <v>37</v>
      </c>
      <c r="K73" s="6" t="s">
        <v>156</v>
      </c>
      <c r="L73" s="6" t="s">
        <v>157</v>
      </c>
      <c r="M73" s="6" t="b">
        <v>0</v>
      </c>
      <c r="N73" s="6" t="s">
        <v>358</v>
      </c>
      <c r="P73" s="6">
        <v>819.04129999999998</v>
      </c>
    </row>
    <row r="74" spans="1:16" s="5" customFormat="1">
      <c r="A74" s="6" t="s">
        <v>359</v>
      </c>
      <c r="B74" s="6">
        <v>7.2627839999999999</v>
      </c>
      <c r="C74" s="6">
        <v>432.23849999999999</v>
      </c>
      <c r="D74" s="6">
        <v>12052.35</v>
      </c>
      <c r="E74" s="6">
        <v>32706.13</v>
      </c>
      <c r="F74" s="5">
        <f t="shared" si="1"/>
        <v>1136.0848516783906</v>
      </c>
      <c r="G74" s="6" t="s">
        <v>69</v>
      </c>
      <c r="H74" s="6" t="s">
        <v>28</v>
      </c>
      <c r="I74" s="6" t="s">
        <v>360</v>
      </c>
      <c r="J74" s="6" t="s">
        <v>37</v>
      </c>
      <c r="K74" s="6" t="s">
        <v>38</v>
      </c>
      <c r="L74" s="6" t="s">
        <v>39</v>
      </c>
      <c r="M74" s="6" t="b">
        <v>0</v>
      </c>
      <c r="N74" s="6" t="s">
        <v>361</v>
      </c>
      <c r="P74" s="6">
        <v>988.02700000000004</v>
      </c>
    </row>
    <row r="75" spans="1:16" s="5" customFormat="1">
      <c r="A75" s="6" t="s">
        <v>362</v>
      </c>
      <c r="B75" s="6">
        <v>4.6516169999999999</v>
      </c>
      <c r="C75" s="6">
        <v>222.08539999999999</v>
      </c>
      <c r="D75" s="6">
        <v>6735.4049999999997</v>
      </c>
      <c r="E75" s="6">
        <v>32524.9</v>
      </c>
      <c r="F75" s="5">
        <f t="shared" si="1"/>
        <v>1129.7896202441098</v>
      </c>
      <c r="G75" s="6" t="s">
        <v>17</v>
      </c>
      <c r="H75" s="6" t="s">
        <v>18</v>
      </c>
      <c r="I75" s="6" t="s">
        <v>363</v>
      </c>
      <c r="J75" s="6" t="s">
        <v>45</v>
      </c>
      <c r="K75" s="6" t="s">
        <v>364</v>
      </c>
      <c r="M75" s="6" t="b">
        <v>0</v>
      </c>
      <c r="N75" s="6" t="s">
        <v>365</v>
      </c>
      <c r="P75" s="6">
        <v>846.0172</v>
      </c>
    </row>
    <row r="76" spans="1:16" s="5" customFormat="1">
      <c r="A76" s="6" t="s">
        <v>366</v>
      </c>
      <c r="B76" s="6">
        <v>2.4659330000000002</v>
      </c>
      <c r="C76" s="6">
        <v>121.029</v>
      </c>
      <c r="D76" s="6">
        <v>6752.6769999999997</v>
      </c>
      <c r="E76" s="6">
        <v>31974.41</v>
      </c>
      <c r="F76" s="5">
        <f t="shared" si="1"/>
        <v>1110.6677201599225</v>
      </c>
      <c r="G76" s="6" t="s">
        <v>17</v>
      </c>
      <c r="H76" s="6" t="s">
        <v>18</v>
      </c>
      <c r="I76" s="6" t="s">
        <v>367</v>
      </c>
      <c r="J76" s="6" t="s">
        <v>107</v>
      </c>
      <c r="K76" s="6" t="s">
        <v>108</v>
      </c>
      <c r="L76" s="6" t="s">
        <v>109</v>
      </c>
      <c r="M76" s="6" t="b">
        <v>0</v>
      </c>
      <c r="N76" s="6" t="s">
        <v>368</v>
      </c>
      <c r="P76" s="6">
        <v>971.66830000000004</v>
      </c>
    </row>
    <row r="77" spans="1:16" s="5" customFormat="1">
      <c r="A77" s="6" t="s">
        <v>369</v>
      </c>
      <c r="B77" s="6">
        <v>0.33331670000000002</v>
      </c>
      <c r="C77" s="6">
        <v>337.12130000000002</v>
      </c>
      <c r="D77" s="6">
        <v>9150.0779999999995</v>
      </c>
      <c r="E77" s="6">
        <v>29770.73</v>
      </c>
      <c r="F77" s="5">
        <f t="shared" si="1"/>
        <v>1034.1203736549512</v>
      </c>
      <c r="G77" s="6" t="s">
        <v>27</v>
      </c>
      <c r="H77" s="6" t="s">
        <v>28</v>
      </c>
      <c r="I77" s="6" t="s">
        <v>370</v>
      </c>
      <c r="J77" s="6" t="s">
        <v>37</v>
      </c>
      <c r="K77" s="6" t="s">
        <v>38</v>
      </c>
      <c r="L77" s="6" t="s">
        <v>131</v>
      </c>
      <c r="M77" s="6" t="b">
        <v>0</v>
      </c>
      <c r="N77" s="6" t="s">
        <v>371</v>
      </c>
      <c r="P77" s="6">
        <v>947.81719999999996</v>
      </c>
    </row>
    <row r="78" spans="1:16" s="5" customFormat="1">
      <c r="A78" s="6" t="s">
        <v>372</v>
      </c>
      <c r="B78" s="6">
        <v>0.35958329999999999</v>
      </c>
      <c r="C78" s="6">
        <v>260.19740000000002</v>
      </c>
      <c r="D78" s="6">
        <v>6089.2529999999997</v>
      </c>
      <c r="E78" s="6">
        <v>29339.08</v>
      </c>
      <c r="F78" s="5">
        <f t="shared" si="1"/>
        <v>1019.1265169612068</v>
      </c>
      <c r="G78" s="6" t="s">
        <v>27</v>
      </c>
      <c r="H78" s="6" t="s">
        <v>28</v>
      </c>
      <c r="I78" s="6" t="s">
        <v>373</v>
      </c>
      <c r="J78" s="6" t="s">
        <v>37</v>
      </c>
      <c r="K78" s="6" t="s">
        <v>79</v>
      </c>
      <c r="L78" s="6" t="s">
        <v>234</v>
      </c>
      <c r="M78" s="6" t="b">
        <v>0</v>
      </c>
      <c r="N78" s="6" t="s">
        <v>374</v>
      </c>
      <c r="P78" s="6">
        <v>866.45960000000002</v>
      </c>
    </row>
    <row r="79" spans="1:16" s="5" customFormat="1">
      <c r="A79" s="6" t="s">
        <v>375</v>
      </c>
      <c r="B79" s="6">
        <v>0.56294999999999995</v>
      </c>
      <c r="C79" s="6">
        <v>383.11419999999998</v>
      </c>
      <c r="D79" s="6">
        <v>9976.4809999999998</v>
      </c>
      <c r="E79" s="6">
        <v>29302.51</v>
      </c>
      <c r="F79" s="5">
        <f t="shared" si="1"/>
        <v>1017.8562161635923</v>
      </c>
      <c r="G79" s="6" t="s">
        <v>17</v>
      </c>
      <c r="H79" s="6" t="s">
        <v>18</v>
      </c>
      <c r="I79" s="6" t="s">
        <v>177</v>
      </c>
      <c r="J79" s="6" t="s">
        <v>125</v>
      </c>
      <c r="K79" s="6" t="s">
        <v>178</v>
      </c>
      <c r="L79" s="6" t="s">
        <v>179</v>
      </c>
      <c r="M79" s="6" t="b">
        <v>0</v>
      </c>
      <c r="N79" s="6" t="s">
        <v>376</v>
      </c>
      <c r="P79" s="6">
        <v>969.30539999999996</v>
      </c>
    </row>
    <row r="80" spans="1:16" s="5" customFormat="1">
      <c r="A80" s="6" t="s">
        <v>377</v>
      </c>
      <c r="B80" s="6">
        <v>9.6138670000000008</v>
      </c>
      <c r="C80" s="6">
        <v>429.19510000000002</v>
      </c>
      <c r="D80" s="6">
        <v>9965</v>
      </c>
      <c r="E80" s="6">
        <v>28967.84</v>
      </c>
      <c r="F80" s="5">
        <f t="shared" si="1"/>
        <v>1006.2310707455558</v>
      </c>
      <c r="G80" s="6" t="s">
        <v>17</v>
      </c>
      <c r="H80" s="6" t="s">
        <v>18</v>
      </c>
      <c r="I80" s="6" t="s">
        <v>378</v>
      </c>
      <c r="J80" s="6" t="s">
        <v>37</v>
      </c>
      <c r="K80" s="6" t="s">
        <v>38</v>
      </c>
      <c r="L80" s="6" t="s">
        <v>184</v>
      </c>
      <c r="M80" s="6" t="s">
        <v>23</v>
      </c>
      <c r="N80" s="6" t="s">
        <v>379</v>
      </c>
      <c r="O80" s="6" t="s">
        <v>380</v>
      </c>
      <c r="P80" s="6">
        <v>927.95899999999995</v>
      </c>
    </row>
    <row r="81" spans="1:16" s="5" customFormat="1">
      <c r="A81" s="6" t="s">
        <v>381</v>
      </c>
      <c r="B81" s="6">
        <v>2.4205169999999998</v>
      </c>
      <c r="C81" s="6">
        <v>295.16410000000002</v>
      </c>
      <c r="D81" s="6">
        <v>10203.950000000001</v>
      </c>
      <c r="E81" s="6">
        <v>27653.15</v>
      </c>
      <c r="F81" s="5">
        <f t="shared" si="1"/>
        <v>960.56380917553668</v>
      </c>
      <c r="G81" s="6" t="s">
        <v>27</v>
      </c>
      <c r="H81" s="6" t="s">
        <v>28</v>
      </c>
      <c r="I81" s="6" t="s">
        <v>382</v>
      </c>
      <c r="J81" s="6" t="s">
        <v>45</v>
      </c>
      <c r="K81" s="6" t="s">
        <v>242</v>
      </c>
      <c r="L81" s="6" t="s">
        <v>243</v>
      </c>
      <c r="M81" s="6" t="b">
        <v>0</v>
      </c>
      <c r="N81" s="6" t="s">
        <v>383</v>
      </c>
      <c r="P81" s="6">
        <v>989.03129999999999</v>
      </c>
    </row>
    <row r="82" spans="1:16" s="5" customFormat="1">
      <c r="A82" s="6" t="s">
        <v>384</v>
      </c>
      <c r="B82" s="6">
        <v>9.5764169999999993</v>
      </c>
      <c r="C82" s="6">
        <v>553.25720000000001</v>
      </c>
      <c r="D82" s="6">
        <v>12957.05</v>
      </c>
      <c r="E82" s="6">
        <v>27358.17</v>
      </c>
      <c r="F82" s="5">
        <f t="shared" si="1"/>
        <v>950.31734132537838</v>
      </c>
      <c r="G82" s="6" t="s">
        <v>43</v>
      </c>
      <c r="H82" s="6" t="s">
        <v>28</v>
      </c>
      <c r="I82" s="6" t="s">
        <v>385</v>
      </c>
      <c r="J82" s="6" t="s">
        <v>37</v>
      </c>
      <c r="K82" s="6" t="s">
        <v>38</v>
      </c>
      <c r="L82" s="6" t="s">
        <v>96</v>
      </c>
      <c r="M82" s="6" t="s">
        <v>23</v>
      </c>
      <c r="N82" s="6" t="s">
        <v>386</v>
      </c>
      <c r="O82" s="6" t="s">
        <v>387</v>
      </c>
      <c r="P82" s="6">
        <v>852.18619999999999</v>
      </c>
    </row>
    <row r="83" spans="1:16" s="5" customFormat="1">
      <c r="A83" s="6" t="s">
        <v>388</v>
      </c>
      <c r="B83" s="6">
        <v>11.42848</v>
      </c>
      <c r="C83" s="6">
        <v>670.46680000000003</v>
      </c>
      <c r="D83" s="6">
        <v>13255.11</v>
      </c>
      <c r="E83" s="6">
        <v>27080.6</v>
      </c>
      <c r="F83" s="5">
        <f t="shared" si="1"/>
        <v>940.67562974775126</v>
      </c>
      <c r="G83" s="6" t="s">
        <v>69</v>
      </c>
      <c r="H83" s="6" t="s">
        <v>28</v>
      </c>
      <c r="I83" s="6" t="s">
        <v>389</v>
      </c>
      <c r="J83" s="6" t="s">
        <v>37</v>
      </c>
      <c r="K83" s="6" t="s">
        <v>156</v>
      </c>
      <c r="L83" s="6" t="s">
        <v>157</v>
      </c>
      <c r="M83" s="6" t="b">
        <v>0</v>
      </c>
      <c r="N83" s="6" t="s">
        <v>390</v>
      </c>
      <c r="P83" s="6">
        <v>972.69100000000003</v>
      </c>
    </row>
    <row r="84" spans="1:16" s="5" customFormat="1">
      <c r="A84" s="6" t="s">
        <v>391</v>
      </c>
      <c r="B84" s="6">
        <v>11.693070000000001</v>
      </c>
      <c r="C84" s="6">
        <v>497.16669999999999</v>
      </c>
      <c r="D84" s="6">
        <v>4550.8069999999998</v>
      </c>
      <c r="E84" s="6">
        <v>26536.18</v>
      </c>
      <c r="F84" s="5">
        <f t="shared" si="1"/>
        <v>921.76457805955874</v>
      </c>
      <c r="G84" s="6" t="s">
        <v>17</v>
      </c>
      <c r="H84" s="6" t="s">
        <v>18</v>
      </c>
      <c r="I84" s="6" t="s">
        <v>392</v>
      </c>
      <c r="J84" s="6" t="s">
        <v>37</v>
      </c>
      <c r="K84" s="6" t="s">
        <v>393</v>
      </c>
      <c r="M84" s="6" t="b">
        <v>0</v>
      </c>
      <c r="N84" s="6" t="s">
        <v>394</v>
      </c>
      <c r="P84" s="6">
        <v>923.60680000000002</v>
      </c>
    </row>
    <row r="85" spans="1:16" s="5" customFormat="1">
      <c r="A85" s="6" t="s">
        <v>395</v>
      </c>
      <c r="B85" s="6">
        <v>0.30706670000000003</v>
      </c>
      <c r="C85" s="6">
        <v>104.107</v>
      </c>
      <c r="D85" s="6">
        <v>9430.1059999999998</v>
      </c>
      <c r="E85" s="6">
        <v>26108.49</v>
      </c>
      <c r="F85" s="5">
        <f t="shared" si="1"/>
        <v>906.90827649730329</v>
      </c>
      <c r="G85" s="6" t="s">
        <v>27</v>
      </c>
      <c r="H85" s="6" t="s">
        <v>28</v>
      </c>
      <c r="I85" s="6" t="s">
        <v>396</v>
      </c>
      <c r="J85" s="6" t="s">
        <v>352</v>
      </c>
      <c r="K85" s="6" t="s">
        <v>353</v>
      </c>
      <c r="L85" s="6" t="s">
        <v>397</v>
      </c>
      <c r="M85" s="6" t="b">
        <v>0</v>
      </c>
      <c r="N85" s="6" t="s">
        <v>398</v>
      </c>
      <c r="P85" s="6">
        <v>979.21600000000001</v>
      </c>
    </row>
    <row r="86" spans="1:16" s="5" customFormat="1">
      <c r="A86" s="6" t="s">
        <v>399</v>
      </c>
      <c r="B86" s="6">
        <v>2.913783</v>
      </c>
      <c r="C86" s="6">
        <v>304.16559999999998</v>
      </c>
      <c r="D86" s="6">
        <v>6136.0690000000004</v>
      </c>
      <c r="E86" s="6">
        <v>25449.95</v>
      </c>
      <c r="F86" s="5">
        <f t="shared" si="1"/>
        <v>884.03313601983655</v>
      </c>
      <c r="G86" s="6" t="s">
        <v>27</v>
      </c>
      <c r="H86" s="6" t="s">
        <v>28</v>
      </c>
      <c r="I86" s="6" t="s">
        <v>400</v>
      </c>
      <c r="J86" s="6" t="s">
        <v>30</v>
      </c>
      <c r="K86" s="6" t="s">
        <v>320</v>
      </c>
      <c r="L86" s="6" t="s">
        <v>401</v>
      </c>
      <c r="M86" s="6" t="b">
        <v>0</v>
      </c>
      <c r="N86" s="6" t="s">
        <v>402</v>
      </c>
      <c r="P86" s="6">
        <v>976.99350000000004</v>
      </c>
    </row>
    <row r="87" spans="1:16" s="5" customFormat="1">
      <c r="A87" s="6" t="s">
        <v>403</v>
      </c>
      <c r="B87" s="6">
        <v>9.6358499999999996</v>
      </c>
      <c r="C87" s="6">
        <v>353.26609999999999</v>
      </c>
      <c r="D87" s="6">
        <v>12246.76</v>
      </c>
      <c r="E87" s="6">
        <v>25050.03</v>
      </c>
      <c r="F87" s="5">
        <f t="shared" si="1"/>
        <v>870.14145718521979</v>
      </c>
      <c r="G87" s="6" t="s">
        <v>27</v>
      </c>
      <c r="H87" s="6" t="s">
        <v>28</v>
      </c>
      <c r="I87" s="6"/>
      <c r="J87" s="6"/>
      <c r="K87" s="6"/>
      <c r="L87" s="6"/>
      <c r="M87" s="6" t="b">
        <v>0</v>
      </c>
      <c r="N87" s="6" t="s">
        <v>404</v>
      </c>
      <c r="O87" s="6"/>
      <c r="P87" s="6">
        <v>873.18769999999995</v>
      </c>
    </row>
    <row r="88" spans="1:16" s="5" customFormat="1">
      <c r="A88" s="6" t="s">
        <v>405</v>
      </c>
      <c r="B88" s="6">
        <v>4.0771329999999999</v>
      </c>
      <c r="C88" s="6">
        <v>335.2226</v>
      </c>
      <c r="D88" s="6">
        <v>11154.34</v>
      </c>
      <c r="E88" s="6">
        <v>24808.55</v>
      </c>
      <c r="F88" s="5">
        <f t="shared" si="1"/>
        <v>861.75337305593587</v>
      </c>
      <c r="G88" s="6" t="s">
        <v>69</v>
      </c>
      <c r="H88" s="6" t="s">
        <v>28</v>
      </c>
      <c r="I88" s="6" t="s">
        <v>406</v>
      </c>
      <c r="J88" s="6" t="s">
        <v>37</v>
      </c>
      <c r="K88" s="6" t="s">
        <v>38</v>
      </c>
      <c r="L88" s="6" t="s">
        <v>131</v>
      </c>
      <c r="M88" s="6" t="b">
        <v>0</v>
      </c>
      <c r="N88" s="6" t="s">
        <v>407</v>
      </c>
      <c r="P88" s="6">
        <v>922.46860000000004</v>
      </c>
    </row>
    <row r="89" spans="1:16" s="5" customFormat="1">
      <c r="A89" s="6" t="s">
        <v>408</v>
      </c>
      <c r="B89" s="6">
        <v>5.0234500000000004</v>
      </c>
      <c r="C89" s="6">
        <v>221.09200000000001</v>
      </c>
      <c r="D89" s="6">
        <v>10908.66</v>
      </c>
      <c r="E89" s="6">
        <v>24746.45</v>
      </c>
      <c r="F89" s="5">
        <f t="shared" si="1"/>
        <v>859.59625849394922</v>
      </c>
      <c r="G89" s="6" t="s">
        <v>27</v>
      </c>
      <c r="H89" s="6" t="s">
        <v>28</v>
      </c>
      <c r="I89" s="6" t="s">
        <v>409</v>
      </c>
      <c r="J89" s="6" t="s">
        <v>30</v>
      </c>
      <c r="K89" s="6" t="s">
        <v>320</v>
      </c>
      <c r="L89" s="6" t="s">
        <v>410</v>
      </c>
      <c r="M89" s="6" t="b">
        <v>0</v>
      </c>
      <c r="N89" s="6" t="s">
        <v>411</v>
      </c>
      <c r="P89" s="6">
        <v>952.03129999999999</v>
      </c>
    </row>
    <row r="90" spans="1:16" s="5" customFormat="1">
      <c r="A90" s="6" t="s">
        <v>412</v>
      </c>
      <c r="B90" s="6">
        <v>8.0405999999999995</v>
      </c>
      <c r="C90" s="6">
        <v>459.2013</v>
      </c>
      <c r="D90" s="6">
        <v>7397.5550000000003</v>
      </c>
      <c r="E90" s="6">
        <v>24619.32</v>
      </c>
      <c r="F90" s="5">
        <f t="shared" si="1"/>
        <v>855.18025246713182</v>
      </c>
      <c r="G90" s="6" t="s">
        <v>17</v>
      </c>
      <c r="H90" s="6" t="s">
        <v>18</v>
      </c>
      <c r="I90" s="6" t="s">
        <v>413</v>
      </c>
      <c r="J90" s="6" t="s">
        <v>30</v>
      </c>
      <c r="K90" s="6" t="s">
        <v>414</v>
      </c>
      <c r="L90" s="6" t="s">
        <v>415</v>
      </c>
      <c r="M90" s="6" t="b">
        <v>0</v>
      </c>
      <c r="N90" s="6" t="s">
        <v>416</v>
      </c>
      <c r="P90" s="6">
        <v>986.87710000000004</v>
      </c>
    </row>
    <row r="91" spans="1:16" s="5" customFormat="1">
      <c r="A91" s="6" t="s">
        <v>417</v>
      </c>
      <c r="B91" s="6">
        <v>0.40234999999999999</v>
      </c>
      <c r="C91" s="6">
        <v>227.17580000000001</v>
      </c>
      <c r="D91" s="6">
        <v>4675.9070000000002</v>
      </c>
      <c r="E91" s="6">
        <v>23689.25</v>
      </c>
      <c r="F91" s="5">
        <f t="shared" si="1"/>
        <v>822.87320672370322</v>
      </c>
      <c r="G91" s="6" t="s">
        <v>27</v>
      </c>
      <c r="H91" s="6" t="s">
        <v>28</v>
      </c>
      <c r="I91" s="6" t="s">
        <v>418</v>
      </c>
      <c r="J91" s="6" t="s">
        <v>20</v>
      </c>
      <c r="K91" s="6" t="s">
        <v>135</v>
      </c>
      <c r="L91" s="6" t="s">
        <v>136</v>
      </c>
      <c r="M91" s="6" t="b">
        <v>0</v>
      </c>
      <c r="N91" s="6" t="s">
        <v>419</v>
      </c>
      <c r="P91" s="6">
        <v>985.49180000000001</v>
      </c>
    </row>
    <row r="92" spans="1:16" s="5" customFormat="1">
      <c r="A92" s="6" t="s">
        <v>420</v>
      </c>
      <c r="B92" s="6">
        <v>7.616517</v>
      </c>
      <c r="C92" s="6">
        <v>281.13839999999999</v>
      </c>
      <c r="D92" s="6">
        <v>6658.7030000000004</v>
      </c>
      <c r="E92" s="6">
        <v>23098.43</v>
      </c>
      <c r="F92" s="5">
        <f t="shared" si="1"/>
        <v>802.35039793927581</v>
      </c>
      <c r="G92" s="6" t="s">
        <v>27</v>
      </c>
      <c r="H92" s="6" t="s">
        <v>28</v>
      </c>
      <c r="I92" s="6" t="s">
        <v>421</v>
      </c>
      <c r="J92" s="6" t="s">
        <v>37</v>
      </c>
      <c r="K92" s="6" t="s">
        <v>38</v>
      </c>
      <c r="L92" s="6" t="s">
        <v>184</v>
      </c>
      <c r="M92" s="6" t="b">
        <v>0</v>
      </c>
      <c r="N92" s="6" t="s">
        <v>422</v>
      </c>
      <c r="P92" s="6">
        <v>977.7115</v>
      </c>
    </row>
    <row r="93" spans="1:16" s="5" customFormat="1">
      <c r="A93" s="6" t="s">
        <v>423</v>
      </c>
      <c r="B93" s="6">
        <v>2.787833</v>
      </c>
      <c r="C93" s="6">
        <v>215.12610000000001</v>
      </c>
      <c r="D93" s="6">
        <v>5406.33</v>
      </c>
      <c r="E93" s="6">
        <v>22732.720000000001</v>
      </c>
      <c r="F93" s="5">
        <f t="shared" si="1"/>
        <v>789.64704260168924</v>
      </c>
      <c r="G93" s="6" t="s">
        <v>27</v>
      </c>
      <c r="H93" s="6" t="s">
        <v>28</v>
      </c>
      <c r="I93" s="6" t="s">
        <v>424</v>
      </c>
      <c r="J93" s="6" t="s">
        <v>30</v>
      </c>
      <c r="K93" s="6" t="s">
        <v>425</v>
      </c>
      <c r="L93" s="6" t="s">
        <v>426</v>
      </c>
      <c r="M93" s="6" t="b">
        <v>0</v>
      </c>
      <c r="N93" s="6" t="s">
        <v>427</v>
      </c>
      <c r="P93" s="6">
        <v>924.62649999999996</v>
      </c>
    </row>
    <row r="94" spans="1:16" s="5" customFormat="1">
      <c r="A94" s="6" t="s">
        <v>428</v>
      </c>
      <c r="B94" s="6">
        <v>11.614179999999999</v>
      </c>
      <c r="C94" s="6">
        <v>118.0861</v>
      </c>
      <c r="D94" s="6">
        <v>4889.1509999999998</v>
      </c>
      <c r="E94" s="6">
        <v>22619.72</v>
      </c>
      <c r="F94" s="5">
        <f t="shared" si="1"/>
        <v>785.7218582940485</v>
      </c>
      <c r="G94" s="6" t="s">
        <v>27</v>
      </c>
      <c r="H94" s="6" t="s">
        <v>28</v>
      </c>
      <c r="I94" s="6" t="s">
        <v>429</v>
      </c>
      <c r="J94" s="6" t="s">
        <v>20</v>
      </c>
      <c r="K94" s="6" t="s">
        <v>135</v>
      </c>
      <c r="L94" s="6" t="s">
        <v>136</v>
      </c>
      <c r="M94" s="6" t="b">
        <v>0</v>
      </c>
      <c r="N94" s="6" t="s">
        <v>430</v>
      </c>
      <c r="P94" s="6">
        <v>992.24289999999996</v>
      </c>
    </row>
    <row r="95" spans="1:16" s="5" customFormat="1">
      <c r="A95" s="6" t="s">
        <v>431</v>
      </c>
      <c r="B95" s="6">
        <v>4.9040499999999998</v>
      </c>
      <c r="C95" s="6">
        <v>173.11779999999999</v>
      </c>
      <c r="D95" s="6">
        <v>4212.5889999999999</v>
      </c>
      <c r="E95" s="6">
        <v>22400.78</v>
      </c>
      <c r="F95" s="5">
        <f t="shared" si="1"/>
        <v>778.11672685763369</v>
      </c>
      <c r="G95" s="6" t="s">
        <v>17</v>
      </c>
      <c r="H95" s="6" t="s">
        <v>18</v>
      </c>
      <c r="I95" s="6" t="s">
        <v>432</v>
      </c>
      <c r="J95" s="6" t="s">
        <v>20</v>
      </c>
      <c r="K95" s="6" t="s">
        <v>21</v>
      </c>
      <c r="L95" s="6" t="s">
        <v>433</v>
      </c>
      <c r="M95" s="6" t="b">
        <v>0</v>
      </c>
      <c r="N95" s="6" t="s">
        <v>434</v>
      </c>
      <c r="P95" s="6">
        <v>988.41690000000006</v>
      </c>
    </row>
    <row r="96" spans="1:16" s="5" customFormat="1">
      <c r="A96" s="6" t="s">
        <v>435</v>
      </c>
      <c r="B96" s="6">
        <v>1.498683</v>
      </c>
      <c r="C96" s="6">
        <v>239.14940000000001</v>
      </c>
      <c r="D96" s="6">
        <v>6124.4470000000001</v>
      </c>
      <c r="E96" s="6">
        <v>22393.53</v>
      </c>
      <c r="F96" s="5">
        <f t="shared" si="1"/>
        <v>777.86488981134698</v>
      </c>
      <c r="G96" s="6" t="s">
        <v>27</v>
      </c>
      <c r="H96" s="6" t="s">
        <v>28</v>
      </c>
      <c r="I96" s="6" t="s">
        <v>436</v>
      </c>
      <c r="J96" s="6" t="s">
        <v>352</v>
      </c>
      <c r="K96" s="6" t="s">
        <v>353</v>
      </c>
      <c r="L96" s="6" t="s">
        <v>354</v>
      </c>
      <c r="M96" s="6" t="b">
        <v>0</v>
      </c>
      <c r="N96" s="6" t="s">
        <v>437</v>
      </c>
      <c r="P96" s="6">
        <v>975.82979999999998</v>
      </c>
    </row>
    <row r="97" spans="1:16" s="5" customFormat="1">
      <c r="A97" s="6" t="s">
        <v>438</v>
      </c>
      <c r="B97" s="6">
        <v>7.9026829999999997</v>
      </c>
      <c r="C97" s="6">
        <v>305.1995</v>
      </c>
      <c r="D97" s="6">
        <v>7344.35</v>
      </c>
      <c r="E97" s="6">
        <v>22152.45</v>
      </c>
      <c r="F97" s="5">
        <f t="shared" si="1"/>
        <v>769.49070013978917</v>
      </c>
      <c r="G97" s="6" t="s">
        <v>27</v>
      </c>
      <c r="H97" s="6" t="s">
        <v>28</v>
      </c>
      <c r="I97" s="6" t="s">
        <v>439</v>
      </c>
      <c r="J97" s="6" t="s">
        <v>37</v>
      </c>
      <c r="K97" s="6" t="s">
        <v>38</v>
      </c>
      <c r="L97" s="6" t="s">
        <v>264</v>
      </c>
      <c r="M97" s="6" t="b">
        <v>0</v>
      </c>
      <c r="N97" s="6" t="s">
        <v>440</v>
      </c>
      <c r="P97" s="6">
        <v>904.81510000000003</v>
      </c>
    </row>
    <row r="98" spans="1:16" s="5" customFormat="1">
      <c r="A98" s="6" t="s">
        <v>441</v>
      </c>
      <c r="B98" s="6">
        <v>9.2363660000000003</v>
      </c>
      <c r="C98" s="6">
        <v>213.1859</v>
      </c>
      <c r="D98" s="6">
        <v>5484.9009999999998</v>
      </c>
      <c r="E98" s="6">
        <v>21750.83</v>
      </c>
      <c r="F98" s="5">
        <f t="shared" si="1"/>
        <v>755.53996985983633</v>
      </c>
      <c r="G98" s="6" t="s">
        <v>17</v>
      </c>
      <c r="H98" s="6" t="s">
        <v>18</v>
      </c>
      <c r="I98" s="6" t="s">
        <v>442</v>
      </c>
      <c r="J98" s="6" t="s">
        <v>37</v>
      </c>
      <c r="K98" s="6" t="s">
        <v>79</v>
      </c>
      <c r="L98" s="6" t="s">
        <v>80</v>
      </c>
      <c r="M98" s="6" t="b">
        <v>0</v>
      </c>
      <c r="N98" s="6" t="s">
        <v>443</v>
      </c>
      <c r="P98" s="6">
        <v>990.85220000000004</v>
      </c>
    </row>
    <row r="99" spans="1:16" s="5" customFormat="1">
      <c r="A99" s="6" t="s">
        <v>444</v>
      </c>
      <c r="B99" s="6">
        <v>4.8065499999999997</v>
      </c>
      <c r="C99" s="6">
        <v>221.18989999999999</v>
      </c>
      <c r="D99" s="6">
        <v>7305.9170000000004</v>
      </c>
      <c r="E99" s="6">
        <v>21310.39</v>
      </c>
      <c r="F99" s="5">
        <f t="shared" si="1"/>
        <v>740.24078245755948</v>
      </c>
      <c r="G99" s="6" t="s">
        <v>27</v>
      </c>
      <c r="H99" s="6" t="s">
        <v>28</v>
      </c>
      <c r="I99" s="6" t="s">
        <v>445</v>
      </c>
      <c r="J99" s="6" t="s">
        <v>37</v>
      </c>
      <c r="K99" s="6" t="s">
        <v>38</v>
      </c>
      <c r="L99" s="6" t="s">
        <v>184</v>
      </c>
      <c r="M99" s="6" t="b">
        <v>0</v>
      </c>
      <c r="N99" s="6" t="s">
        <v>446</v>
      </c>
      <c r="P99" s="6">
        <v>938.44539999999995</v>
      </c>
    </row>
    <row r="100" spans="1:16" s="5" customFormat="1">
      <c r="A100" s="6" t="s">
        <v>447</v>
      </c>
      <c r="B100" s="6">
        <v>9.2687000000000008</v>
      </c>
      <c r="C100" s="6">
        <v>600.46849999999995</v>
      </c>
      <c r="D100" s="6">
        <v>9930.9459999999999</v>
      </c>
      <c r="E100" s="6">
        <v>21187.200000000001</v>
      </c>
      <c r="F100" s="5">
        <f t="shared" si="1"/>
        <v>735.96163683934481</v>
      </c>
      <c r="G100" s="6" t="s">
        <v>69</v>
      </c>
      <c r="H100" s="6" t="s">
        <v>28</v>
      </c>
      <c r="I100" s="6" t="s">
        <v>448</v>
      </c>
      <c r="J100" s="6" t="s">
        <v>37</v>
      </c>
      <c r="K100" s="6" t="s">
        <v>79</v>
      </c>
      <c r="L100" s="6" t="s">
        <v>449</v>
      </c>
      <c r="M100" s="6" t="b">
        <v>0</v>
      </c>
      <c r="N100" s="6" t="s">
        <v>450</v>
      </c>
      <c r="P100" s="6">
        <v>819.54679999999996</v>
      </c>
    </row>
    <row r="101" spans="1:16" s="5" customFormat="1">
      <c r="A101" s="6" t="s">
        <v>451</v>
      </c>
      <c r="B101" s="6">
        <v>9.3286999999999995</v>
      </c>
      <c r="C101" s="6">
        <v>364.26069999999999</v>
      </c>
      <c r="D101" s="6">
        <v>4717.4380000000001</v>
      </c>
      <c r="E101" s="6">
        <v>21143.71</v>
      </c>
      <c r="F101" s="5">
        <f t="shared" si="1"/>
        <v>734.45096192306767</v>
      </c>
      <c r="G101" s="6" t="s">
        <v>27</v>
      </c>
      <c r="H101" s="6" t="s">
        <v>28</v>
      </c>
      <c r="I101" s="6" t="s">
        <v>452</v>
      </c>
      <c r="J101" s="6" t="s">
        <v>30</v>
      </c>
      <c r="K101" s="6" t="s">
        <v>150</v>
      </c>
      <c r="L101" s="6" t="s">
        <v>151</v>
      </c>
      <c r="M101" s="6" t="b">
        <v>0</v>
      </c>
      <c r="N101" s="6" t="s">
        <v>453</v>
      </c>
      <c r="P101" s="6">
        <v>976.71180000000004</v>
      </c>
    </row>
    <row r="102" spans="1:16" s="5" customFormat="1">
      <c r="A102" s="6" t="s">
        <v>454</v>
      </c>
      <c r="B102" s="6">
        <v>4.2975669999999999</v>
      </c>
      <c r="C102" s="6">
        <v>144.08090000000001</v>
      </c>
      <c r="D102" s="6">
        <v>6737.5309999999999</v>
      </c>
      <c r="E102" s="6">
        <v>20575.400000000001</v>
      </c>
      <c r="F102" s="5">
        <f t="shared" si="1"/>
        <v>714.71006374718013</v>
      </c>
      <c r="G102" s="6" t="s">
        <v>27</v>
      </c>
      <c r="H102" s="6" t="s">
        <v>28</v>
      </c>
      <c r="I102" s="6" t="s">
        <v>455</v>
      </c>
      <c r="J102" s="6" t="s">
        <v>45</v>
      </c>
      <c r="K102" s="6" t="s">
        <v>456</v>
      </c>
      <c r="M102" s="6" t="b">
        <v>0</v>
      </c>
      <c r="N102" s="6" t="s">
        <v>457</v>
      </c>
      <c r="P102" s="6">
        <v>967.93240000000003</v>
      </c>
    </row>
    <row r="103" spans="1:16" s="5" customFormat="1">
      <c r="A103" s="6" t="s">
        <v>458</v>
      </c>
      <c r="B103" s="6">
        <v>2.2891330000000001</v>
      </c>
      <c r="C103" s="6">
        <v>180.102</v>
      </c>
      <c r="D103" s="6">
        <v>4532.893</v>
      </c>
      <c r="E103" s="6">
        <v>20338.68</v>
      </c>
      <c r="F103" s="5">
        <f t="shared" si="1"/>
        <v>706.4873236648375</v>
      </c>
      <c r="G103" s="6" t="s">
        <v>27</v>
      </c>
      <c r="H103" s="6" t="s">
        <v>28</v>
      </c>
      <c r="I103" s="6" t="s">
        <v>459</v>
      </c>
      <c r="J103" s="6" t="s">
        <v>30</v>
      </c>
      <c r="K103" s="6" t="s">
        <v>460</v>
      </c>
      <c r="L103" s="6" t="s">
        <v>461</v>
      </c>
      <c r="M103" s="6" t="b">
        <v>0</v>
      </c>
      <c r="N103" s="6" t="s">
        <v>462</v>
      </c>
      <c r="P103" s="6">
        <v>967.83619999999996</v>
      </c>
    </row>
    <row r="104" spans="1:16" s="5" customFormat="1">
      <c r="A104" s="6" t="s">
        <v>463</v>
      </c>
      <c r="B104" s="6">
        <v>0.36743330000000002</v>
      </c>
      <c r="C104" s="6">
        <v>130.0872</v>
      </c>
      <c r="D104" s="6">
        <v>3664.3969999999999</v>
      </c>
      <c r="E104" s="6">
        <v>20275.060000000001</v>
      </c>
      <c r="F104" s="5">
        <f t="shared" si="1"/>
        <v>704.27741016349137</v>
      </c>
      <c r="G104" s="6" t="s">
        <v>17</v>
      </c>
      <c r="H104" s="6" t="s">
        <v>18</v>
      </c>
      <c r="I104" s="6" t="s">
        <v>464</v>
      </c>
      <c r="J104" s="6" t="s">
        <v>20</v>
      </c>
      <c r="K104" s="6" t="s">
        <v>135</v>
      </c>
      <c r="L104" s="6" t="s">
        <v>136</v>
      </c>
      <c r="M104" s="6" t="b">
        <v>0</v>
      </c>
      <c r="N104" s="6" t="s">
        <v>465</v>
      </c>
      <c r="P104" s="6">
        <v>992.90409999999997</v>
      </c>
    </row>
    <row r="105" spans="1:16" s="5" customFormat="1">
      <c r="A105" s="6" t="s">
        <v>466</v>
      </c>
      <c r="B105" s="6">
        <v>5.7482499999999996</v>
      </c>
      <c r="C105" s="6">
        <v>225.15</v>
      </c>
      <c r="D105" s="6">
        <v>6831.3639999999996</v>
      </c>
      <c r="E105" s="6">
        <v>20006.61</v>
      </c>
      <c r="F105" s="5">
        <f t="shared" si="1"/>
        <v>694.95249222202096</v>
      </c>
      <c r="G105" s="6" t="s">
        <v>17</v>
      </c>
      <c r="H105" s="6" t="s">
        <v>18</v>
      </c>
      <c r="I105" s="6" t="s">
        <v>467</v>
      </c>
      <c r="J105" s="6" t="s">
        <v>37</v>
      </c>
      <c r="K105" s="6" t="s">
        <v>79</v>
      </c>
      <c r="L105" s="6" t="s">
        <v>449</v>
      </c>
      <c r="M105" s="6" t="b">
        <v>0</v>
      </c>
      <c r="N105" s="6" t="s">
        <v>468</v>
      </c>
      <c r="P105" s="6">
        <v>977.13559999999995</v>
      </c>
    </row>
    <row r="106" spans="1:16" s="5" customFormat="1">
      <c r="A106" s="6" t="s">
        <v>469</v>
      </c>
      <c r="B106" s="6">
        <v>0.77096659999999995</v>
      </c>
      <c r="C106" s="6">
        <v>166.08609999999999</v>
      </c>
      <c r="D106" s="6">
        <v>7332.19</v>
      </c>
      <c r="E106" s="6">
        <v>19923.05</v>
      </c>
      <c r="F106" s="5">
        <f t="shared" si="1"/>
        <v>692.04994000302577</v>
      </c>
      <c r="G106" s="6" t="s">
        <v>27</v>
      </c>
      <c r="H106" s="6" t="s">
        <v>28</v>
      </c>
      <c r="I106" s="6" t="s">
        <v>470</v>
      </c>
      <c r="J106" s="6" t="s">
        <v>20</v>
      </c>
      <c r="K106" s="6" t="s">
        <v>135</v>
      </c>
      <c r="L106" s="6" t="s">
        <v>136</v>
      </c>
      <c r="M106" s="6" t="b">
        <v>0</v>
      </c>
      <c r="N106" s="6" t="s">
        <v>471</v>
      </c>
      <c r="P106" s="6">
        <v>977.17070000000001</v>
      </c>
    </row>
    <row r="107" spans="1:16" s="5" customFormat="1">
      <c r="A107" s="6" t="s">
        <v>472</v>
      </c>
      <c r="B107" s="6">
        <v>0.6120333</v>
      </c>
      <c r="C107" s="6">
        <v>282.11919999999998</v>
      </c>
      <c r="D107" s="6">
        <v>7136.9279999999999</v>
      </c>
      <c r="E107" s="6">
        <v>19721.53</v>
      </c>
      <c r="F107" s="5">
        <f t="shared" si="1"/>
        <v>685.04991220058525</v>
      </c>
      <c r="G107" s="6" t="s">
        <v>27</v>
      </c>
      <c r="H107" s="6" t="s">
        <v>28</v>
      </c>
      <c r="I107" s="6" t="s">
        <v>473</v>
      </c>
      <c r="J107" s="6" t="s">
        <v>125</v>
      </c>
      <c r="K107" s="6" t="s">
        <v>126</v>
      </c>
      <c r="M107" s="6" t="b">
        <v>0</v>
      </c>
      <c r="N107" s="6" t="s">
        <v>474</v>
      </c>
      <c r="P107" s="6">
        <v>977.26350000000002</v>
      </c>
    </row>
    <row r="108" spans="1:16" s="5" customFormat="1">
      <c r="A108" s="6" t="s">
        <v>475</v>
      </c>
      <c r="B108" s="6">
        <v>3.5661670000000001</v>
      </c>
      <c r="C108" s="6">
        <v>459.28039999999999</v>
      </c>
      <c r="D108" s="6">
        <v>8363.7900000000009</v>
      </c>
      <c r="E108" s="6">
        <v>18709.009999999998</v>
      </c>
      <c r="F108" s="5">
        <f t="shared" si="1"/>
        <v>649.8788713583516</v>
      </c>
      <c r="G108" s="6" t="s">
        <v>27</v>
      </c>
      <c r="H108" s="6" t="s">
        <v>28</v>
      </c>
      <c r="I108" s="6" t="s">
        <v>476</v>
      </c>
      <c r="J108" s="6" t="s">
        <v>37</v>
      </c>
      <c r="K108" s="6" t="s">
        <v>145</v>
      </c>
      <c r="L108" s="6" t="s">
        <v>477</v>
      </c>
      <c r="M108" s="6" t="b">
        <v>0</v>
      </c>
      <c r="N108" s="6" t="s">
        <v>478</v>
      </c>
      <c r="P108" s="6">
        <v>816.03560000000004</v>
      </c>
    </row>
    <row r="109" spans="1:16" s="5" customFormat="1">
      <c r="A109" s="6" t="s">
        <v>479</v>
      </c>
      <c r="B109" s="6">
        <v>9.1702999999999992</v>
      </c>
      <c r="C109" s="6">
        <v>722.5027</v>
      </c>
      <c r="D109" s="6">
        <v>6366.6989999999996</v>
      </c>
      <c r="E109" s="6">
        <v>18309.37</v>
      </c>
      <c r="F109" s="5">
        <f t="shared" si="1"/>
        <v>635.99691864414319</v>
      </c>
      <c r="G109" s="6" t="s">
        <v>69</v>
      </c>
      <c r="H109" s="6" t="s">
        <v>28</v>
      </c>
      <c r="I109" s="6" t="s">
        <v>480</v>
      </c>
      <c r="J109" s="6" t="s">
        <v>37</v>
      </c>
      <c r="K109" s="6" t="s">
        <v>156</v>
      </c>
      <c r="L109" s="6" t="s">
        <v>157</v>
      </c>
      <c r="M109" s="6" t="b">
        <v>0</v>
      </c>
      <c r="N109" s="6" t="s">
        <v>481</v>
      </c>
      <c r="P109" s="6">
        <v>912.90179999999998</v>
      </c>
    </row>
    <row r="110" spans="1:16" s="5" customFormat="1">
      <c r="A110" s="6" t="s">
        <v>482</v>
      </c>
      <c r="B110" s="6">
        <v>4.3534329999999999</v>
      </c>
      <c r="C110" s="6">
        <v>784.48940000000005</v>
      </c>
      <c r="D110" s="6">
        <v>8238.7369999999992</v>
      </c>
      <c r="E110" s="6">
        <v>18284.54</v>
      </c>
      <c r="F110" s="5">
        <f t="shared" si="1"/>
        <v>635.13442018079184</v>
      </c>
      <c r="G110" s="6" t="s">
        <v>69</v>
      </c>
      <c r="H110" s="6" t="s">
        <v>28</v>
      </c>
      <c r="I110" s="6" t="s">
        <v>483</v>
      </c>
      <c r="J110" s="6" t="s">
        <v>37</v>
      </c>
      <c r="K110" s="6" t="s">
        <v>484</v>
      </c>
      <c r="L110" s="6" t="s">
        <v>485</v>
      </c>
      <c r="M110" s="6" t="b">
        <v>0</v>
      </c>
      <c r="N110" s="6" t="s">
        <v>486</v>
      </c>
      <c r="P110" s="6">
        <v>975.09310000000005</v>
      </c>
    </row>
    <row r="111" spans="1:16" s="5" customFormat="1">
      <c r="A111" s="6" t="s">
        <v>487</v>
      </c>
      <c r="B111" s="6">
        <v>3.3920669999999999</v>
      </c>
      <c r="C111" s="6">
        <v>415.25389999999999</v>
      </c>
      <c r="D111" s="6">
        <v>7093.5029999999997</v>
      </c>
      <c r="E111" s="6">
        <v>18174.150000000001</v>
      </c>
      <c r="F111" s="5">
        <f t="shared" si="1"/>
        <v>631.29989720981428</v>
      </c>
      <c r="G111" s="6" t="s">
        <v>27</v>
      </c>
      <c r="H111" s="6" t="s">
        <v>28</v>
      </c>
      <c r="I111" s="6" t="s">
        <v>488</v>
      </c>
      <c r="J111" s="6" t="s">
        <v>30</v>
      </c>
      <c r="K111" s="6" t="s">
        <v>489</v>
      </c>
      <c r="M111" s="6" t="b">
        <v>0</v>
      </c>
      <c r="N111" s="6" t="s">
        <v>490</v>
      </c>
      <c r="P111" s="6">
        <v>824.65750000000003</v>
      </c>
    </row>
    <row r="112" spans="1:16" s="5" customFormat="1">
      <c r="A112" s="6" t="s">
        <v>491</v>
      </c>
      <c r="B112" s="6">
        <v>0.63718330000000001</v>
      </c>
      <c r="C112" s="6">
        <v>164.07140000000001</v>
      </c>
      <c r="D112" s="6">
        <v>4068.9340000000002</v>
      </c>
      <c r="E112" s="6">
        <v>17743.04</v>
      </c>
      <c r="F112" s="5">
        <f t="shared" si="1"/>
        <v>616.32479803400008</v>
      </c>
      <c r="G112" s="6" t="s">
        <v>17</v>
      </c>
      <c r="H112" s="6" t="s">
        <v>18</v>
      </c>
      <c r="I112" s="6" t="s">
        <v>470</v>
      </c>
      <c r="J112" s="6" t="s">
        <v>20</v>
      </c>
      <c r="K112" s="6" t="s">
        <v>135</v>
      </c>
      <c r="L112" s="6" t="s">
        <v>136</v>
      </c>
      <c r="M112" s="6" t="b">
        <v>0</v>
      </c>
      <c r="N112" s="6" t="s">
        <v>492</v>
      </c>
      <c r="P112" s="6">
        <v>959.25229999999999</v>
      </c>
    </row>
    <row r="113" spans="1:16" s="5" customFormat="1">
      <c r="A113" s="6" t="s">
        <v>493</v>
      </c>
      <c r="B113" s="6">
        <v>4.567234</v>
      </c>
      <c r="C113" s="6">
        <v>467.30110000000002</v>
      </c>
      <c r="D113" s="6">
        <v>7172.5330000000004</v>
      </c>
      <c r="E113" s="6">
        <v>17225.7</v>
      </c>
      <c r="F113" s="5">
        <f t="shared" si="1"/>
        <v>598.35440113386858</v>
      </c>
      <c r="G113" s="6" t="s">
        <v>494</v>
      </c>
      <c r="H113" s="6" t="s">
        <v>28</v>
      </c>
      <c r="I113" s="6" t="s">
        <v>495</v>
      </c>
      <c r="J113" s="6" t="s">
        <v>37</v>
      </c>
      <c r="K113" s="6" t="s">
        <v>38</v>
      </c>
      <c r="L113" s="6" t="s">
        <v>96</v>
      </c>
      <c r="M113" s="6" t="b">
        <v>0</v>
      </c>
      <c r="N113" s="6" t="s">
        <v>496</v>
      </c>
      <c r="P113" s="6">
        <v>962.77819999999997</v>
      </c>
    </row>
    <row r="114" spans="1:16" s="5" customFormat="1">
      <c r="A114" s="6" t="s">
        <v>497</v>
      </c>
      <c r="B114" s="6">
        <v>6.2818329999999998</v>
      </c>
      <c r="C114" s="6">
        <v>324.21519999999998</v>
      </c>
      <c r="D114" s="6">
        <v>7336.9740000000002</v>
      </c>
      <c r="E114" s="6">
        <v>17159.55</v>
      </c>
      <c r="F114" s="5">
        <f t="shared" si="1"/>
        <v>596.05660518740444</v>
      </c>
      <c r="G114" s="6" t="s">
        <v>43</v>
      </c>
      <c r="H114" s="6" t="s">
        <v>28</v>
      </c>
      <c r="I114" s="6" t="s">
        <v>498</v>
      </c>
      <c r="J114" s="6" t="s">
        <v>107</v>
      </c>
      <c r="K114" s="6" t="s">
        <v>108</v>
      </c>
      <c r="L114" s="6" t="s">
        <v>499</v>
      </c>
      <c r="M114" s="6" t="b">
        <v>0</v>
      </c>
      <c r="N114" s="6" t="s">
        <v>500</v>
      </c>
      <c r="P114" s="6">
        <v>928.85419999999999</v>
      </c>
    </row>
    <row r="115" spans="1:16" s="5" customFormat="1">
      <c r="A115" s="6" t="s">
        <v>501</v>
      </c>
      <c r="B115" s="6">
        <v>0.96546670000000001</v>
      </c>
      <c r="C115" s="6">
        <v>231.17019999999999</v>
      </c>
      <c r="D115" s="6">
        <v>6123.3720000000003</v>
      </c>
      <c r="E115" s="6">
        <v>16490.54</v>
      </c>
      <c r="F115" s="5">
        <f t="shared" si="1"/>
        <v>572.81777727895565</v>
      </c>
      <c r="G115" s="6" t="s">
        <v>27</v>
      </c>
      <c r="H115" s="6" t="s">
        <v>28</v>
      </c>
      <c r="I115" s="6" t="s">
        <v>502</v>
      </c>
      <c r="J115" s="6" t="s">
        <v>20</v>
      </c>
      <c r="K115" s="6" t="s">
        <v>135</v>
      </c>
      <c r="L115" s="6" t="s">
        <v>136</v>
      </c>
      <c r="M115" s="6" t="b">
        <v>0</v>
      </c>
      <c r="N115" s="6" t="s">
        <v>503</v>
      </c>
      <c r="P115" s="6">
        <v>993.41830000000004</v>
      </c>
    </row>
    <row r="116" spans="1:16" s="5" customFormat="1">
      <c r="A116" s="6" t="s">
        <v>504</v>
      </c>
      <c r="B116" s="6">
        <v>4.0791829999999996</v>
      </c>
      <c r="C116" s="6">
        <v>329.1875</v>
      </c>
      <c r="D116" s="6">
        <v>7346.0050000000001</v>
      </c>
      <c r="E116" s="6">
        <v>16427.45</v>
      </c>
      <c r="F116" s="5">
        <f t="shared" si="1"/>
        <v>570.62627393409673</v>
      </c>
      <c r="G116" s="6" t="s">
        <v>494</v>
      </c>
      <c r="H116" s="6" t="s">
        <v>28</v>
      </c>
      <c r="I116" s="6" t="s">
        <v>505</v>
      </c>
      <c r="J116" s="6" t="s">
        <v>45</v>
      </c>
      <c r="K116" s="6" t="s">
        <v>46</v>
      </c>
      <c r="L116" s="6" t="s">
        <v>52</v>
      </c>
      <c r="M116" s="6" t="b">
        <v>0</v>
      </c>
      <c r="N116" s="6" t="s">
        <v>506</v>
      </c>
      <c r="P116" s="6">
        <v>888.69569999999999</v>
      </c>
    </row>
    <row r="117" spans="1:16" s="5" customFormat="1">
      <c r="A117" s="6" t="s">
        <v>507</v>
      </c>
      <c r="B117" s="6">
        <v>0.34683330000000001</v>
      </c>
      <c r="C117" s="6">
        <v>133.0506</v>
      </c>
      <c r="D117" s="6">
        <v>2333.8939999999998</v>
      </c>
      <c r="E117" s="6">
        <v>16403.759999999998</v>
      </c>
      <c r="F117" s="5">
        <f t="shared" si="1"/>
        <v>569.80337467526476</v>
      </c>
      <c r="G117" s="6" t="s">
        <v>17</v>
      </c>
      <c r="H117" s="6" t="s">
        <v>18</v>
      </c>
      <c r="I117" s="6" t="s">
        <v>508</v>
      </c>
      <c r="J117" s="6" t="s">
        <v>107</v>
      </c>
      <c r="K117" s="6" t="s">
        <v>108</v>
      </c>
      <c r="L117" s="6" t="s">
        <v>109</v>
      </c>
      <c r="M117" s="6" t="b">
        <v>0</v>
      </c>
      <c r="N117" s="6" t="s">
        <v>509</v>
      </c>
      <c r="P117" s="6">
        <v>977.66589999999997</v>
      </c>
    </row>
    <row r="118" spans="1:16" s="5" customFormat="1">
      <c r="A118" s="6" t="s">
        <v>510</v>
      </c>
      <c r="B118" s="6">
        <v>9.8833169999999999</v>
      </c>
      <c r="C118" s="6">
        <v>309.173</v>
      </c>
      <c r="D118" s="6">
        <v>4265.7610000000004</v>
      </c>
      <c r="E118" s="6">
        <v>16365.37</v>
      </c>
      <c r="F118" s="5">
        <f t="shared" si="1"/>
        <v>568.46985409499632</v>
      </c>
      <c r="G118" s="6" t="s">
        <v>17</v>
      </c>
      <c r="H118" s="6" t="s">
        <v>18</v>
      </c>
      <c r="I118" s="6" t="s">
        <v>511</v>
      </c>
      <c r="J118" s="6" t="s">
        <v>20</v>
      </c>
      <c r="K118" s="6" t="s">
        <v>512</v>
      </c>
      <c r="L118" s="6" t="s">
        <v>513</v>
      </c>
      <c r="M118" s="6" t="b">
        <v>0</v>
      </c>
      <c r="N118" s="6" t="s">
        <v>514</v>
      </c>
      <c r="P118" s="6">
        <v>970.0992</v>
      </c>
    </row>
    <row r="119" spans="1:16" s="5" customFormat="1">
      <c r="A119" s="6" t="s">
        <v>515</v>
      </c>
      <c r="B119" s="6">
        <v>7.5999670000000004</v>
      </c>
      <c r="C119" s="6">
        <v>433.20229999999998</v>
      </c>
      <c r="D119" s="6">
        <v>3038.41</v>
      </c>
      <c r="E119" s="6">
        <v>15759.22</v>
      </c>
      <c r="F119" s="5">
        <f t="shared" si="1"/>
        <v>547.41454021821369</v>
      </c>
      <c r="G119" s="6" t="s">
        <v>516</v>
      </c>
      <c r="H119" s="6" t="s">
        <v>18</v>
      </c>
      <c r="I119" s="6" t="s">
        <v>517</v>
      </c>
      <c r="J119" s="6" t="s">
        <v>37</v>
      </c>
      <c r="K119" s="6" t="s">
        <v>145</v>
      </c>
      <c r="L119" s="6" t="s">
        <v>477</v>
      </c>
      <c r="M119" s="6" t="b">
        <v>0</v>
      </c>
      <c r="N119" s="6" t="s">
        <v>518</v>
      </c>
      <c r="P119" s="6">
        <v>971.96730000000002</v>
      </c>
    </row>
    <row r="120" spans="1:16" s="5" customFormat="1">
      <c r="A120" s="6" t="s">
        <v>519</v>
      </c>
      <c r="B120" s="6">
        <v>2.4596830000000001</v>
      </c>
      <c r="C120" s="6">
        <v>265.154</v>
      </c>
      <c r="D120" s="6">
        <v>7799.625</v>
      </c>
      <c r="E120" s="6">
        <v>15706.45</v>
      </c>
      <c r="F120" s="5">
        <f t="shared" si="1"/>
        <v>545.58151388268982</v>
      </c>
      <c r="G120" s="6" t="s">
        <v>27</v>
      </c>
      <c r="H120" s="6" t="s">
        <v>28</v>
      </c>
      <c r="I120" s="6" t="s">
        <v>520</v>
      </c>
      <c r="J120" s="6" t="s">
        <v>64</v>
      </c>
      <c r="K120" s="6" t="s">
        <v>196</v>
      </c>
      <c r="L120" s="6" t="s">
        <v>197</v>
      </c>
      <c r="M120" s="6" t="b">
        <v>0</v>
      </c>
      <c r="N120" s="6" t="s">
        <v>521</v>
      </c>
      <c r="P120" s="6">
        <v>975.22019999999998</v>
      </c>
    </row>
    <row r="121" spans="1:16" s="5" customFormat="1">
      <c r="A121" s="6" t="s">
        <v>522</v>
      </c>
      <c r="B121" s="6">
        <v>8.5817169999999994</v>
      </c>
      <c r="C121" s="6">
        <v>318.24</v>
      </c>
      <c r="D121" s="6">
        <v>7503.7569999999996</v>
      </c>
      <c r="E121" s="6">
        <v>15523.94</v>
      </c>
      <c r="F121" s="5">
        <f t="shared" si="1"/>
        <v>539.24182018368526</v>
      </c>
      <c r="G121" s="6" t="s">
        <v>27</v>
      </c>
      <c r="H121" s="6" t="s">
        <v>28</v>
      </c>
      <c r="I121" s="6" t="s">
        <v>523</v>
      </c>
      <c r="J121" s="6" t="s">
        <v>45</v>
      </c>
      <c r="K121" s="6" t="s">
        <v>46</v>
      </c>
      <c r="M121" s="6" t="b">
        <v>0</v>
      </c>
      <c r="N121" s="6" t="s">
        <v>524</v>
      </c>
      <c r="P121" s="6">
        <v>826.11980000000005</v>
      </c>
    </row>
    <row r="122" spans="1:16" s="5" customFormat="1">
      <c r="A122" s="6" t="s">
        <v>525</v>
      </c>
      <c r="B122" s="6">
        <v>3.711433</v>
      </c>
      <c r="C122" s="6">
        <v>503.30419999999998</v>
      </c>
      <c r="D122" s="6">
        <v>5273.5990000000002</v>
      </c>
      <c r="E122" s="6">
        <v>15342.41</v>
      </c>
      <c r="F122" s="5">
        <f t="shared" si="1"/>
        <v>532.93616790610986</v>
      </c>
      <c r="G122" s="6" t="s">
        <v>27</v>
      </c>
      <c r="H122" s="6" t="s">
        <v>28</v>
      </c>
      <c r="I122" s="6" t="s">
        <v>526</v>
      </c>
      <c r="J122" s="6" t="s">
        <v>37</v>
      </c>
      <c r="K122" s="6" t="s">
        <v>38</v>
      </c>
      <c r="L122" s="6" t="s">
        <v>527</v>
      </c>
      <c r="M122" s="6" t="b">
        <v>0</v>
      </c>
      <c r="N122" s="6" t="s">
        <v>528</v>
      </c>
      <c r="P122" s="6">
        <v>882.84270000000004</v>
      </c>
    </row>
    <row r="123" spans="1:16" s="5" customFormat="1">
      <c r="A123" s="6" t="s">
        <v>529</v>
      </c>
      <c r="B123" s="6">
        <v>9.1579499999999996</v>
      </c>
      <c r="C123" s="6">
        <v>766.53279999999995</v>
      </c>
      <c r="D123" s="6">
        <v>5798.0060000000003</v>
      </c>
      <c r="E123" s="6">
        <v>15211.98</v>
      </c>
      <c r="F123" s="5">
        <f t="shared" si="1"/>
        <v>528.4055326030516</v>
      </c>
      <c r="G123" s="6" t="s">
        <v>69</v>
      </c>
      <c r="H123" s="6" t="s">
        <v>28</v>
      </c>
      <c r="I123" s="6" t="s">
        <v>530</v>
      </c>
      <c r="M123" s="6" t="b">
        <v>0</v>
      </c>
      <c r="N123" s="6" t="s">
        <v>531</v>
      </c>
      <c r="P123" s="6">
        <v>893.86410000000001</v>
      </c>
    </row>
    <row r="124" spans="1:16" s="5" customFormat="1">
      <c r="A124" s="6" t="s">
        <v>532</v>
      </c>
      <c r="B124" s="6">
        <v>1.4561999999999999</v>
      </c>
      <c r="C124" s="6">
        <v>131.07089999999999</v>
      </c>
      <c r="D124" s="6">
        <v>2326.44</v>
      </c>
      <c r="E124" s="6">
        <v>15144.55</v>
      </c>
      <c r="F124" s="5">
        <f t="shared" si="1"/>
        <v>526.06327439186384</v>
      </c>
      <c r="G124" s="6" t="s">
        <v>17</v>
      </c>
      <c r="H124" s="6" t="s">
        <v>18</v>
      </c>
      <c r="I124" s="6" t="s">
        <v>533</v>
      </c>
      <c r="J124" s="6" t="s">
        <v>37</v>
      </c>
      <c r="K124" s="6" t="s">
        <v>79</v>
      </c>
      <c r="L124" s="6" t="s">
        <v>80</v>
      </c>
      <c r="M124" s="6" t="b">
        <v>0</v>
      </c>
      <c r="N124" s="6" t="s">
        <v>534</v>
      </c>
      <c r="P124" s="6">
        <v>974.66499999999996</v>
      </c>
    </row>
    <row r="125" spans="1:16" s="5" customFormat="1">
      <c r="A125" s="6" t="s">
        <v>535</v>
      </c>
      <c r="B125" s="6">
        <v>5.450583</v>
      </c>
      <c r="C125" s="6">
        <v>163.0763</v>
      </c>
      <c r="D125" s="6">
        <v>1862.027</v>
      </c>
      <c r="E125" s="6">
        <v>15029.66</v>
      </c>
      <c r="F125" s="5">
        <f t="shared" si="1"/>
        <v>522.07243877146698</v>
      </c>
      <c r="G125" s="6" t="s">
        <v>17</v>
      </c>
      <c r="H125" s="6" t="s">
        <v>18</v>
      </c>
      <c r="I125" s="6" t="s">
        <v>536</v>
      </c>
      <c r="J125" s="6" t="s">
        <v>37</v>
      </c>
      <c r="K125" s="6" t="s">
        <v>38</v>
      </c>
      <c r="L125" s="6" t="s">
        <v>264</v>
      </c>
      <c r="M125" s="6" t="b">
        <v>0</v>
      </c>
      <c r="N125" s="6" t="s">
        <v>537</v>
      </c>
      <c r="P125" s="6">
        <v>957.03779999999995</v>
      </c>
    </row>
    <row r="126" spans="1:16" s="5" customFormat="1">
      <c r="A126" s="6" t="s">
        <v>538</v>
      </c>
      <c r="B126" s="6">
        <v>0.36743330000000002</v>
      </c>
      <c r="C126" s="6">
        <v>188.05629999999999</v>
      </c>
      <c r="D126" s="6">
        <v>2197.9540000000002</v>
      </c>
      <c r="E126" s="6">
        <v>15001.61</v>
      </c>
      <c r="F126" s="5">
        <f t="shared" si="1"/>
        <v>521.09808992341993</v>
      </c>
      <c r="G126" s="6" t="s">
        <v>17</v>
      </c>
      <c r="H126" s="6" t="s">
        <v>18</v>
      </c>
      <c r="I126" s="6" t="s">
        <v>539</v>
      </c>
      <c r="J126" s="6" t="s">
        <v>20</v>
      </c>
      <c r="K126" s="6" t="s">
        <v>135</v>
      </c>
      <c r="L126" s="6" t="s">
        <v>136</v>
      </c>
      <c r="M126" s="6" t="b">
        <v>0</v>
      </c>
      <c r="N126" s="6" t="s">
        <v>540</v>
      </c>
      <c r="P126" s="6">
        <v>966.52480000000003</v>
      </c>
    </row>
    <row r="127" spans="1:16" s="5" customFormat="1">
      <c r="A127" s="6" t="s">
        <v>541</v>
      </c>
      <c r="B127" s="6">
        <v>0.34231669999999997</v>
      </c>
      <c r="C127" s="6">
        <v>325.11239999999998</v>
      </c>
      <c r="D127" s="6">
        <v>3297.848</v>
      </c>
      <c r="E127" s="6">
        <v>14663.5</v>
      </c>
      <c r="F127" s="5">
        <f t="shared" si="1"/>
        <v>509.35345216893842</v>
      </c>
      <c r="G127" s="6" t="s">
        <v>27</v>
      </c>
      <c r="H127" s="6" t="s">
        <v>28</v>
      </c>
      <c r="I127" s="6" t="s">
        <v>542</v>
      </c>
      <c r="J127" s="6" t="s">
        <v>107</v>
      </c>
      <c r="K127" s="6" t="s">
        <v>108</v>
      </c>
      <c r="L127" s="6" t="s">
        <v>339</v>
      </c>
      <c r="M127" s="6" t="b">
        <v>0</v>
      </c>
      <c r="N127" s="6" t="s">
        <v>543</v>
      </c>
      <c r="P127" s="6">
        <v>972.91510000000005</v>
      </c>
    </row>
    <row r="128" spans="1:16" s="5" customFormat="1">
      <c r="A128" s="6" t="s">
        <v>544</v>
      </c>
      <c r="B128" s="6">
        <v>0.25248330000000002</v>
      </c>
      <c r="C128" s="6">
        <v>162.07579999999999</v>
      </c>
      <c r="D128" s="6">
        <v>5643.558</v>
      </c>
      <c r="E128" s="6">
        <v>14611.31</v>
      </c>
      <c r="F128" s="5">
        <f t="shared" si="1"/>
        <v>507.54057279711731</v>
      </c>
      <c r="G128" s="6" t="s">
        <v>27</v>
      </c>
      <c r="H128" s="6" t="s">
        <v>28</v>
      </c>
      <c r="I128" s="6" t="s">
        <v>545</v>
      </c>
      <c r="J128" s="6" t="s">
        <v>20</v>
      </c>
      <c r="K128" s="6" t="s">
        <v>135</v>
      </c>
      <c r="L128" s="6" t="s">
        <v>136</v>
      </c>
      <c r="M128" s="6" t="b">
        <v>0</v>
      </c>
      <c r="N128" s="6" t="s">
        <v>546</v>
      </c>
      <c r="P128" s="6">
        <v>969.27449999999999</v>
      </c>
    </row>
    <row r="129" spans="1:16" s="5" customFormat="1">
      <c r="A129" s="6" t="s">
        <v>547</v>
      </c>
      <c r="B129" s="6">
        <v>9.4453499999999995</v>
      </c>
      <c r="C129" s="6">
        <v>746.56470000000002</v>
      </c>
      <c r="D129" s="6">
        <v>4213.9629999999997</v>
      </c>
      <c r="E129" s="6">
        <v>14294.7</v>
      </c>
      <c r="F129" s="5">
        <f t="shared" si="1"/>
        <v>496.5427621454171</v>
      </c>
      <c r="G129" s="6" t="s">
        <v>69</v>
      </c>
      <c r="H129" s="6" t="s">
        <v>28</v>
      </c>
      <c r="I129" s="6" t="s">
        <v>548</v>
      </c>
      <c r="M129" s="6" t="b">
        <v>0</v>
      </c>
      <c r="N129" s="6" t="s">
        <v>549</v>
      </c>
      <c r="P129" s="6">
        <v>826.19039999999995</v>
      </c>
    </row>
    <row r="130" spans="1:16" s="5" customFormat="1">
      <c r="A130" s="6" t="s">
        <v>550</v>
      </c>
      <c r="B130" s="6">
        <v>0.76273329999999995</v>
      </c>
      <c r="C130" s="6">
        <v>100.07550000000001</v>
      </c>
      <c r="D130" s="6">
        <v>6099.0209999999997</v>
      </c>
      <c r="E130" s="6">
        <v>14181.49</v>
      </c>
      <c r="F130" s="5">
        <f t="shared" si="1"/>
        <v>492.61028324747019</v>
      </c>
      <c r="G130" s="6" t="s">
        <v>27</v>
      </c>
      <c r="H130" s="6" t="s">
        <v>28</v>
      </c>
      <c r="I130" s="6" t="s">
        <v>551</v>
      </c>
      <c r="J130" s="6" t="s">
        <v>30</v>
      </c>
      <c r="K130" s="6" t="s">
        <v>552</v>
      </c>
      <c r="L130" s="6" t="s">
        <v>553</v>
      </c>
      <c r="M130" s="6" t="b">
        <v>0</v>
      </c>
      <c r="N130" s="6" t="s">
        <v>554</v>
      </c>
      <c r="P130" s="6">
        <v>989.38199999999995</v>
      </c>
    </row>
    <row r="131" spans="1:16" s="5" customFormat="1">
      <c r="A131" s="6" t="s">
        <v>555</v>
      </c>
      <c r="B131" s="6">
        <v>7.9619</v>
      </c>
      <c r="C131" s="6">
        <v>467.2774</v>
      </c>
      <c r="D131" s="6">
        <v>5294.5860000000002</v>
      </c>
      <c r="E131" s="6">
        <v>14150.48</v>
      </c>
      <c r="F131" s="5">
        <f t="shared" ref="F131:F194" si="2">E131/13530574.831*1000*470</f>
        <v>491.53311541224934</v>
      </c>
      <c r="G131" s="6" t="s">
        <v>27</v>
      </c>
      <c r="H131" s="6" t="s">
        <v>28</v>
      </c>
      <c r="I131" s="6" t="s">
        <v>556</v>
      </c>
      <c r="J131" s="6" t="s">
        <v>37</v>
      </c>
      <c r="K131" s="6" t="s">
        <v>145</v>
      </c>
      <c r="L131" s="6" t="s">
        <v>162</v>
      </c>
      <c r="M131" s="6" t="b">
        <v>0</v>
      </c>
      <c r="N131" s="6" t="s">
        <v>557</v>
      </c>
      <c r="P131" s="6">
        <v>985.90940000000001</v>
      </c>
    </row>
    <row r="132" spans="1:16" s="5" customFormat="1">
      <c r="A132" s="6" t="s">
        <v>558</v>
      </c>
      <c r="B132" s="6">
        <v>0.94474999999999998</v>
      </c>
      <c r="C132" s="6">
        <v>117.0193</v>
      </c>
      <c r="D132" s="6">
        <v>2398.9810000000002</v>
      </c>
      <c r="E132" s="6">
        <v>14055.02</v>
      </c>
      <c r="F132" s="5">
        <f t="shared" si="2"/>
        <v>488.2172030759009</v>
      </c>
      <c r="G132" s="6" t="s">
        <v>17</v>
      </c>
      <c r="H132" s="6" t="s">
        <v>18</v>
      </c>
      <c r="I132" s="6" t="s">
        <v>559</v>
      </c>
      <c r="J132" s="6" t="s">
        <v>30</v>
      </c>
      <c r="K132" s="6" t="s">
        <v>560</v>
      </c>
      <c r="L132" s="6" t="s">
        <v>561</v>
      </c>
      <c r="M132" s="6" t="b">
        <v>0</v>
      </c>
      <c r="N132" s="6" t="s">
        <v>562</v>
      </c>
      <c r="P132" s="6">
        <v>981.6893</v>
      </c>
    </row>
    <row r="133" spans="1:16" s="5" customFormat="1">
      <c r="A133" s="6" t="s">
        <v>563</v>
      </c>
      <c r="B133" s="6">
        <v>11.689769999999999</v>
      </c>
      <c r="C133" s="6">
        <v>587.13789999999995</v>
      </c>
      <c r="D133" s="6">
        <v>1888.0150000000001</v>
      </c>
      <c r="E133" s="6">
        <v>13898.41</v>
      </c>
      <c r="F133" s="5">
        <f t="shared" si="2"/>
        <v>482.77717551466526</v>
      </c>
      <c r="G133" s="6" t="s">
        <v>17</v>
      </c>
      <c r="H133" s="6" t="s">
        <v>18</v>
      </c>
      <c r="I133" s="6" t="s">
        <v>564</v>
      </c>
      <c r="J133" s="6" t="s">
        <v>64</v>
      </c>
      <c r="K133" s="6" t="s">
        <v>565</v>
      </c>
      <c r="L133" s="6" t="s">
        <v>566</v>
      </c>
      <c r="M133" s="6" t="b">
        <v>0</v>
      </c>
      <c r="N133" s="6" t="s">
        <v>567</v>
      </c>
      <c r="P133" s="6">
        <v>823.65239999999994</v>
      </c>
    </row>
    <row r="134" spans="1:16" s="5" customFormat="1">
      <c r="A134" s="6" t="s">
        <v>568</v>
      </c>
      <c r="B134" s="6">
        <v>9.3632000000000009</v>
      </c>
      <c r="C134" s="6">
        <v>778.54259999999999</v>
      </c>
      <c r="D134" s="6">
        <v>5955.5609999999997</v>
      </c>
      <c r="E134" s="6">
        <v>13870.4</v>
      </c>
      <c r="F134" s="5">
        <f t="shared" si="2"/>
        <v>481.8042161123908</v>
      </c>
      <c r="G134" s="6" t="s">
        <v>27</v>
      </c>
      <c r="H134" s="6" t="s">
        <v>28</v>
      </c>
      <c r="I134" s="6" t="s">
        <v>569</v>
      </c>
      <c r="J134" s="6" t="s">
        <v>37</v>
      </c>
      <c r="K134" s="6" t="s">
        <v>484</v>
      </c>
      <c r="L134" s="6" t="s">
        <v>485</v>
      </c>
      <c r="M134" s="6" t="b">
        <v>0</v>
      </c>
      <c r="N134" s="6" t="s">
        <v>570</v>
      </c>
      <c r="P134" s="6">
        <v>875.5634</v>
      </c>
    </row>
    <row r="135" spans="1:16" s="5" customFormat="1">
      <c r="A135" s="6" t="s">
        <v>571</v>
      </c>
      <c r="B135" s="6">
        <v>3.1780499999999998</v>
      </c>
      <c r="C135" s="6">
        <v>218.14</v>
      </c>
      <c r="D135" s="6">
        <v>5488.8649999999998</v>
      </c>
      <c r="E135" s="6">
        <v>13759.23</v>
      </c>
      <c r="F135" s="5">
        <f t="shared" si="2"/>
        <v>477.94259894884721</v>
      </c>
      <c r="G135" s="6" t="s">
        <v>27</v>
      </c>
      <c r="H135" s="6" t="s">
        <v>28</v>
      </c>
      <c r="I135" s="6" t="s">
        <v>572</v>
      </c>
      <c r="J135" s="6" t="s">
        <v>37</v>
      </c>
      <c r="K135" s="6" t="s">
        <v>79</v>
      </c>
      <c r="L135" s="6" t="s">
        <v>234</v>
      </c>
      <c r="M135" s="6" t="b">
        <v>0</v>
      </c>
      <c r="N135" s="6" t="s">
        <v>573</v>
      </c>
      <c r="P135" s="6">
        <v>971.47789999999998</v>
      </c>
    </row>
    <row r="136" spans="1:16" s="5" customFormat="1">
      <c r="A136" s="6" t="s">
        <v>574</v>
      </c>
      <c r="B136" s="6">
        <v>0.4111667</v>
      </c>
      <c r="C136" s="6">
        <v>137.0223</v>
      </c>
      <c r="D136" s="6">
        <v>1953.7380000000001</v>
      </c>
      <c r="E136" s="6">
        <v>13717.75</v>
      </c>
      <c r="F136" s="5">
        <f t="shared" si="2"/>
        <v>476.50174368264425</v>
      </c>
      <c r="G136" s="6" t="s">
        <v>17</v>
      </c>
      <c r="H136" s="6" t="s">
        <v>18</v>
      </c>
      <c r="I136" s="6" t="s">
        <v>575</v>
      </c>
      <c r="J136" s="6" t="s">
        <v>107</v>
      </c>
      <c r="K136" s="6" t="s">
        <v>108</v>
      </c>
      <c r="L136" s="6" t="s">
        <v>109</v>
      </c>
      <c r="M136" s="6" t="b">
        <v>0</v>
      </c>
      <c r="N136" s="6" t="s">
        <v>576</v>
      </c>
      <c r="P136" s="6">
        <v>889.4085</v>
      </c>
    </row>
    <row r="137" spans="1:16" s="5" customFormat="1">
      <c r="A137" s="6" t="s">
        <v>577</v>
      </c>
      <c r="B137" s="6">
        <v>8.6377330000000008</v>
      </c>
      <c r="C137" s="6">
        <v>185.15450000000001</v>
      </c>
      <c r="D137" s="6">
        <v>2988.875</v>
      </c>
      <c r="E137" s="6">
        <v>13531.42</v>
      </c>
      <c r="F137" s="5">
        <f t="shared" si="2"/>
        <v>470.02935791235495</v>
      </c>
      <c r="G137" s="6" t="s">
        <v>17</v>
      </c>
      <c r="H137" s="6" t="s">
        <v>18</v>
      </c>
      <c r="I137" s="6" t="s">
        <v>578</v>
      </c>
      <c r="J137" s="6" t="s">
        <v>37</v>
      </c>
      <c r="K137" s="6" t="s">
        <v>79</v>
      </c>
      <c r="L137" s="6" t="s">
        <v>80</v>
      </c>
      <c r="M137" s="6" t="b">
        <v>0</v>
      </c>
      <c r="N137" s="6" t="s">
        <v>579</v>
      </c>
      <c r="P137" s="6">
        <v>974.53330000000005</v>
      </c>
    </row>
    <row r="138" spans="1:16" s="5" customFormat="1">
      <c r="A138" s="6" t="s">
        <v>580</v>
      </c>
      <c r="B138" s="6">
        <v>5.1135169999999999</v>
      </c>
      <c r="C138" s="6">
        <v>223.13399999999999</v>
      </c>
      <c r="D138" s="6">
        <v>2258.4059999999999</v>
      </c>
      <c r="E138" s="6">
        <v>13482.62</v>
      </c>
      <c r="F138" s="5">
        <f t="shared" si="2"/>
        <v>468.33423406976317</v>
      </c>
      <c r="G138" s="6" t="s">
        <v>17</v>
      </c>
      <c r="H138" s="6" t="s">
        <v>18</v>
      </c>
      <c r="I138" s="6" t="s">
        <v>581</v>
      </c>
      <c r="J138" s="6" t="s">
        <v>37</v>
      </c>
      <c r="K138" s="6" t="s">
        <v>79</v>
      </c>
      <c r="L138" s="6" t="s">
        <v>80</v>
      </c>
      <c r="M138" s="6" t="b">
        <v>0</v>
      </c>
      <c r="N138" s="6" t="s">
        <v>582</v>
      </c>
      <c r="P138" s="6">
        <v>961.3098</v>
      </c>
    </row>
    <row r="139" spans="1:16" s="5" customFormat="1">
      <c r="A139" s="6" t="s">
        <v>583</v>
      </c>
      <c r="B139" s="6">
        <v>3.2130830000000001</v>
      </c>
      <c r="C139" s="6">
        <v>402.23250000000002</v>
      </c>
      <c r="D139" s="6">
        <v>5819.7950000000001</v>
      </c>
      <c r="E139" s="6">
        <v>13342.65</v>
      </c>
      <c r="F139" s="5">
        <f t="shared" si="2"/>
        <v>463.4722159499359</v>
      </c>
      <c r="G139" s="6" t="s">
        <v>69</v>
      </c>
      <c r="H139" s="6" t="s">
        <v>28</v>
      </c>
      <c r="I139" s="6" t="s">
        <v>584</v>
      </c>
      <c r="J139" s="6" t="s">
        <v>30</v>
      </c>
      <c r="K139" s="6" t="s">
        <v>585</v>
      </c>
      <c r="L139" s="6" t="s">
        <v>586</v>
      </c>
      <c r="M139" s="6" t="b">
        <v>0</v>
      </c>
      <c r="N139" s="6" t="s">
        <v>587</v>
      </c>
      <c r="P139" s="6">
        <v>840.30799999999999</v>
      </c>
    </row>
    <row r="140" spans="1:16" s="5" customFormat="1">
      <c r="A140" s="6" t="s">
        <v>588</v>
      </c>
      <c r="B140" s="6">
        <v>9.3521339999999995</v>
      </c>
      <c r="C140" s="6">
        <v>326.3057</v>
      </c>
      <c r="D140" s="6">
        <v>2758.1559999999999</v>
      </c>
      <c r="E140" s="6">
        <v>13306.86</v>
      </c>
      <c r="F140" s="5">
        <f t="shared" si="2"/>
        <v>462.22900934488757</v>
      </c>
      <c r="G140" s="6" t="s">
        <v>27</v>
      </c>
      <c r="H140" s="6" t="s">
        <v>28</v>
      </c>
      <c r="I140" s="6" t="s">
        <v>589</v>
      </c>
      <c r="J140" s="6" t="s">
        <v>352</v>
      </c>
      <c r="K140" s="6" t="s">
        <v>353</v>
      </c>
      <c r="L140" s="6" t="s">
        <v>354</v>
      </c>
      <c r="M140" s="6" t="b">
        <v>0</v>
      </c>
      <c r="N140" s="6" t="s">
        <v>590</v>
      </c>
      <c r="P140" s="6">
        <v>982.23990000000003</v>
      </c>
    </row>
    <row r="141" spans="1:16" s="5" customFormat="1">
      <c r="A141" s="6" t="s">
        <v>591</v>
      </c>
      <c r="B141" s="6">
        <v>0.38508330000000002</v>
      </c>
      <c r="C141" s="6">
        <v>219.0445</v>
      </c>
      <c r="D141" s="6">
        <v>2478.105</v>
      </c>
      <c r="E141" s="6">
        <v>13304.9</v>
      </c>
      <c r="F141" s="5">
        <f t="shared" si="2"/>
        <v>462.16092650202938</v>
      </c>
      <c r="G141" s="6" t="s">
        <v>69</v>
      </c>
      <c r="H141" s="6" t="s">
        <v>28</v>
      </c>
      <c r="I141" s="6" t="s">
        <v>592</v>
      </c>
      <c r="J141" s="6" t="s">
        <v>45</v>
      </c>
      <c r="K141" s="6" t="s">
        <v>46</v>
      </c>
      <c r="L141" s="6" t="s">
        <v>593</v>
      </c>
      <c r="M141" s="6" t="b">
        <v>0</v>
      </c>
      <c r="N141" s="6" t="s">
        <v>594</v>
      </c>
      <c r="P141" s="6">
        <v>823.15589999999997</v>
      </c>
    </row>
    <row r="142" spans="1:16" s="5" customFormat="1">
      <c r="A142" s="6" t="s">
        <v>595</v>
      </c>
      <c r="B142" s="6">
        <v>11.42848</v>
      </c>
      <c r="C142" s="6">
        <v>684.48339999999996</v>
      </c>
      <c r="D142" s="6">
        <v>3932.1660000000002</v>
      </c>
      <c r="E142" s="6">
        <v>13232.81</v>
      </c>
      <c r="F142" s="5">
        <f t="shared" si="2"/>
        <v>459.65679785833186</v>
      </c>
      <c r="G142" s="6" t="s">
        <v>27</v>
      </c>
      <c r="H142" s="6" t="s">
        <v>28</v>
      </c>
      <c r="I142" s="6" t="s">
        <v>596</v>
      </c>
      <c r="J142" s="6" t="s">
        <v>37</v>
      </c>
      <c r="K142" s="6" t="s">
        <v>156</v>
      </c>
      <c r="L142" s="6" t="s">
        <v>157</v>
      </c>
      <c r="M142" s="6" t="b">
        <v>0</v>
      </c>
      <c r="N142" s="6" t="s">
        <v>597</v>
      </c>
      <c r="P142" s="6">
        <v>910.05409999999995</v>
      </c>
    </row>
    <row r="143" spans="1:16" s="5" customFormat="1">
      <c r="A143" s="6" t="s">
        <v>598</v>
      </c>
      <c r="B143" s="6">
        <v>6.3956499999999998</v>
      </c>
      <c r="C143" s="6">
        <v>318.30079999999998</v>
      </c>
      <c r="D143" s="6">
        <v>4571.1409999999996</v>
      </c>
      <c r="E143" s="6">
        <v>13097</v>
      </c>
      <c r="F143" s="5">
        <f t="shared" si="2"/>
        <v>454.93928209885672</v>
      </c>
      <c r="G143" s="6" t="s">
        <v>27</v>
      </c>
      <c r="H143" s="6" t="s">
        <v>28</v>
      </c>
      <c r="I143" s="6" t="s">
        <v>599</v>
      </c>
      <c r="J143" s="6" t="s">
        <v>352</v>
      </c>
      <c r="K143" s="6" t="s">
        <v>353</v>
      </c>
      <c r="L143" s="6" t="s">
        <v>354</v>
      </c>
      <c r="M143" s="6" t="b">
        <v>0</v>
      </c>
      <c r="N143" s="6" t="s">
        <v>600</v>
      </c>
      <c r="P143" s="6">
        <v>982.34410000000003</v>
      </c>
    </row>
    <row r="144" spans="1:16" s="5" customFormat="1">
      <c r="A144" s="6" t="s">
        <v>601</v>
      </c>
      <c r="B144" s="6">
        <v>8.5714170000000003</v>
      </c>
      <c r="C144" s="6">
        <v>334.21480000000003</v>
      </c>
      <c r="D144" s="6">
        <v>4387.74</v>
      </c>
      <c r="E144" s="6">
        <v>13019.89</v>
      </c>
      <c r="F144" s="5">
        <f t="shared" si="2"/>
        <v>452.26077801069584</v>
      </c>
      <c r="G144" s="6" t="s">
        <v>27</v>
      </c>
      <c r="H144" s="6" t="s">
        <v>28</v>
      </c>
      <c r="I144" s="6" t="s">
        <v>602</v>
      </c>
      <c r="J144" s="6" t="s">
        <v>30</v>
      </c>
      <c r="K144" s="6" t="s">
        <v>150</v>
      </c>
      <c r="L144" s="6" t="s">
        <v>151</v>
      </c>
      <c r="M144" s="6" t="b">
        <v>0</v>
      </c>
      <c r="N144" s="6" t="s">
        <v>603</v>
      </c>
      <c r="P144" s="6">
        <v>946.00599999999997</v>
      </c>
    </row>
    <row r="145" spans="1:16" s="5" customFormat="1">
      <c r="A145" s="6" t="s">
        <v>604</v>
      </c>
      <c r="B145" s="6">
        <v>7.616517</v>
      </c>
      <c r="C145" s="6">
        <v>515.13499999999999</v>
      </c>
      <c r="D145" s="6">
        <v>4275.2860000000001</v>
      </c>
      <c r="E145" s="6">
        <v>12950.49</v>
      </c>
      <c r="F145" s="5">
        <f t="shared" si="2"/>
        <v>449.85008959520678</v>
      </c>
      <c r="G145" s="6" t="s">
        <v>27</v>
      </c>
      <c r="H145" s="6" t="s">
        <v>28</v>
      </c>
      <c r="I145" s="6" t="s">
        <v>605</v>
      </c>
      <c r="J145" s="6" t="s">
        <v>64</v>
      </c>
      <c r="K145" s="6" t="s">
        <v>606</v>
      </c>
      <c r="L145" s="6" t="s">
        <v>607</v>
      </c>
      <c r="M145" s="6" t="b">
        <v>0</v>
      </c>
      <c r="N145" s="6" t="s">
        <v>608</v>
      </c>
      <c r="P145" s="6">
        <v>955.70920000000001</v>
      </c>
    </row>
    <row r="146" spans="1:16" s="5" customFormat="1">
      <c r="A146" s="6" t="s">
        <v>609</v>
      </c>
      <c r="B146" s="6">
        <v>9.8163660000000004</v>
      </c>
      <c r="C146" s="6">
        <v>249.1576</v>
      </c>
      <c r="D146" s="6">
        <v>4611.5910000000003</v>
      </c>
      <c r="E146" s="6">
        <v>12818.77</v>
      </c>
      <c r="F146" s="5">
        <f t="shared" si="2"/>
        <v>445.27464466598167</v>
      </c>
      <c r="G146" s="6" t="s">
        <v>43</v>
      </c>
      <c r="H146" s="6" t="s">
        <v>28</v>
      </c>
      <c r="I146" s="6" t="s">
        <v>610</v>
      </c>
      <c r="J146" s="6" t="s">
        <v>30</v>
      </c>
      <c r="K146" s="6" t="s">
        <v>320</v>
      </c>
      <c r="L146" s="6" t="s">
        <v>611</v>
      </c>
      <c r="M146" s="6" t="b">
        <v>0</v>
      </c>
      <c r="N146" s="6" t="s">
        <v>612</v>
      </c>
      <c r="P146" s="6">
        <v>852.77189999999996</v>
      </c>
    </row>
    <row r="147" spans="1:16" s="5" customFormat="1">
      <c r="A147" s="6" t="s">
        <v>613</v>
      </c>
      <c r="B147" s="6">
        <v>2.1534330000000002</v>
      </c>
      <c r="C147" s="6">
        <v>152.07</v>
      </c>
      <c r="D147" s="6">
        <v>5598.3410000000003</v>
      </c>
      <c r="E147" s="6">
        <v>12719.09</v>
      </c>
      <c r="F147" s="5">
        <f t="shared" si="2"/>
        <v>441.81214580062209</v>
      </c>
      <c r="G147" s="6" t="s">
        <v>27</v>
      </c>
      <c r="H147" s="6" t="s">
        <v>28</v>
      </c>
      <c r="I147" s="6" t="s">
        <v>614</v>
      </c>
      <c r="J147" s="6" t="s">
        <v>45</v>
      </c>
      <c r="K147" s="6" t="s">
        <v>46</v>
      </c>
      <c r="L147" s="6" t="s">
        <v>52</v>
      </c>
      <c r="M147" s="6" t="b">
        <v>0</v>
      </c>
      <c r="N147" s="6" t="s">
        <v>615</v>
      </c>
      <c r="P147" s="6">
        <v>974.59270000000004</v>
      </c>
    </row>
    <row r="148" spans="1:16" s="5" customFormat="1">
      <c r="A148" s="6" t="s">
        <v>616</v>
      </c>
      <c r="B148" s="6">
        <v>0.34353329999999999</v>
      </c>
      <c r="C148" s="6">
        <v>665.21510000000001</v>
      </c>
      <c r="D148" s="6">
        <v>2363.4549999999999</v>
      </c>
      <c r="E148" s="6">
        <v>12414.75</v>
      </c>
      <c r="F148" s="5">
        <f t="shared" si="2"/>
        <v>431.24054763967177</v>
      </c>
      <c r="G148" s="6" t="s">
        <v>17</v>
      </c>
      <c r="H148" s="6" t="s">
        <v>18</v>
      </c>
      <c r="I148" s="6" t="s">
        <v>617</v>
      </c>
      <c r="J148" s="6" t="s">
        <v>107</v>
      </c>
      <c r="K148" s="6" t="s">
        <v>108</v>
      </c>
      <c r="L148" s="6" t="s">
        <v>339</v>
      </c>
      <c r="M148" s="6" t="b">
        <v>0</v>
      </c>
      <c r="N148" s="6" t="s">
        <v>618</v>
      </c>
      <c r="P148" s="6">
        <v>944.02009999999996</v>
      </c>
    </row>
    <row r="149" spans="1:16" s="5" customFormat="1">
      <c r="A149" s="6" t="s">
        <v>619</v>
      </c>
      <c r="B149" s="6">
        <v>9.6006</v>
      </c>
      <c r="C149" s="6">
        <v>659.29010000000005</v>
      </c>
      <c r="D149" s="6">
        <v>4671.3490000000002</v>
      </c>
      <c r="E149" s="6">
        <v>12278.94</v>
      </c>
      <c r="F149" s="5">
        <f t="shared" si="2"/>
        <v>426.5230318801967</v>
      </c>
      <c r="G149" s="6" t="s">
        <v>43</v>
      </c>
      <c r="H149" s="6" t="s">
        <v>28</v>
      </c>
      <c r="I149" s="6" t="s">
        <v>620</v>
      </c>
      <c r="M149" s="6" t="b">
        <v>0</v>
      </c>
      <c r="N149" s="6" t="s">
        <v>621</v>
      </c>
      <c r="P149" s="6">
        <v>857.327</v>
      </c>
    </row>
    <row r="150" spans="1:16" s="5" customFormat="1">
      <c r="A150" s="6" t="s">
        <v>622</v>
      </c>
      <c r="B150" s="6">
        <v>0.24834999999999999</v>
      </c>
      <c r="C150" s="6">
        <v>222.11199999999999</v>
      </c>
      <c r="D150" s="6">
        <v>5513.2129999999997</v>
      </c>
      <c r="E150" s="6">
        <v>12201.48</v>
      </c>
      <c r="F150" s="5">
        <f t="shared" si="2"/>
        <v>423.83237014152547</v>
      </c>
      <c r="G150" s="6" t="s">
        <v>27</v>
      </c>
      <c r="H150" s="6" t="s">
        <v>28</v>
      </c>
      <c r="I150" s="6" t="s">
        <v>623</v>
      </c>
      <c r="J150" s="6" t="s">
        <v>30</v>
      </c>
      <c r="K150" s="6" t="s">
        <v>624</v>
      </c>
      <c r="M150" s="6" t="b">
        <v>0</v>
      </c>
      <c r="N150" s="6" t="s">
        <v>625</v>
      </c>
      <c r="P150" s="6">
        <v>966.57820000000004</v>
      </c>
    </row>
    <row r="151" spans="1:16" s="5" customFormat="1">
      <c r="A151" s="6" t="s">
        <v>626</v>
      </c>
      <c r="B151" s="6">
        <v>8.4634830000000001</v>
      </c>
      <c r="C151" s="6">
        <v>366.19130000000001</v>
      </c>
      <c r="D151" s="6">
        <v>4871.1589999999997</v>
      </c>
      <c r="E151" s="6">
        <v>12195.3</v>
      </c>
      <c r="F151" s="5">
        <f t="shared" si="2"/>
        <v>423.61770076965621</v>
      </c>
      <c r="G151" s="6" t="s">
        <v>27</v>
      </c>
      <c r="H151" s="6" t="s">
        <v>28</v>
      </c>
      <c r="I151" s="6" t="s">
        <v>627</v>
      </c>
      <c r="J151" s="6" t="s">
        <v>37</v>
      </c>
      <c r="K151" s="6" t="s">
        <v>38</v>
      </c>
      <c r="L151" s="6" t="s">
        <v>39</v>
      </c>
      <c r="M151" s="6" t="b">
        <v>0</v>
      </c>
      <c r="N151" s="6" t="s">
        <v>628</v>
      </c>
      <c r="P151" s="6">
        <v>983.35289999999998</v>
      </c>
    </row>
    <row r="152" spans="1:16" s="5" customFormat="1">
      <c r="A152" s="6" t="s">
        <v>629</v>
      </c>
      <c r="B152" s="6">
        <v>6.991066</v>
      </c>
      <c r="C152" s="6">
        <v>491.22980000000001</v>
      </c>
      <c r="D152" s="6">
        <v>4749.9579999999996</v>
      </c>
      <c r="E152" s="6">
        <v>12185.32</v>
      </c>
      <c r="F152" s="5">
        <f t="shared" si="2"/>
        <v>423.27103404938845</v>
      </c>
      <c r="G152" s="6" t="s">
        <v>27</v>
      </c>
      <c r="H152" s="6" t="s">
        <v>28</v>
      </c>
      <c r="I152" s="6" t="s">
        <v>630</v>
      </c>
      <c r="J152" s="6" t="s">
        <v>45</v>
      </c>
      <c r="K152" s="6" t="s">
        <v>46</v>
      </c>
      <c r="L152" s="6" t="s">
        <v>248</v>
      </c>
      <c r="M152" s="6" t="b">
        <v>0</v>
      </c>
      <c r="N152" s="6" t="s">
        <v>631</v>
      </c>
      <c r="P152" s="6">
        <v>903.51409999999998</v>
      </c>
    </row>
    <row r="153" spans="1:16" s="5" customFormat="1">
      <c r="A153" s="6" t="s">
        <v>632</v>
      </c>
      <c r="B153" s="6">
        <v>4.1685670000000004</v>
      </c>
      <c r="C153" s="6">
        <v>351.20030000000003</v>
      </c>
      <c r="D153" s="6">
        <v>4438.01</v>
      </c>
      <c r="E153" s="6">
        <v>12018.62</v>
      </c>
      <c r="F153" s="5">
        <f t="shared" si="2"/>
        <v>417.48051879201057</v>
      </c>
      <c r="G153" s="6" t="s">
        <v>494</v>
      </c>
      <c r="H153" s="6" t="s">
        <v>28</v>
      </c>
      <c r="I153" s="6" t="s">
        <v>633</v>
      </c>
      <c r="J153" s="6" t="s">
        <v>20</v>
      </c>
      <c r="K153" s="6" t="s">
        <v>135</v>
      </c>
      <c r="L153" s="6" t="s">
        <v>136</v>
      </c>
      <c r="M153" s="6" t="b">
        <v>0</v>
      </c>
      <c r="N153" s="6" t="s">
        <v>634</v>
      </c>
      <c r="P153" s="6">
        <v>969.12959999999998</v>
      </c>
    </row>
    <row r="154" spans="1:16" s="5" customFormat="1">
      <c r="A154" s="6" t="s">
        <v>635</v>
      </c>
      <c r="B154" s="6">
        <v>5.7188499999999998</v>
      </c>
      <c r="C154" s="6">
        <v>439.16210000000001</v>
      </c>
      <c r="D154" s="6">
        <v>3508.2559999999999</v>
      </c>
      <c r="E154" s="6">
        <v>11929.43</v>
      </c>
      <c r="F154" s="5">
        <f t="shared" si="2"/>
        <v>414.38240208051957</v>
      </c>
      <c r="G154" s="6" t="s">
        <v>27</v>
      </c>
      <c r="H154" s="6" t="s">
        <v>28</v>
      </c>
      <c r="I154" s="6" t="s">
        <v>636</v>
      </c>
      <c r="J154" s="6" t="s">
        <v>37</v>
      </c>
      <c r="K154" s="6" t="s">
        <v>38</v>
      </c>
      <c r="L154" s="6" t="s">
        <v>131</v>
      </c>
      <c r="M154" s="6" t="b">
        <v>0</v>
      </c>
      <c r="N154" s="6" t="s">
        <v>637</v>
      </c>
      <c r="P154" s="6">
        <v>954.74959999999999</v>
      </c>
    </row>
    <row r="155" spans="1:16" s="5" customFormat="1">
      <c r="A155" s="6" t="s">
        <v>638</v>
      </c>
      <c r="B155" s="6">
        <v>6.7732000000000001</v>
      </c>
      <c r="C155" s="6">
        <v>386.2525</v>
      </c>
      <c r="D155" s="6">
        <v>4386.8559999999998</v>
      </c>
      <c r="E155" s="6">
        <v>11863.67</v>
      </c>
      <c r="F155" s="5">
        <f t="shared" si="2"/>
        <v>412.09815323033854</v>
      </c>
      <c r="G155" s="6" t="s">
        <v>69</v>
      </c>
      <c r="H155" s="6" t="s">
        <v>28</v>
      </c>
      <c r="I155" s="6" t="s">
        <v>639</v>
      </c>
      <c r="J155" s="6" t="s">
        <v>20</v>
      </c>
      <c r="K155" s="6" t="s">
        <v>135</v>
      </c>
      <c r="L155" s="6" t="s">
        <v>136</v>
      </c>
      <c r="M155" s="6" t="b">
        <v>0</v>
      </c>
      <c r="N155" s="6" t="s">
        <v>640</v>
      </c>
      <c r="P155" s="6">
        <v>932.40830000000005</v>
      </c>
    </row>
    <row r="156" spans="1:16" s="5" customFormat="1">
      <c r="A156" s="6" t="s">
        <v>641</v>
      </c>
      <c r="B156" s="6">
        <v>11.42642</v>
      </c>
      <c r="C156" s="6">
        <v>726.52769999999998</v>
      </c>
      <c r="D156" s="6">
        <v>5297.8950000000004</v>
      </c>
      <c r="E156" s="6">
        <v>11846.72</v>
      </c>
      <c r="F156" s="5">
        <f t="shared" si="2"/>
        <v>411.50937558419241</v>
      </c>
      <c r="G156" s="6" t="s">
        <v>27</v>
      </c>
      <c r="H156" s="6" t="s">
        <v>28</v>
      </c>
      <c r="I156" s="6" t="s">
        <v>642</v>
      </c>
      <c r="J156" s="6" t="s">
        <v>37</v>
      </c>
      <c r="K156" s="6" t="s">
        <v>156</v>
      </c>
      <c r="L156" s="6" t="s">
        <v>157</v>
      </c>
      <c r="M156" s="6" t="b">
        <v>0</v>
      </c>
      <c r="N156" s="6" t="s">
        <v>643</v>
      </c>
      <c r="P156" s="6">
        <v>901.86540000000002</v>
      </c>
    </row>
    <row r="157" spans="1:16" s="5" customFormat="1">
      <c r="A157" s="6" t="s">
        <v>644</v>
      </c>
      <c r="B157" s="6">
        <v>9.0788670000000007</v>
      </c>
      <c r="C157" s="6">
        <v>205.08580000000001</v>
      </c>
      <c r="D157" s="6">
        <v>4368.549</v>
      </c>
      <c r="E157" s="6">
        <v>11271.32</v>
      </c>
      <c r="F157" s="5">
        <f t="shared" si="2"/>
        <v>391.52219814510852</v>
      </c>
      <c r="G157" s="6" t="s">
        <v>27</v>
      </c>
      <c r="H157" s="6" t="s">
        <v>28</v>
      </c>
      <c r="I157" s="6" t="s">
        <v>645</v>
      </c>
      <c r="J157" s="6" t="s">
        <v>30</v>
      </c>
      <c r="K157" s="6" t="s">
        <v>646</v>
      </c>
      <c r="M157" s="6" t="b">
        <v>0</v>
      </c>
      <c r="N157" s="6" t="s">
        <v>647</v>
      </c>
      <c r="P157" s="6">
        <v>927.33799999999997</v>
      </c>
    </row>
    <row r="158" spans="1:16" s="5" customFormat="1">
      <c r="A158" s="6" t="s">
        <v>648</v>
      </c>
      <c r="B158" s="6">
        <v>5.8030330000000001</v>
      </c>
      <c r="C158" s="6">
        <v>306.1112</v>
      </c>
      <c r="D158" s="6">
        <v>4208.9139999999998</v>
      </c>
      <c r="E158" s="6">
        <v>11178.98</v>
      </c>
      <c r="F158" s="5">
        <f t="shared" si="2"/>
        <v>388.314662579024</v>
      </c>
      <c r="G158" s="6" t="s">
        <v>27</v>
      </c>
      <c r="H158" s="6" t="s">
        <v>28</v>
      </c>
      <c r="I158" s="6" t="s">
        <v>649</v>
      </c>
      <c r="J158" s="6" t="s">
        <v>20</v>
      </c>
      <c r="K158" s="6" t="s">
        <v>135</v>
      </c>
      <c r="L158" s="6" t="s">
        <v>136</v>
      </c>
      <c r="M158" s="6" t="b">
        <v>0</v>
      </c>
      <c r="N158" s="6" t="s">
        <v>650</v>
      </c>
      <c r="P158" s="6">
        <v>958.87530000000004</v>
      </c>
    </row>
    <row r="159" spans="1:16" s="5" customFormat="1">
      <c r="A159" s="6" t="s">
        <v>651</v>
      </c>
      <c r="B159" s="6">
        <v>0.3111833</v>
      </c>
      <c r="C159" s="6">
        <v>127.0729</v>
      </c>
      <c r="D159" s="6">
        <v>3537.2809999999999</v>
      </c>
      <c r="E159" s="6">
        <v>11083.32</v>
      </c>
      <c r="F159" s="5">
        <f t="shared" si="2"/>
        <v>384.99180301381239</v>
      </c>
      <c r="G159" s="6" t="s">
        <v>27</v>
      </c>
      <c r="H159" s="6" t="s">
        <v>28</v>
      </c>
      <c r="I159" s="6" t="s">
        <v>652</v>
      </c>
      <c r="J159" s="6" t="s">
        <v>30</v>
      </c>
      <c r="K159" s="6" t="s">
        <v>653</v>
      </c>
      <c r="L159" s="6" t="s">
        <v>654</v>
      </c>
      <c r="M159" s="6" t="b">
        <v>0</v>
      </c>
      <c r="N159" s="6" t="s">
        <v>655</v>
      </c>
      <c r="P159" s="6">
        <v>940.16250000000002</v>
      </c>
    </row>
    <row r="160" spans="1:16" s="5" customFormat="1">
      <c r="A160" s="6" t="s">
        <v>656</v>
      </c>
      <c r="B160" s="6">
        <v>5.1967999999999996</v>
      </c>
      <c r="C160" s="6">
        <v>230.17500000000001</v>
      </c>
      <c r="D160" s="6">
        <v>5108.5559999999996</v>
      </c>
      <c r="E160" s="6">
        <v>10988.61</v>
      </c>
      <c r="F160" s="5">
        <f t="shared" si="2"/>
        <v>381.70194278570045</v>
      </c>
      <c r="G160" s="6" t="s">
        <v>27</v>
      </c>
      <c r="H160" s="6" t="s">
        <v>28</v>
      </c>
      <c r="I160" s="6" t="s">
        <v>657</v>
      </c>
      <c r="J160" s="6" t="s">
        <v>30</v>
      </c>
      <c r="K160" s="6" t="s">
        <v>90</v>
      </c>
      <c r="L160" s="6" t="s">
        <v>91</v>
      </c>
      <c r="M160" s="6" t="b">
        <v>0</v>
      </c>
      <c r="N160" s="6" t="s">
        <v>658</v>
      </c>
      <c r="P160" s="6">
        <v>976.12980000000005</v>
      </c>
    </row>
    <row r="161" spans="1:16" s="5" customFormat="1">
      <c r="A161" s="6" t="s">
        <v>659</v>
      </c>
      <c r="B161" s="6">
        <v>0.25041669999999999</v>
      </c>
      <c r="C161" s="6">
        <v>353.15559999999999</v>
      </c>
      <c r="D161" s="6">
        <v>4349.1549999999997</v>
      </c>
      <c r="E161" s="6">
        <v>10923.2</v>
      </c>
      <c r="F161" s="5">
        <f t="shared" si="2"/>
        <v>379.42985158602983</v>
      </c>
      <c r="G161" s="6" t="s">
        <v>494</v>
      </c>
      <c r="H161" s="6" t="s">
        <v>28</v>
      </c>
      <c r="I161" s="6" t="s">
        <v>660</v>
      </c>
      <c r="J161" s="6" t="s">
        <v>107</v>
      </c>
      <c r="K161" s="6" t="s">
        <v>108</v>
      </c>
      <c r="L161" s="6" t="s">
        <v>339</v>
      </c>
      <c r="M161" s="6" t="b">
        <v>0</v>
      </c>
      <c r="N161" s="6" t="s">
        <v>661</v>
      </c>
      <c r="P161" s="6">
        <v>937.82839999999999</v>
      </c>
    </row>
    <row r="162" spans="1:16" s="5" customFormat="1">
      <c r="A162" s="6" t="s">
        <v>662</v>
      </c>
      <c r="B162" s="6">
        <v>9.3370329999999999</v>
      </c>
      <c r="C162" s="6">
        <v>297.24329999999998</v>
      </c>
      <c r="D162" s="6">
        <v>1828.626</v>
      </c>
      <c r="E162" s="6">
        <v>10920.47</v>
      </c>
      <c r="F162" s="5">
        <f t="shared" si="2"/>
        <v>379.33502191204872</v>
      </c>
      <c r="G162" s="6" t="s">
        <v>17</v>
      </c>
      <c r="H162" s="6" t="s">
        <v>18</v>
      </c>
      <c r="I162" s="6" t="s">
        <v>663</v>
      </c>
      <c r="J162" s="6" t="s">
        <v>37</v>
      </c>
      <c r="K162" s="6" t="s">
        <v>79</v>
      </c>
      <c r="L162" s="6" t="s">
        <v>449</v>
      </c>
      <c r="M162" s="6" t="b">
        <v>0</v>
      </c>
      <c r="N162" s="6" t="s">
        <v>664</v>
      </c>
      <c r="P162" s="6">
        <v>979.11159999999995</v>
      </c>
    </row>
    <row r="163" spans="1:16" s="5" customFormat="1">
      <c r="A163" s="6" t="s">
        <v>665</v>
      </c>
      <c r="B163" s="6">
        <v>6.4827170000000001</v>
      </c>
      <c r="C163" s="6">
        <v>280.16640000000001</v>
      </c>
      <c r="D163" s="6">
        <v>4365.1419999999998</v>
      </c>
      <c r="E163" s="6">
        <v>10789.38</v>
      </c>
      <c r="F163" s="5">
        <f t="shared" si="2"/>
        <v>374.78146075374229</v>
      </c>
      <c r="G163" s="6" t="s">
        <v>27</v>
      </c>
      <c r="H163" s="6" t="s">
        <v>28</v>
      </c>
      <c r="I163" s="6" t="s">
        <v>666</v>
      </c>
      <c r="J163" s="6" t="s">
        <v>30</v>
      </c>
      <c r="K163" s="6" t="s">
        <v>150</v>
      </c>
      <c r="L163" s="6" t="s">
        <v>667</v>
      </c>
      <c r="M163" s="6" t="b">
        <v>0</v>
      </c>
      <c r="N163" s="6" t="s">
        <v>668</v>
      </c>
      <c r="P163" s="6">
        <v>970.99069999999995</v>
      </c>
    </row>
    <row r="164" spans="1:16" s="5" customFormat="1">
      <c r="A164" s="6" t="s">
        <v>669</v>
      </c>
      <c r="B164" s="6">
        <v>6.9490829999999999</v>
      </c>
      <c r="C164" s="6">
        <v>277.17910000000001</v>
      </c>
      <c r="D164" s="6">
        <v>3648.527</v>
      </c>
      <c r="E164" s="6">
        <v>10641.68</v>
      </c>
      <c r="F164" s="5">
        <f t="shared" si="2"/>
        <v>369.65093223835703</v>
      </c>
      <c r="G164" s="6" t="s">
        <v>27</v>
      </c>
      <c r="H164" s="6" t="s">
        <v>28</v>
      </c>
      <c r="I164" s="6" t="s">
        <v>670</v>
      </c>
      <c r="J164" s="6" t="s">
        <v>45</v>
      </c>
      <c r="K164" s="6" t="s">
        <v>211</v>
      </c>
      <c r="L164" s="6" t="s">
        <v>671</v>
      </c>
      <c r="M164" s="6" t="b">
        <v>0</v>
      </c>
      <c r="N164" s="6" t="s">
        <v>672</v>
      </c>
      <c r="P164" s="6">
        <v>955.46339999999998</v>
      </c>
    </row>
    <row r="165" spans="1:16" s="5" customFormat="1">
      <c r="A165" s="6" t="s">
        <v>673</v>
      </c>
      <c r="B165" s="6">
        <v>8.9660499999999992</v>
      </c>
      <c r="C165" s="6">
        <v>337.17739999999998</v>
      </c>
      <c r="D165" s="6">
        <v>4267.0259999999998</v>
      </c>
      <c r="E165" s="6">
        <v>10560.21</v>
      </c>
      <c r="F165" s="5">
        <f t="shared" si="2"/>
        <v>366.8209785609809</v>
      </c>
      <c r="G165" s="6" t="s">
        <v>27</v>
      </c>
      <c r="H165" s="6" t="s">
        <v>28</v>
      </c>
      <c r="M165" s="6" t="b">
        <v>0</v>
      </c>
      <c r="N165" s="6" t="s">
        <v>674</v>
      </c>
      <c r="P165" s="6">
        <v>976.81420000000003</v>
      </c>
    </row>
    <row r="166" spans="1:16" s="5" customFormat="1">
      <c r="A166" s="6" t="s">
        <v>675</v>
      </c>
      <c r="B166" s="6">
        <v>3.861583</v>
      </c>
      <c r="C166" s="6">
        <v>585.28579999999999</v>
      </c>
      <c r="D166" s="6">
        <v>3925.5219999999999</v>
      </c>
      <c r="E166" s="6">
        <v>10476.73</v>
      </c>
      <c r="F166" s="5">
        <f t="shared" si="2"/>
        <v>363.92120523353094</v>
      </c>
      <c r="G166" s="6" t="s">
        <v>27</v>
      </c>
      <c r="H166" s="6" t="s">
        <v>28</v>
      </c>
      <c r="I166" s="6" t="s">
        <v>676</v>
      </c>
      <c r="J166" s="6" t="s">
        <v>37</v>
      </c>
      <c r="K166" s="6" t="s">
        <v>145</v>
      </c>
      <c r="L166" s="6" t="s">
        <v>146</v>
      </c>
      <c r="M166" s="6" t="b">
        <v>0</v>
      </c>
      <c r="N166" s="6" t="s">
        <v>677</v>
      </c>
      <c r="P166" s="6">
        <v>819.24279999999999</v>
      </c>
    </row>
    <row r="167" spans="1:16" s="5" customFormat="1">
      <c r="A167" s="6" t="s">
        <v>678</v>
      </c>
      <c r="B167" s="6">
        <v>7.5688000000000004</v>
      </c>
      <c r="C167" s="6">
        <v>195.10130000000001</v>
      </c>
      <c r="D167" s="6">
        <v>2242.6590000000001</v>
      </c>
      <c r="E167" s="6">
        <v>10410.75</v>
      </c>
      <c r="F167" s="5">
        <f t="shared" si="2"/>
        <v>361.62931443160056</v>
      </c>
      <c r="G167" s="6" t="s">
        <v>27</v>
      </c>
      <c r="H167" s="6" t="s">
        <v>28</v>
      </c>
      <c r="I167" s="6" t="s">
        <v>679</v>
      </c>
      <c r="J167" s="6" t="s">
        <v>45</v>
      </c>
      <c r="K167" s="6" t="s">
        <v>242</v>
      </c>
      <c r="L167" s="6" t="s">
        <v>243</v>
      </c>
      <c r="M167" s="6" t="b">
        <v>0</v>
      </c>
      <c r="N167" s="6" t="s">
        <v>680</v>
      </c>
      <c r="P167" s="6">
        <v>984.72659999999996</v>
      </c>
    </row>
    <row r="168" spans="1:16" s="5" customFormat="1">
      <c r="A168" s="6" t="s">
        <v>681</v>
      </c>
      <c r="B168" s="6">
        <v>7.616517</v>
      </c>
      <c r="C168" s="6">
        <v>295.11630000000002</v>
      </c>
      <c r="D168" s="6">
        <v>2630.6840000000002</v>
      </c>
      <c r="E168" s="6">
        <v>10121</v>
      </c>
      <c r="F168" s="5">
        <f t="shared" si="2"/>
        <v>351.56451661621202</v>
      </c>
      <c r="G168" s="6" t="s">
        <v>27</v>
      </c>
      <c r="H168" s="6" t="s">
        <v>28</v>
      </c>
      <c r="I168" s="6" t="s">
        <v>682</v>
      </c>
      <c r="J168" s="6" t="s">
        <v>64</v>
      </c>
      <c r="K168" s="6" t="s">
        <v>683</v>
      </c>
      <c r="M168" s="6" t="b">
        <v>0</v>
      </c>
      <c r="N168" s="6" t="s">
        <v>684</v>
      </c>
      <c r="P168" s="6">
        <v>898.60860000000002</v>
      </c>
    </row>
    <row r="169" spans="1:16" s="5" customFormat="1">
      <c r="A169" s="6" t="s">
        <v>685</v>
      </c>
      <c r="B169" s="6">
        <v>9.6883499999999998</v>
      </c>
      <c r="C169" s="6">
        <v>589.42920000000004</v>
      </c>
      <c r="D169" s="6">
        <v>3398.855</v>
      </c>
      <c r="E169" s="6">
        <v>10102.89</v>
      </c>
      <c r="F169" s="5">
        <f t="shared" si="2"/>
        <v>350.93544504266004</v>
      </c>
      <c r="G169" s="6" t="s">
        <v>43</v>
      </c>
      <c r="H169" s="6" t="s">
        <v>28</v>
      </c>
      <c r="I169" s="6" t="s">
        <v>686</v>
      </c>
      <c r="M169" s="6" t="b">
        <v>0</v>
      </c>
      <c r="N169" s="6" t="s">
        <v>687</v>
      </c>
      <c r="P169" s="6">
        <v>801.05370000000005</v>
      </c>
    </row>
    <row r="170" spans="1:16" s="5" customFormat="1">
      <c r="A170" s="6" t="s">
        <v>688</v>
      </c>
      <c r="B170" s="6">
        <v>1.45875</v>
      </c>
      <c r="C170" s="6">
        <v>205.0975</v>
      </c>
      <c r="D170" s="6">
        <v>6731.2489999999998</v>
      </c>
      <c r="E170" s="6">
        <v>9904.2170000000006</v>
      </c>
      <c r="F170" s="5">
        <f t="shared" si="2"/>
        <v>344.03431104308567</v>
      </c>
      <c r="G170" s="6" t="s">
        <v>27</v>
      </c>
      <c r="H170" s="6" t="s">
        <v>28</v>
      </c>
      <c r="I170" s="6" t="s">
        <v>689</v>
      </c>
      <c r="J170" s="6" t="s">
        <v>30</v>
      </c>
      <c r="K170" s="6" t="s">
        <v>320</v>
      </c>
      <c r="L170" s="6" t="s">
        <v>321</v>
      </c>
      <c r="M170" s="6" t="b">
        <v>0</v>
      </c>
      <c r="N170" s="6" t="s">
        <v>690</v>
      </c>
      <c r="P170" s="6">
        <v>994.327</v>
      </c>
    </row>
    <row r="171" spans="1:16" s="5" customFormat="1">
      <c r="A171" s="6" t="s">
        <v>691</v>
      </c>
      <c r="B171" s="6">
        <v>0.51103339999999997</v>
      </c>
      <c r="C171" s="6">
        <v>132.10169999999999</v>
      </c>
      <c r="D171" s="6">
        <v>6532.7809999999999</v>
      </c>
      <c r="E171" s="6">
        <v>9865.7669999999998</v>
      </c>
      <c r="F171" s="5">
        <f t="shared" si="2"/>
        <v>342.69870629415834</v>
      </c>
      <c r="G171" s="6" t="s">
        <v>27</v>
      </c>
      <c r="H171" s="6" t="s">
        <v>28</v>
      </c>
      <c r="I171" s="6" t="s">
        <v>692</v>
      </c>
      <c r="J171" s="6" t="s">
        <v>20</v>
      </c>
      <c r="K171" s="6" t="s">
        <v>135</v>
      </c>
      <c r="L171" s="6" t="s">
        <v>136</v>
      </c>
      <c r="M171" s="6" t="b">
        <v>0</v>
      </c>
      <c r="N171" s="6" t="s">
        <v>693</v>
      </c>
      <c r="P171" s="6">
        <v>978.37400000000002</v>
      </c>
    </row>
    <row r="172" spans="1:16" s="5" customFormat="1">
      <c r="A172" s="6" t="s">
        <v>694</v>
      </c>
      <c r="B172" s="6">
        <v>6.8890830000000003</v>
      </c>
      <c r="C172" s="6">
        <v>267.1157</v>
      </c>
      <c r="D172" s="6">
        <v>2351.0509999999999</v>
      </c>
      <c r="E172" s="6">
        <v>9785.5280000000002</v>
      </c>
      <c r="F172" s="5">
        <f t="shared" si="2"/>
        <v>339.91151281043454</v>
      </c>
      <c r="G172" s="6" t="s">
        <v>27</v>
      </c>
      <c r="H172" s="6" t="s">
        <v>28</v>
      </c>
      <c r="I172" s="6" t="s">
        <v>695</v>
      </c>
      <c r="J172" s="6" t="s">
        <v>45</v>
      </c>
      <c r="K172" s="6" t="s">
        <v>46</v>
      </c>
      <c r="L172" s="6" t="s">
        <v>696</v>
      </c>
      <c r="M172" s="6" t="b">
        <v>0</v>
      </c>
      <c r="N172" s="6" t="s">
        <v>697</v>
      </c>
      <c r="P172" s="6">
        <v>807.55619999999999</v>
      </c>
    </row>
    <row r="173" spans="1:16" s="5" customFormat="1">
      <c r="A173" s="6" t="s">
        <v>698</v>
      </c>
      <c r="B173" s="6">
        <v>7.616517</v>
      </c>
      <c r="C173" s="6">
        <v>397.20249999999999</v>
      </c>
      <c r="D173" s="6">
        <v>3100.2669999999998</v>
      </c>
      <c r="E173" s="6">
        <v>9766.5840000000007</v>
      </c>
      <c r="F173" s="5">
        <f t="shared" si="2"/>
        <v>339.25347129252356</v>
      </c>
      <c r="G173" s="6" t="s">
        <v>27</v>
      </c>
      <c r="H173" s="6" t="s">
        <v>28</v>
      </c>
      <c r="I173" s="6" t="s">
        <v>699</v>
      </c>
      <c r="J173" s="6" t="s">
        <v>64</v>
      </c>
      <c r="K173" s="6" t="s">
        <v>700</v>
      </c>
      <c r="L173" s="6" t="s">
        <v>701</v>
      </c>
      <c r="M173" s="6" t="b">
        <v>0</v>
      </c>
      <c r="N173" s="6" t="s">
        <v>702</v>
      </c>
      <c r="P173" s="6">
        <v>910.96370000000002</v>
      </c>
    </row>
    <row r="174" spans="1:16" s="5" customFormat="1">
      <c r="A174" s="6" t="s">
        <v>703</v>
      </c>
      <c r="B174" s="6">
        <v>10.520429999999999</v>
      </c>
      <c r="C174" s="6">
        <v>481.28539999999998</v>
      </c>
      <c r="D174" s="6">
        <v>4346.1120000000001</v>
      </c>
      <c r="E174" s="6">
        <v>9737.4259999999995</v>
      </c>
      <c r="F174" s="5">
        <f t="shared" si="2"/>
        <v>338.24063479657497</v>
      </c>
      <c r="G174" s="6" t="s">
        <v>43</v>
      </c>
      <c r="H174" s="6" t="s">
        <v>28</v>
      </c>
      <c r="I174" s="6" t="s">
        <v>704</v>
      </c>
      <c r="J174" s="6" t="s">
        <v>107</v>
      </c>
      <c r="K174" s="6" t="s">
        <v>108</v>
      </c>
      <c r="L174" s="6" t="s">
        <v>339</v>
      </c>
      <c r="M174" s="6" t="b">
        <v>0</v>
      </c>
      <c r="N174" s="6" t="s">
        <v>705</v>
      </c>
      <c r="P174" s="6">
        <v>800.48119999999994</v>
      </c>
    </row>
    <row r="175" spans="1:16" s="5" customFormat="1">
      <c r="A175" s="6" t="s">
        <v>706</v>
      </c>
      <c r="B175" s="6">
        <v>0.34683330000000001</v>
      </c>
      <c r="C175" s="6">
        <v>128.035</v>
      </c>
      <c r="D175" s="6">
        <v>1460.0609999999999</v>
      </c>
      <c r="E175" s="6">
        <v>9597.9689999999991</v>
      </c>
      <c r="F175" s="5">
        <f t="shared" si="2"/>
        <v>333.39643631878153</v>
      </c>
      <c r="G175" s="6" t="s">
        <v>17</v>
      </c>
      <c r="H175" s="6" t="s">
        <v>18</v>
      </c>
      <c r="I175" s="6" t="s">
        <v>707</v>
      </c>
      <c r="J175" s="6" t="s">
        <v>20</v>
      </c>
      <c r="K175" s="6" t="s">
        <v>135</v>
      </c>
      <c r="L175" s="6" t="s">
        <v>136</v>
      </c>
      <c r="M175" s="6" t="b">
        <v>0</v>
      </c>
      <c r="N175" s="6" t="s">
        <v>708</v>
      </c>
      <c r="P175" s="6">
        <v>986.37120000000004</v>
      </c>
    </row>
    <row r="176" spans="1:16" s="5" customFormat="1">
      <c r="A176" s="6" t="s">
        <v>709</v>
      </c>
      <c r="B176" s="6">
        <v>9.3782169999999994</v>
      </c>
      <c r="C176" s="6">
        <v>227.2013</v>
      </c>
      <c r="D176" s="6">
        <v>1681.192</v>
      </c>
      <c r="E176" s="6">
        <v>9579.8259999999991</v>
      </c>
      <c r="F176" s="5">
        <f t="shared" si="2"/>
        <v>332.76621845246711</v>
      </c>
      <c r="G176" s="6" t="s">
        <v>17</v>
      </c>
      <c r="H176" s="6" t="s">
        <v>18</v>
      </c>
      <c r="I176" s="6" t="s">
        <v>710</v>
      </c>
      <c r="J176" s="6" t="s">
        <v>37</v>
      </c>
      <c r="K176" s="6" t="s">
        <v>79</v>
      </c>
      <c r="L176" s="6" t="s">
        <v>234</v>
      </c>
      <c r="M176" s="6" t="b">
        <v>0</v>
      </c>
      <c r="N176" s="6" t="s">
        <v>711</v>
      </c>
      <c r="P176" s="6">
        <v>967.72929999999997</v>
      </c>
    </row>
    <row r="177" spans="1:16" s="5" customFormat="1">
      <c r="A177" s="6" t="s">
        <v>712</v>
      </c>
      <c r="B177" s="6">
        <v>7.6584839999999996</v>
      </c>
      <c r="C177" s="6">
        <v>242.17609999999999</v>
      </c>
      <c r="D177" s="6">
        <v>3892.3719999999998</v>
      </c>
      <c r="E177" s="6">
        <v>9564.3050000000003</v>
      </c>
      <c r="F177" s="5">
        <f t="shared" si="2"/>
        <v>332.22707875654777</v>
      </c>
      <c r="G177" s="6" t="s">
        <v>27</v>
      </c>
      <c r="H177" s="6" t="s">
        <v>28</v>
      </c>
      <c r="I177" s="6" t="s">
        <v>713</v>
      </c>
      <c r="M177" s="6" t="b">
        <v>0</v>
      </c>
      <c r="N177" s="6" t="s">
        <v>714</v>
      </c>
      <c r="P177" s="6">
        <v>933.73059999999998</v>
      </c>
    </row>
    <row r="178" spans="1:16" s="5" customFormat="1">
      <c r="A178" s="6" t="s">
        <v>715</v>
      </c>
      <c r="B178" s="6">
        <v>5.450583</v>
      </c>
      <c r="C178" s="6">
        <v>213.14769999999999</v>
      </c>
      <c r="D178" s="6">
        <v>1650.528</v>
      </c>
      <c r="E178" s="6">
        <v>9474.9079999999994</v>
      </c>
      <c r="F178" s="5">
        <f t="shared" si="2"/>
        <v>329.12177166318349</v>
      </c>
      <c r="G178" s="6" t="s">
        <v>17</v>
      </c>
      <c r="H178" s="6" t="s">
        <v>18</v>
      </c>
      <c r="I178" s="6" t="s">
        <v>716</v>
      </c>
      <c r="J178" s="6" t="s">
        <v>20</v>
      </c>
      <c r="K178" s="6" t="s">
        <v>21</v>
      </c>
      <c r="L178" s="6" t="s">
        <v>433</v>
      </c>
      <c r="M178" s="6" t="b">
        <v>0</v>
      </c>
      <c r="N178" s="6" t="s">
        <v>717</v>
      </c>
      <c r="P178" s="6">
        <v>942.65620000000001</v>
      </c>
    </row>
    <row r="179" spans="1:16" s="5" customFormat="1">
      <c r="A179" s="6" t="s">
        <v>718</v>
      </c>
      <c r="B179" s="6">
        <v>0.35958329999999999</v>
      </c>
      <c r="C179" s="6">
        <v>217.1551</v>
      </c>
      <c r="D179" s="6">
        <v>2165.98</v>
      </c>
      <c r="E179" s="6">
        <v>9458.2510000000002</v>
      </c>
      <c r="F179" s="5">
        <f t="shared" si="2"/>
        <v>328.54317170732179</v>
      </c>
      <c r="G179" s="6" t="s">
        <v>27</v>
      </c>
      <c r="H179" s="6" t="s">
        <v>28</v>
      </c>
      <c r="I179" s="6" t="s">
        <v>719</v>
      </c>
      <c r="J179" s="6" t="s">
        <v>20</v>
      </c>
      <c r="K179" s="6" t="s">
        <v>135</v>
      </c>
      <c r="L179" s="6" t="s">
        <v>136</v>
      </c>
      <c r="M179" s="6" t="b">
        <v>0</v>
      </c>
      <c r="N179" s="6" t="s">
        <v>720</v>
      </c>
      <c r="P179" s="6">
        <v>972.03240000000005</v>
      </c>
    </row>
    <row r="180" spans="1:16" s="5" customFormat="1">
      <c r="A180" s="6" t="s">
        <v>721</v>
      </c>
      <c r="B180" s="6">
        <v>0.34683330000000001</v>
      </c>
      <c r="C180" s="6">
        <v>103.0393</v>
      </c>
      <c r="D180" s="6">
        <v>1233.3489999999999</v>
      </c>
      <c r="E180" s="6">
        <v>9382.14</v>
      </c>
      <c r="F180" s="5">
        <f t="shared" si="2"/>
        <v>325.899369027332</v>
      </c>
      <c r="G180" s="6" t="s">
        <v>17</v>
      </c>
      <c r="H180" s="6" t="s">
        <v>18</v>
      </c>
      <c r="I180" s="6" t="s">
        <v>722</v>
      </c>
      <c r="J180" s="6" t="s">
        <v>20</v>
      </c>
      <c r="K180" s="6" t="s">
        <v>21</v>
      </c>
      <c r="L180" s="6" t="s">
        <v>723</v>
      </c>
      <c r="M180" s="6" t="b">
        <v>0</v>
      </c>
      <c r="N180" s="6" t="s">
        <v>724</v>
      </c>
      <c r="P180" s="6">
        <v>977.21609999999998</v>
      </c>
    </row>
    <row r="181" spans="1:16" s="5" customFormat="1">
      <c r="A181" s="6" t="s">
        <v>725</v>
      </c>
      <c r="B181" s="6">
        <v>5.7615829999999999</v>
      </c>
      <c r="C181" s="6">
        <v>225.14789999999999</v>
      </c>
      <c r="D181" s="6">
        <v>3693.5120000000002</v>
      </c>
      <c r="E181" s="6">
        <v>9323.3850000000002</v>
      </c>
      <c r="F181" s="5">
        <f t="shared" si="2"/>
        <v>323.85844686808042</v>
      </c>
      <c r="G181" s="6" t="s">
        <v>27</v>
      </c>
      <c r="H181" s="6" t="s">
        <v>28</v>
      </c>
      <c r="I181" s="6" t="s">
        <v>726</v>
      </c>
      <c r="J181" s="6" t="s">
        <v>37</v>
      </c>
      <c r="K181" s="6" t="s">
        <v>79</v>
      </c>
      <c r="L181" s="6" t="s">
        <v>449</v>
      </c>
      <c r="M181" s="6" t="b">
        <v>0</v>
      </c>
      <c r="N181" s="6" t="s">
        <v>727</v>
      </c>
      <c r="P181" s="6">
        <v>974.67920000000004</v>
      </c>
    </row>
    <row r="182" spans="1:16" s="5" customFormat="1">
      <c r="A182" s="6" t="s">
        <v>728</v>
      </c>
      <c r="B182" s="6">
        <v>0.35958329999999999</v>
      </c>
      <c r="C182" s="6">
        <v>86.096950000000007</v>
      </c>
      <c r="D182" s="6">
        <v>2043.5509999999999</v>
      </c>
      <c r="E182" s="6">
        <v>9321.8179999999993</v>
      </c>
      <c r="F182" s="5">
        <f t="shared" si="2"/>
        <v>323.80401532993818</v>
      </c>
      <c r="G182" s="6" t="s">
        <v>27</v>
      </c>
      <c r="H182" s="6" t="s">
        <v>28</v>
      </c>
      <c r="I182" s="6" t="s">
        <v>729</v>
      </c>
      <c r="J182" s="6" t="s">
        <v>30</v>
      </c>
      <c r="K182" s="6" t="s">
        <v>730</v>
      </c>
      <c r="M182" s="6" t="b">
        <v>0</v>
      </c>
      <c r="N182" s="6" t="s">
        <v>731</v>
      </c>
      <c r="P182" s="6">
        <v>979.77009999999996</v>
      </c>
    </row>
    <row r="183" spans="1:16" s="5" customFormat="1">
      <c r="A183" s="6" t="s">
        <v>732</v>
      </c>
      <c r="B183" s="6">
        <v>7.6227</v>
      </c>
      <c r="C183" s="6">
        <v>569.33259999999996</v>
      </c>
      <c r="D183" s="6">
        <v>2358.0569999999998</v>
      </c>
      <c r="E183" s="6">
        <v>9289.6910000000007</v>
      </c>
      <c r="F183" s="5">
        <f t="shared" si="2"/>
        <v>322.68804722151725</v>
      </c>
      <c r="G183" s="6" t="s">
        <v>27</v>
      </c>
      <c r="H183" s="6" t="s">
        <v>28</v>
      </c>
      <c r="I183" s="6" t="s">
        <v>733</v>
      </c>
      <c r="J183" s="6" t="s">
        <v>20</v>
      </c>
      <c r="K183" s="6" t="s">
        <v>135</v>
      </c>
      <c r="L183" s="6" t="s">
        <v>136</v>
      </c>
      <c r="M183" s="6" t="b">
        <v>0</v>
      </c>
      <c r="N183" s="6" t="s">
        <v>734</v>
      </c>
      <c r="P183" s="6">
        <v>951.47760000000005</v>
      </c>
    </row>
    <row r="184" spans="1:16" s="5" customFormat="1">
      <c r="A184" s="6" t="s">
        <v>735</v>
      </c>
      <c r="B184" s="6">
        <v>0.32955000000000001</v>
      </c>
      <c r="C184" s="6">
        <v>179.0558</v>
      </c>
      <c r="D184" s="6">
        <v>1677.453</v>
      </c>
      <c r="E184" s="6">
        <v>9244.7990000000009</v>
      </c>
      <c r="F184" s="5">
        <f t="shared" si="2"/>
        <v>321.12867223091007</v>
      </c>
      <c r="G184" s="6" t="s">
        <v>17</v>
      </c>
      <c r="H184" s="6" t="s">
        <v>18</v>
      </c>
      <c r="I184" s="6" t="s">
        <v>736</v>
      </c>
      <c r="J184" s="6" t="s">
        <v>107</v>
      </c>
      <c r="K184" s="6" t="s">
        <v>108</v>
      </c>
      <c r="L184" s="6" t="s">
        <v>339</v>
      </c>
      <c r="M184" s="6" t="b">
        <v>0</v>
      </c>
      <c r="N184" s="6" t="s">
        <v>737</v>
      </c>
      <c r="P184" s="6">
        <v>970.50969999999995</v>
      </c>
    </row>
    <row r="185" spans="1:16" s="5" customFormat="1">
      <c r="A185" s="6" t="s">
        <v>738</v>
      </c>
      <c r="B185" s="6">
        <v>4.4759659999999997</v>
      </c>
      <c r="C185" s="6">
        <v>171.10230000000001</v>
      </c>
      <c r="D185" s="6">
        <v>1690.5160000000001</v>
      </c>
      <c r="E185" s="6">
        <v>9239.5069999999996</v>
      </c>
      <c r="F185" s="5">
        <f t="shared" si="2"/>
        <v>320.94484855519289</v>
      </c>
      <c r="G185" s="6" t="s">
        <v>17</v>
      </c>
      <c r="H185" s="6" t="s">
        <v>18</v>
      </c>
      <c r="I185" s="6" t="s">
        <v>739</v>
      </c>
      <c r="J185" s="6" t="s">
        <v>37</v>
      </c>
      <c r="K185" s="6" t="s">
        <v>79</v>
      </c>
      <c r="L185" s="6" t="s">
        <v>80</v>
      </c>
      <c r="M185" s="6" t="b">
        <v>0</v>
      </c>
      <c r="N185" s="6" t="s">
        <v>740</v>
      </c>
      <c r="P185" s="6">
        <v>965.87630000000001</v>
      </c>
    </row>
    <row r="186" spans="1:16" s="5" customFormat="1">
      <c r="A186" s="6" t="s">
        <v>741</v>
      </c>
      <c r="B186" s="6">
        <v>4.0760829999999997</v>
      </c>
      <c r="C186" s="6">
        <v>297.13380000000001</v>
      </c>
      <c r="D186" s="6">
        <v>3675.4789999999998</v>
      </c>
      <c r="E186" s="6">
        <v>9220.1440000000002</v>
      </c>
      <c r="F186" s="5">
        <f t="shared" si="2"/>
        <v>320.27225259281374</v>
      </c>
      <c r="G186" s="6" t="s">
        <v>17</v>
      </c>
      <c r="H186" s="6" t="s">
        <v>18</v>
      </c>
      <c r="I186" s="6" t="s">
        <v>742</v>
      </c>
      <c r="J186" s="6" t="s">
        <v>30</v>
      </c>
      <c r="K186" s="6" t="s">
        <v>460</v>
      </c>
      <c r="L186" s="6" t="s">
        <v>461</v>
      </c>
      <c r="M186" s="6" t="b">
        <v>0</v>
      </c>
      <c r="N186" s="6" t="s">
        <v>743</v>
      </c>
      <c r="P186" s="6">
        <v>917.56200000000001</v>
      </c>
    </row>
    <row r="187" spans="1:16" s="5" customFormat="1">
      <c r="A187" s="6" t="s">
        <v>744</v>
      </c>
      <c r="B187" s="6">
        <v>0.26148329999999997</v>
      </c>
      <c r="C187" s="6">
        <v>243.1027</v>
      </c>
      <c r="D187" s="6">
        <v>3300.3960000000002</v>
      </c>
      <c r="E187" s="6">
        <v>9120.41</v>
      </c>
      <c r="F187" s="5">
        <f t="shared" si="2"/>
        <v>316.80787797566114</v>
      </c>
      <c r="G187" s="6" t="s">
        <v>27</v>
      </c>
      <c r="H187" s="6" t="s">
        <v>28</v>
      </c>
      <c r="I187" s="6" t="s">
        <v>745</v>
      </c>
      <c r="J187" s="6" t="s">
        <v>30</v>
      </c>
      <c r="K187" s="6" t="s">
        <v>746</v>
      </c>
      <c r="L187" s="6" t="s">
        <v>747</v>
      </c>
      <c r="M187" s="6" t="b">
        <v>0</v>
      </c>
      <c r="N187" s="6" t="s">
        <v>748</v>
      </c>
      <c r="P187" s="6">
        <v>956.26930000000004</v>
      </c>
    </row>
    <row r="188" spans="1:16" s="5" customFormat="1">
      <c r="A188" s="6" t="s">
        <v>749</v>
      </c>
      <c r="B188" s="6">
        <v>0.29573329999999998</v>
      </c>
      <c r="C188" s="6">
        <v>181.07210000000001</v>
      </c>
      <c r="D188" s="6">
        <v>2000.8040000000001</v>
      </c>
      <c r="E188" s="6">
        <v>9005.0450000000001</v>
      </c>
      <c r="F188" s="5">
        <f t="shared" si="2"/>
        <v>312.80054268671444</v>
      </c>
      <c r="G188" s="6" t="s">
        <v>17</v>
      </c>
      <c r="H188" s="6" t="s">
        <v>18</v>
      </c>
      <c r="I188" s="6" t="s">
        <v>750</v>
      </c>
      <c r="J188" s="6" t="s">
        <v>107</v>
      </c>
      <c r="K188" s="6" t="s">
        <v>108</v>
      </c>
      <c r="L188" s="6" t="s">
        <v>339</v>
      </c>
      <c r="M188" s="6" t="b">
        <v>0</v>
      </c>
      <c r="N188" s="6" t="s">
        <v>751</v>
      </c>
      <c r="O188" s="6"/>
      <c r="P188" s="6">
        <v>986.85640000000001</v>
      </c>
    </row>
    <row r="189" spans="1:16" s="5" customFormat="1">
      <c r="A189" s="6" t="s">
        <v>752</v>
      </c>
      <c r="B189" s="6">
        <v>3.3961999999999999</v>
      </c>
      <c r="C189" s="6">
        <v>282.13350000000003</v>
      </c>
      <c r="D189" s="6">
        <v>3958.2620000000002</v>
      </c>
      <c r="E189" s="6">
        <v>8951.3490000000002</v>
      </c>
      <c r="F189" s="5">
        <f t="shared" si="2"/>
        <v>310.9353506815545</v>
      </c>
      <c r="G189" s="6" t="s">
        <v>27</v>
      </c>
      <c r="H189" s="6" t="s">
        <v>28</v>
      </c>
      <c r="I189" s="6" t="s">
        <v>753</v>
      </c>
      <c r="J189" s="6" t="s">
        <v>64</v>
      </c>
      <c r="K189" s="6" t="s">
        <v>65</v>
      </c>
      <c r="M189" s="6" t="b">
        <v>0</v>
      </c>
      <c r="N189" s="6" t="s">
        <v>754</v>
      </c>
      <c r="P189" s="6">
        <v>980.43600000000004</v>
      </c>
    </row>
    <row r="190" spans="1:16" s="5" customFormat="1">
      <c r="A190" s="6" t="s">
        <v>755</v>
      </c>
      <c r="B190" s="6">
        <v>0.32955000000000001</v>
      </c>
      <c r="C190" s="6">
        <v>179.05510000000001</v>
      </c>
      <c r="D190" s="6">
        <v>1677.453</v>
      </c>
      <c r="E190" s="6">
        <v>8942.9339999999993</v>
      </c>
      <c r="F190" s="5">
        <f t="shared" si="2"/>
        <v>310.64304602714031</v>
      </c>
      <c r="G190" s="6" t="s">
        <v>17</v>
      </c>
      <c r="H190" s="6" t="s">
        <v>18</v>
      </c>
      <c r="I190" s="6" t="s">
        <v>756</v>
      </c>
      <c r="J190" s="6" t="s">
        <v>107</v>
      </c>
      <c r="K190" s="6" t="s">
        <v>108</v>
      </c>
      <c r="L190" s="6" t="s">
        <v>339</v>
      </c>
      <c r="M190" s="6" t="b">
        <v>0</v>
      </c>
      <c r="N190" s="6" t="s">
        <v>757</v>
      </c>
      <c r="P190" s="6">
        <v>983.53549999999996</v>
      </c>
    </row>
    <row r="191" spans="1:16" s="5" customFormat="1">
      <c r="A191" s="6" t="s">
        <v>758</v>
      </c>
      <c r="B191" s="6">
        <v>3.0314830000000001</v>
      </c>
      <c r="C191" s="6">
        <v>722.38400000000001</v>
      </c>
      <c r="D191" s="6">
        <v>3359.1570000000002</v>
      </c>
      <c r="E191" s="6">
        <v>8894.5820000000003</v>
      </c>
      <c r="F191" s="5">
        <f t="shared" si="2"/>
        <v>308.96348397720192</v>
      </c>
      <c r="G191" s="6" t="s">
        <v>27</v>
      </c>
      <c r="H191" s="6" t="s">
        <v>28</v>
      </c>
      <c r="I191" s="6" t="s">
        <v>759</v>
      </c>
      <c r="J191" s="6" t="s">
        <v>37</v>
      </c>
      <c r="K191" s="6" t="s">
        <v>484</v>
      </c>
      <c r="L191" s="6" t="s">
        <v>760</v>
      </c>
      <c r="M191" s="6" t="b">
        <v>0</v>
      </c>
      <c r="N191" s="6" t="s">
        <v>761</v>
      </c>
      <c r="P191" s="6">
        <v>826.9316</v>
      </c>
    </row>
    <row r="192" spans="1:16" s="5" customFormat="1">
      <c r="A192" s="6" t="s">
        <v>762</v>
      </c>
      <c r="B192" s="6">
        <v>3.711433</v>
      </c>
      <c r="C192" s="6">
        <v>541.26089999999999</v>
      </c>
      <c r="D192" s="6">
        <v>3023.6509999999998</v>
      </c>
      <c r="E192" s="6">
        <v>8841.0840000000007</v>
      </c>
      <c r="F192" s="5">
        <f t="shared" si="2"/>
        <v>307.10516972861637</v>
      </c>
      <c r="G192" s="6" t="s">
        <v>27</v>
      </c>
      <c r="H192" s="6" t="s">
        <v>28</v>
      </c>
      <c r="M192" s="6" t="b">
        <v>0</v>
      </c>
      <c r="N192" s="6" t="s">
        <v>763</v>
      </c>
      <c r="P192" s="6">
        <v>844.31859999999995</v>
      </c>
    </row>
    <row r="193" spans="1:16" s="5" customFormat="1">
      <c r="A193" s="6" t="s">
        <v>764</v>
      </c>
      <c r="B193" s="6">
        <v>0.4111667</v>
      </c>
      <c r="C193" s="6">
        <v>115.0398</v>
      </c>
      <c r="D193" s="6">
        <v>1478.479</v>
      </c>
      <c r="E193" s="6">
        <v>8793.2669999999998</v>
      </c>
      <c r="F193" s="5">
        <f t="shared" si="2"/>
        <v>305.44419151588664</v>
      </c>
      <c r="G193" s="6" t="s">
        <v>17</v>
      </c>
      <c r="H193" s="6" t="s">
        <v>18</v>
      </c>
      <c r="I193" s="6" t="s">
        <v>765</v>
      </c>
      <c r="J193" s="6" t="s">
        <v>20</v>
      </c>
      <c r="K193" s="6" t="s">
        <v>766</v>
      </c>
      <c r="L193" s="6" t="s">
        <v>767</v>
      </c>
      <c r="M193" s="6" t="b">
        <v>0</v>
      </c>
      <c r="N193" s="6" t="s">
        <v>768</v>
      </c>
      <c r="P193" s="6">
        <v>973.1</v>
      </c>
    </row>
    <row r="194" spans="1:16" s="5" customFormat="1">
      <c r="A194" s="6" t="s">
        <v>769</v>
      </c>
      <c r="B194" s="6">
        <v>6.7061669999999998</v>
      </c>
      <c r="C194" s="6">
        <v>361.20229999999998</v>
      </c>
      <c r="D194" s="6">
        <v>1628.0440000000001</v>
      </c>
      <c r="E194" s="6">
        <v>8731.5709999999999</v>
      </c>
      <c r="F194" s="5">
        <f t="shared" si="2"/>
        <v>303.30111035620342</v>
      </c>
      <c r="G194" s="6" t="s">
        <v>17</v>
      </c>
      <c r="H194" s="6" t="s">
        <v>18</v>
      </c>
      <c r="I194" s="6" t="s">
        <v>770</v>
      </c>
      <c r="J194" s="6" t="s">
        <v>37</v>
      </c>
      <c r="K194" s="6" t="s">
        <v>38</v>
      </c>
      <c r="L194" s="6" t="s">
        <v>39</v>
      </c>
      <c r="M194" s="6" t="b">
        <v>0</v>
      </c>
      <c r="N194" s="6" t="s">
        <v>771</v>
      </c>
      <c r="P194" s="6">
        <v>914.45230000000004</v>
      </c>
    </row>
    <row r="195" spans="1:16" s="5" customFormat="1">
      <c r="A195" s="6" t="s">
        <v>772</v>
      </c>
      <c r="B195" s="6">
        <v>9.5722839999999998</v>
      </c>
      <c r="C195" s="6">
        <v>331.28559999999999</v>
      </c>
      <c r="D195" s="6">
        <v>4086.7510000000002</v>
      </c>
      <c r="E195" s="6">
        <v>8655.27</v>
      </c>
      <c r="F195" s="5">
        <f t="shared" ref="F195:F258" si="3">E195/13530574.831*1000*470</f>
        <v>300.65070780879375</v>
      </c>
      <c r="G195" s="6" t="s">
        <v>27</v>
      </c>
      <c r="H195" s="6" t="s">
        <v>28</v>
      </c>
      <c r="I195" s="6" t="s">
        <v>773</v>
      </c>
      <c r="J195" s="6" t="s">
        <v>37</v>
      </c>
      <c r="K195" s="6" t="s">
        <v>156</v>
      </c>
      <c r="L195" s="6" t="s">
        <v>774</v>
      </c>
      <c r="M195" s="6" t="b">
        <v>0</v>
      </c>
      <c r="N195" s="6" t="s">
        <v>775</v>
      </c>
      <c r="P195" s="6">
        <v>932.82899999999995</v>
      </c>
    </row>
    <row r="196" spans="1:16" s="5" customFormat="1">
      <c r="A196" s="6" t="s">
        <v>776</v>
      </c>
      <c r="B196" s="6">
        <v>0.31323329999999999</v>
      </c>
      <c r="C196" s="6">
        <v>147.11359999999999</v>
      </c>
      <c r="D196" s="6">
        <v>1432.7560000000001</v>
      </c>
      <c r="E196" s="6">
        <v>8647.5210000000006</v>
      </c>
      <c r="F196" s="5">
        <f t="shared" si="3"/>
        <v>300.38153742649371</v>
      </c>
      <c r="G196" s="6" t="s">
        <v>27</v>
      </c>
      <c r="H196" s="6" t="s">
        <v>28</v>
      </c>
      <c r="I196" s="6" t="s">
        <v>777</v>
      </c>
      <c r="J196" s="6" t="s">
        <v>20</v>
      </c>
      <c r="K196" s="6" t="s">
        <v>135</v>
      </c>
      <c r="L196" s="6" t="s">
        <v>136</v>
      </c>
      <c r="M196" s="6" t="b">
        <v>0</v>
      </c>
      <c r="N196" s="6" t="s">
        <v>778</v>
      </c>
      <c r="P196" s="6">
        <v>967.26670000000001</v>
      </c>
    </row>
    <row r="197" spans="1:16" s="5" customFormat="1">
      <c r="A197" s="6" t="s">
        <v>779</v>
      </c>
      <c r="B197" s="6">
        <v>6.2055829999999998</v>
      </c>
      <c r="C197" s="6">
        <v>209.1541</v>
      </c>
      <c r="D197" s="6">
        <v>2987.491</v>
      </c>
      <c r="E197" s="6">
        <v>8621.1740000000009</v>
      </c>
      <c r="F197" s="5">
        <f t="shared" si="3"/>
        <v>299.46634423221576</v>
      </c>
      <c r="G197" s="6" t="s">
        <v>27</v>
      </c>
      <c r="H197" s="6" t="s">
        <v>28</v>
      </c>
      <c r="I197" s="6" t="s">
        <v>780</v>
      </c>
      <c r="J197" s="6" t="s">
        <v>20</v>
      </c>
      <c r="K197" s="6" t="s">
        <v>135</v>
      </c>
      <c r="L197" s="6" t="s">
        <v>781</v>
      </c>
      <c r="M197" s="6" t="b">
        <v>0</v>
      </c>
      <c r="N197" s="6" t="s">
        <v>782</v>
      </c>
      <c r="P197" s="6">
        <v>982.30139999999994</v>
      </c>
    </row>
    <row r="198" spans="1:16" s="5" customFormat="1">
      <c r="A198" s="6" t="s">
        <v>783</v>
      </c>
      <c r="B198" s="6">
        <v>3.01295</v>
      </c>
      <c r="C198" s="6">
        <v>329.1497</v>
      </c>
      <c r="D198" s="6">
        <v>3082.9290000000001</v>
      </c>
      <c r="E198" s="6">
        <v>8493.6039999999994</v>
      </c>
      <c r="F198" s="5">
        <f t="shared" si="3"/>
        <v>295.03505430189949</v>
      </c>
      <c r="G198" s="6" t="s">
        <v>27</v>
      </c>
      <c r="H198" s="6" t="s">
        <v>28</v>
      </c>
      <c r="I198" s="6" t="s">
        <v>784</v>
      </c>
      <c r="J198" s="6" t="s">
        <v>30</v>
      </c>
      <c r="K198" s="6" t="s">
        <v>460</v>
      </c>
      <c r="L198" s="6" t="s">
        <v>461</v>
      </c>
      <c r="M198" s="6" t="b">
        <v>0</v>
      </c>
      <c r="N198" s="6" t="s">
        <v>785</v>
      </c>
      <c r="P198" s="6">
        <v>981.78390000000002</v>
      </c>
    </row>
    <row r="199" spans="1:16" s="5" customFormat="1">
      <c r="A199" s="6" t="s">
        <v>786</v>
      </c>
      <c r="B199" s="6">
        <v>3.383067</v>
      </c>
      <c r="C199" s="6">
        <v>453.209</v>
      </c>
      <c r="D199" s="6">
        <v>3202.413</v>
      </c>
      <c r="E199" s="6">
        <v>8483.3410000000003</v>
      </c>
      <c r="F199" s="5">
        <f t="shared" si="3"/>
        <v>294.67855725279054</v>
      </c>
      <c r="G199" s="6" t="s">
        <v>27</v>
      </c>
      <c r="H199" s="6" t="s">
        <v>28</v>
      </c>
      <c r="I199" s="6" t="s">
        <v>787</v>
      </c>
      <c r="J199" s="6" t="s">
        <v>37</v>
      </c>
      <c r="K199" s="6" t="s">
        <v>38</v>
      </c>
      <c r="L199" s="6" t="s">
        <v>96</v>
      </c>
      <c r="M199" s="6" t="b">
        <v>0</v>
      </c>
      <c r="N199" s="6" t="s">
        <v>788</v>
      </c>
      <c r="P199" s="6">
        <v>980.38819999999998</v>
      </c>
    </row>
    <row r="200" spans="1:16" s="5" customFormat="1">
      <c r="A200" s="6" t="s">
        <v>789</v>
      </c>
      <c r="B200" s="6">
        <v>4.0895000000000001</v>
      </c>
      <c r="C200" s="6">
        <v>321.1311</v>
      </c>
      <c r="D200" s="6">
        <v>3568.4470000000001</v>
      </c>
      <c r="E200" s="6">
        <v>8418.8060000000005</v>
      </c>
      <c r="F200" s="5">
        <f t="shared" si="3"/>
        <v>292.43686017939592</v>
      </c>
      <c r="G200" s="6" t="s">
        <v>43</v>
      </c>
      <c r="H200" s="6" t="s">
        <v>28</v>
      </c>
      <c r="I200" s="6" t="s">
        <v>790</v>
      </c>
      <c r="J200" s="6" t="s">
        <v>37</v>
      </c>
      <c r="K200" s="6" t="s">
        <v>38</v>
      </c>
      <c r="L200" s="6" t="s">
        <v>131</v>
      </c>
      <c r="M200" s="6" t="b">
        <v>0</v>
      </c>
      <c r="N200" s="6" t="s">
        <v>791</v>
      </c>
      <c r="P200" s="6">
        <v>977.3809</v>
      </c>
    </row>
    <row r="201" spans="1:16" s="5" customFormat="1">
      <c r="A201" s="6" t="s">
        <v>792</v>
      </c>
      <c r="B201" s="6">
        <v>0.32429999999999998</v>
      </c>
      <c r="C201" s="6">
        <v>175.1183</v>
      </c>
      <c r="D201" s="6">
        <v>2304.808</v>
      </c>
      <c r="E201" s="6">
        <v>8415.1990000000005</v>
      </c>
      <c r="F201" s="5">
        <f t="shared" si="3"/>
        <v>292.31156690685026</v>
      </c>
      <c r="G201" s="6" t="s">
        <v>27</v>
      </c>
      <c r="H201" s="6" t="s">
        <v>28</v>
      </c>
      <c r="I201" s="6" t="s">
        <v>793</v>
      </c>
      <c r="J201" s="6" t="s">
        <v>20</v>
      </c>
      <c r="K201" s="6" t="s">
        <v>135</v>
      </c>
      <c r="L201" s="6" t="s">
        <v>136</v>
      </c>
      <c r="M201" s="6" t="b">
        <v>0</v>
      </c>
      <c r="N201" s="6" t="s">
        <v>794</v>
      </c>
      <c r="P201" s="6">
        <v>957.22469999999998</v>
      </c>
    </row>
    <row r="202" spans="1:16" s="5" customFormat="1">
      <c r="A202" s="6" t="s">
        <v>795</v>
      </c>
      <c r="B202" s="6">
        <v>7.4407839999999998</v>
      </c>
      <c r="C202" s="6">
        <v>345.20760000000001</v>
      </c>
      <c r="D202" s="6">
        <v>2860.1149999999998</v>
      </c>
      <c r="E202" s="6">
        <v>8307.8619999999992</v>
      </c>
      <c r="F202" s="5">
        <f t="shared" si="3"/>
        <v>288.58309338446759</v>
      </c>
      <c r="G202" s="6" t="s">
        <v>17</v>
      </c>
      <c r="H202" s="6" t="s">
        <v>18</v>
      </c>
      <c r="I202" s="6" t="s">
        <v>796</v>
      </c>
      <c r="J202" s="6" t="s">
        <v>37</v>
      </c>
      <c r="K202" s="6" t="s">
        <v>145</v>
      </c>
      <c r="L202" s="6" t="s">
        <v>280</v>
      </c>
      <c r="M202" s="6" t="b">
        <v>0</v>
      </c>
      <c r="N202" s="6" t="s">
        <v>797</v>
      </c>
      <c r="P202" s="6">
        <v>968.73820000000001</v>
      </c>
    </row>
    <row r="203" spans="1:16" s="5" customFormat="1">
      <c r="A203" s="6" t="s">
        <v>798</v>
      </c>
      <c r="B203" s="6">
        <v>7.616517</v>
      </c>
      <c r="C203" s="6">
        <v>488.30119999999999</v>
      </c>
      <c r="D203" s="6">
        <v>2645.5529999999999</v>
      </c>
      <c r="E203" s="6">
        <v>8299.0390000000007</v>
      </c>
      <c r="F203" s="5">
        <f t="shared" si="3"/>
        <v>288.27661638317284</v>
      </c>
      <c r="G203" s="6" t="s">
        <v>27</v>
      </c>
      <c r="H203" s="6" t="s">
        <v>28</v>
      </c>
      <c r="I203" s="6" t="s">
        <v>799</v>
      </c>
      <c r="J203" s="6" t="s">
        <v>37</v>
      </c>
      <c r="K203" s="6" t="s">
        <v>145</v>
      </c>
      <c r="L203" s="6" t="s">
        <v>146</v>
      </c>
      <c r="M203" s="6" t="b">
        <v>0</v>
      </c>
      <c r="N203" s="6" t="s">
        <v>800</v>
      </c>
      <c r="P203" s="6">
        <v>927.91010000000006</v>
      </c>
    </row>
    <row r="204" spans="1:16" s="5" customFormat="1">
      <c r="A204" s="6" t="s">
        <v>801</v>
      </c>
      <c r="B204" s="6">
        <v>0.35958329999999999</v>
      </c>
      <c r="C204" s="6">
        <v>203.13900000000001</v>
      </c>
      <c r="D204" s="6">
        <v>1772.0650000000001</v>
      </c>
      <c r="E204" s="6">
        <v>8286.0820000000003</v>
      </c>
      <c r="F204" s="5">
        <f t="shared" si="3"/>
        <v>287.8265401612781</v>
      </c>
      <c r="G204" s="6" t="s">
        <v>27</v>
      </c>
      <c r="H204" s="6" t="s">
        <v>28</v>
      </c>
      <c r="I204" s="6" t="s">
        <v>802</v>
      </c>
      <c r="J204" s="6" t="s">
        <v>20</v>
      </c>
      <c r="K204" s="6" t="s">
        <v>135</v>
      </c>
      <c r="L204" s="6" t="s">
        <v>136</v>
      </c>
      <c r="M204" s="6" t="b">
        <v>0</v>
      </c>
      <c r="N204" s="6" t="s">
        <v>803</v>
      </c>
      <c r="P204" s="6">
        <v>974.21310000000005</v>
      </c>
    </row>
    <row r="205" spans="1:16" s="5" customFormat="1">
      <c r="A205" s="6" t="s">
        <v>804</v>
      </c>
      <c r="B205" s="6">
        <v>0.31530000000000002</v>
      </c>
      <c r="C205" s="6">
        <v>116.07129999999999</v>
      </c>
      <c r="D205" s="6">
        <v>1871.7059999999999</v>
      </c>
      <c r="E205" s="6">
        <v>8277.7129999999997</v>
      </c>
      <c r="F205" s="5">
        <f t="shared" si="3"/>
        <v>287.53583336950243</v>
      </c>
      <c r="G205" s="6" t="s">
        <v>27</v>
      </c>
      <c r="H205" s="6" t="s">
        <v>28</v>
      </c>
      <c r="M205" s="6" t="b">
        <v>0</v>
      </c>
      <c r="N205" s="6" t="s">
        <v>805</v>
      </c>
      <c r="P205" s="6">
        <v>984.65959999999995</v>
      </c>
    </row>
    <row r="206" spans="1:16" s="5" customFormat="1">
      <c r="A206" s="6" t="s">
        <v>806</v>
      </c>
      <c r="B206" s="6">
        <v>2.5592329999999999</v>
      </c>
      <c r="C206" s="6">
        <v>261.12869999999998</v>
      </c>
      <c r="D206" s="6">
        <v>1699.8879999999999</v>
      </c>
      <c r="E206" s="6">
        <v>8223.2379999999994</v>
      </c>
      <c r="F206" s="5">
        <f t="shared" si="3"/>
        <v>285.6435819079208</v>
      </c>
      <c r="G206" s="6" t="s">
        <v>17</v>
      </c>
      <c r="H206" s="6" t="s">
        <v>18</v>
      </c>
      <c r="I206" s="6" t="s">
        <v>807</v>
      </c>
      <c r="J206" s="6" t="s">
        <v>20</v>
      </c>
      <c r="K206" s="6" t="s">
        <v>135</v>
      </c>
      <c r="L206" s="6" t="s">
        <v>136</v>
      </c>
      <c r="M206" s="6" t="b">
        <v>0</v>
      </c>
      <c r="N206" s="6" t="s">
        <v>808</v>
      </c>
      <c r="P206" s="6">
        <v>942.91189999999995</v>
      </c>
    </row>
    <row r="207" spans="1:16" s="5" customFormat="1">
      <c r="A207" s="6" t="s">
        <v>809</v>
      </c>
      <c r="B207" s="6">
        <v>5.9518829999999996</v>
      </c>
      <c r="C207" s="6">
        <v>219.1027</v>
      </c>
      <c r="D207" s="6">
        <v>2332.8009999999999</v>
      </c>
      <c r="E207" s="6">
        <v>8180.9970000000003</v>
      </c>
      <c r="F207" s="5">
        <f t="shared" si="3"/>
        <v>284.1762924358938</v>
      </c>
      <c r="G207" s="6" t="s">
        <v>17</v>
      </c>
      <c r="H207" s="6" t="s">
        <v>18</v>
      </c>
      <c r="I207" s="6" t="s">
        <v>810</v>
      </c>
      <c r="J207" s="6" t="s">
        <v>37</v>
      </c>
      <c r="K207" s="6" t="s">
        <v>79</v>
      </c>
      <c r="L207" s="6" t="s">
        <v>80</v>
      </c>
      <c r="M207" s="6" t="b">
        <v>0</v>
      </c>
      <c r="N207" s="6" t="s">
        <v>811</v>
      </c>
      <c r="P207" s="6">
        <v>914.49090000000001</v>
      </c>
    </row>
    <row r="208" spans="1:16" s="5" customFormat="1">
      <c r="A208" s="6" t="s">
        <v>812</v>
      </c>
      <c r="B208" s="6">
        <v>7.3665830000000003</v>
      </c>
      <c r="C208" s="6">
        <v>275.20940000000002</v>
      </c>
      <c r="D208" s="6">
        <v>3375.2260000000001</v>
      </c>
      <c r="E208" s="6">
        <v>8143.9660000000003</v>
      </c>
      <c r="F208" s="5">
        <f t="shared" si="3"/>
        <v>282.88997827575002</v>
      </c>
      <c r="G208" s="6" t="s">
        <v>43</v>
      </c>
      <c r="H208" s="6" t="s">
        <v>28</v>
      </c>
      <c r="I208" s="6" t="s">
        <v>813</v>
      </c>
      <c r="J208" s="6" t="s">
        <v>20</v>
      </c>
      <c r="K208" s="6" t="s">
        <v>135</v>
      </c>
      <c r="L208" s="6" t="s">
        <v>136</v>
      </c>
      <c r="M208" s="6" t="b">
        <v>0</v>
      </c>
      <c r="N208" s="6" t="s">
        <v>814</v>
      </c>
      <c r="P208" s="6">
        <v>898.25599999999997</v>
      </c>
    </row>
    <row r="209" spans="1:16" s="5" customFormat="1">
      <c r="A209" s="6" t="s">
        <v>815</v>
      </c>
      <c r="B209" s="6">
        <v>4.4325169999999998</v>
      </c>
      <c r="C209" s="6">
        <v>828.51289999999995</v>
      </c>
      <c r="D209" s="6">
        <v>3781.9589999999998</v>
      </c>
      <c r="E209" s="6">
        <v>8124.2780000000002</v>
      </c>
      <c r="F209" s="5">
        <f t="shared" si="3"/>
        <v>282.20609306646833</v>
      </c>
      <c r="G209" s="6" t="s">
        <v>27</v>
      </c>
      <c r="H209" s="6" t="s">
        <v>28</v>
      </c>
      <c r="I209" s="6" t="s">
        <v>816</v>
      </c>
      <c r="J209" s="6" t="s">
        <v>37</v>
      </c>
      <c r="K209" s="6" t="s">
        <v>38</v>
      </c>
      <c r="L209" s="6" t="s">
        <v>131</v>
      </c>
      <c r="M209" s="6" t="b">
        <v>0</v>
      </c>
      <c r="N209" s="6" t="s">
        <v>817</v>
      </c>
      <c r="P209" s="6">
        <v>807.66110000000003</v>
      </c>
    </row>
    <row r="210" spans="1:16" s="5" customFormat="1">
      <c r="A210" s="6" t="s">
        <v>818</v>
      </c>
      <c r="B210" s="6">
        <v>9.6399670000000004</v>
      </c>
      <c r="C210" s="6">
        <v>369.23880000000003</v>
      </c>
      <c r="D210" s="6">
        <v>3716.8110000000001</v>
      </c>
      <c r="E210" s="6">
        <v>8107.7879999999996</v>
      </c>
      <c r="F210" s="5">
        <f t="shared" si="3"/>
        <v>281.63329404670725</v>
      </c>
      <c r="G210" s="6" t="s">
        <v>27</v>
      </c>
      <c r="H210" s="6" t="s">
        <v>28</v>
      </c>
      <c r="I210" s="6" t="s">
        <v>819</v>
      </c>
      <c r="J210" s="6" t="s">
        <v>20</v>
      </c>
      <c r="K210" s="6" t="s">
        <v>135</v>
      </c>
      <c r="L210" s="6" t="s">
        <v>136</v>
      </c>
      <c r="M210" s="6" t="b">
        <v>0</v>
      </c>
      <c r="N210" s="6" t="s">
        <v>820</v>
      </c>
      <c r="P210" s="6">
        <v>982.01130000000001</v>
      </c>
    </row>
    <row r="211" spans="1:16" s="5" customFormat="1">
      <c r="A211" s="6" t="s">
        <v>821</v>
      </c>
      <c r="B211" s="6">
        <v>9.6862999999999992</v>
      </c>
      <c r="C211" s="6">
        <v>261.13099999999997</v>
      </c>
      <c r="D211" s="6">
        <v>3681.2660000000001</v>
      </c>
      <c r="E211" s="6">
        <v>8025.5950000000003</v>
      </c>
      <c r="F211" s="5">
        <f t="shared" si="3"/>
        <v>278.77822613699129</v>
      </c>
      <c r="G211" s="6" t="s">
        <v>27</v>
      </c>
      <c r="H211" s="6" t="s">
        <v>28</v>
      </c>
      <c r="I211" s="6" t="s">
        <v>436</v>
      </c>
      <c r="J211" s="6" t="s">
        <v>352</v>
      </c>
      <c r="K211" s="6" t="s">
        <v>353</v>
      </c>
      <c r="L211" s="6" t="s">
        <v>354</v>
      </c>
      <c r="M211" s="6" t="b">
        <v>0</v>
      </c>
      <c r="N211" s="6" t="s">
        <v>822</v>
      </c>
      <c r="P211" s="6">
        <v>952.95860000000005</v>
      </c>
    </row>
    <row r="212" spans="1:16" s="5" customFormat="1">
      <c r="A212" s="6" t="s">
        <v>823</v>
      </c>
      <c r="B212" s="6">
        <v>0.26148329999999997</v>
      </c>
      <c r="C212" s="6">
        <v>485.19670000000002</v>
      </c>
      <c r="D212" s="6">
        <v>2776.75</v>
      </c>
      <c r="E212" s="6">
        <v>8003.1279999999997</v>
      </c>
      <c r="F212" s="5">
        <f t="shared" si="3"/>
        <v>277.99780918265702</v>
      </c>
      <c r="G212" s="6" t="s">
        <v>27</v>
      </c>
      <c r="H212" s="6" t="s">
        <v>28</v>
      </c>
      <c r="I212" s="6" t="s">
        <v>824</v>
      </c>
      <c r="J212" s="6" t="s">
        <v>107</v>
      </c>
      <c r="K212" s="6" t="s">
        <v>108</v>
      </c>
      <c r="L212" s="6" t="s">
        <v>339</v>
      </c>
      <c r="M212" s="6" t="b">
        <v>0</v>
      </c>
      <c r="N212" s="6" t="s">
        <v>825</v>
      </c>
      <c r="P212" s="6">
        <v>937.06650000000002</v>
      </c>
    </row>
    <row r="213" spans="1:16" s="5" customFormat="1">
      <c r="A213" s="6" t="s">
        <v>826</v>
      </c>
      <c r="B213" s="6">
        <v>2.9163830000000002</v>
      </c>
      <c r="C213" s="6">
        <v>206.08170000000001</v>
      </c>
      <c r="D213" s="6">
        <v>2097.116</v>
      </c>
      <c r="E213" s="6">
        <v>7984.0290000000005</v>
      </c>
      <c r="F213" s="5">
        <f t="shared" si="3"/>
        <v>277.33438356237713</v>
      </c>
      <c r="G213" s="6" t="s">
        <v>17</v>
      </c>
      <c r="H213" s="6" t="s">
        <v>18</v>
      </c>
      <c r="I213" s="6" t="s">
        <v>827</v>
      </c>
      <c r="J213" s="6" t="s">
        <v>20</v>
      </c>
      <c r="K213" s="6" t="s">
        <v>135</v>
      </c>
      <c r="L213" s="6" t="s">
        <v>136</v>
      </c>
      <c r="M213" s="6" t="b">
        <v>0</v>
      </c>
      <c r="N213" s="6" t="s">
        <v>828</v>
      </c>
      <c r="P213" s="6">
        <v>956.48760000000004</v>
      </c>
    </row>
    <row r="214" spans="1:16" s="5" customFormat="1">
      <c r="A214" s="6" t="s">
        <v>829</v>
      </c>
      <c r="B214" s="6">
        <v>0.35958329999999999</v>
      </c>
      <c r="C214" s="6">
        <v>257.11450000000002</v>
      </c>
      <c r="D214" s="6">
        <v>1874.2539999999999</v>
      </c>
      <c r="E214" s="6">
        <v>7978.0990000000002</v>
      </c>
      <c r="F214" s="5">
        <f t="shared" si="3"/>
        <v>277.1283982265868</v>
      </c>
      <c r="G214" s="6" t="s">
        <v>27</v>
      </c>
      <c r="H214" s="6" t="s">
        <v>28</v>
      </c>
      <c r="I214" s="6" t="s">
        <v>830</v>
      </c>
      <c r="J214" s="6" t="s">
        <v>125</v>
      </c>
      <c r="K214" s="6" t="s">
        <v>831</v>
      </c>
      <c r="L214" s="6" t="s">
        <v>832</v>
      </c>
      <c r="M214" s="6" t="b">
        <v>0</v>
      </c>
      <c r="N214" s="6" t="s">
        <v>833</v>
      </c>
      <c r="P214" s="6">
        <v>896.27520000000004</v>
      </c>
    </row>
    <row r="215" spans="1:16" s="5" customFormat="1">
      <c r="A215" s="6" t="s">
        <v>834</v>
      </c>
      <c r="B215" s="6">
        <v>3.711433</v>
      </c>
      <c r="C215" s="6">
        <v>313.15370000000001</v>
      </c>
      <c r="D215" s="6">
        <v>2548.2370000000001</v>
      </c>
      <c r="E215" s="6">
        <v>7963.1170000000002</v>
      </c>
      <c r="F215" s="5">
        <f t="shared" si="3"/>
        <v>276.60798131245338</v>
      </c>
      <c r="G215" s="6" t="s">
        <v>27</v>
      </c>
      <c r="H215" s="6" t="s">
        <v>28</v>
      </c>
      <c r="I215" s="6" t="s">
        <v>835</v>
      </c>
      <c r="J215" s="6" t="s">
        <v>30</v>
      </c>
      <c r="K215" s="6" t="s">
        <v>836</v>
      </c>
      <c r="L215" s="6" t="s">
        <v>837</v>
      </c>
      <c r="M215" s="6" t="b">
        <v>0</v>
      </c>
      <c r="N215" s="6" t="s">
        <v>838</v>
      </c>
      <c r="P215" s="6">
        <v>939.61649999999997</v>
      </c>
    </row>
    <row r="216" spans="1:16" s="5" customFormat="1">
      <c r="A216" s="6" t="s">
        <v>839</v>
      </c>
      <c r="B216" s="6">
        <v>0.34353329999999999</v>
      </c>
      <c r="C216" s="6">
        <v>827.26919999999996</v>
      </c>
      <c r="D216" s="6">
        <v>1541.069</v>
      </c>
      <c r="E216" s="6">
        <v>7924.973</v>
      </c>
      <c r="F216" s="5">
        <f t="shared" si="3"/>
        <v>275.28300582368655</v>
      </c>
      <c r="G216" s="6" t="s">
        <v>17</v>
      </c>
      <c r="H216" s="6" t="s">
        <v>18</v>
      </c>
      <c r="I216" s="6" t="s">
        <v>840</v>
      </c>
      <c r="J216" s="6" t="s">
        <v>107</v>
      </c>
      <c r="K216" s="6" t="s">
        <v>108</v>
      </c>
      <c r="L216" s="6" t="s">
        <v>339</v>
      </c>
      <c r="M216" s="6" t="b">
        <v>0</v>
      </c>
      <c r="N216" s="6" t="s">
        <v>841</v>
      </c>
      <c r="P216" s="6">
        <v>958.27329999999995</v>
      </c>
    </row>
    <row r="217" spans="1:16" s="5" customFormat="1">
      <c r="A217" s="6" t="s">
        <v>842</v>
      </c>
      <c r="B217" s="6">
        <v>0.35958329999999999</v>
      </c>
      <c r="C217" s="6">
        <v>102.1277</v>
      </c>
      <c r="D217" s="6">
        <v>1823.404</v>
      </c>
      <c r="E217" s="6">
        <v>7868.8940000000002</v>
      </c>
      <c r="F217" s="5">
        <f t="shared" si="3"/>
        <v>273.335037586623</v>
      </c>
      <c r="G217" s="6" t="s">
        <v>27</v>
      </c>
      <c r="H217" s="6" t="s">
        <v>28</v>
      </c>
      <c r="I217" s="6" t="s">
        <v>843</v>
      </c>
      <c r="J217" s="6" t="s">
        <v>352</v>
      </c>
      <c r="K217" s="6" t="s">
        <v>353</v>
      </c>
      <c r="L217" s="6" t="s">
        <v>354</v>
      </c>
      <c r="M217" s="6" t="b">
        <v>0</v>
      </c>
      <c r="N217" s="6" t="s">
        <v>844</v>
      </c>
      <c r="P217" s="6">
        <v>994.83950000000004</v>
      </c>
    </row>
    <row r="218" spans="1:16" s="5" customFormat="1">
      <c r="A218" s="6" t="s">
        <v>845</v>
      </c>
      <c r="B218" s="6">
        <v>5.6699669999999998</v>
      </c>
      <c r="C218" s="6">
        <v>273.12369999999999</v>
      </c>
      <c r="D218" s="6">
        <v>1783.2809999999999</v>
      </c>
      <c r="E218" s="6">
        <v>7848.39</v>
      </c>
      <c r="F218" s="5">
        <f t="shared" si="3"/>
        <v>272.62280768357999</v>
      </c>
      <c r="G218" s="6" t="s">
        <v>17</v>
      </c>
      <c r="H218" s="6" t="s">
        <v>18</v>
      </c>
      <c r="I218" s="6" t="s">
        <v>846</v>
      </c>
      <c r="J218" s="6" t="s">
        <v>20</v>
      </c>
      <c r="K218" s="6" t="s">
        <v>135</v>
      </c>
      <c r="L218" s="6" t="s">
        <v>136</v>
      </c>
      <c r="M218" s="6" t="b">
        <v>0</v>
      </c>
      <c r="N218" s="6" t="s">
        <v>847</v>
      </c>
      <c r="P218" s="6">
        <v>984.58150000000001</v>
      </c>
    </row>
    <row r="219" spans="1:16" s="5" customFormat="1">
      <c r="A219" s="6" t="s">
        <v>848</v>
      </c>
      <c r="B219" s="6">
        <v>9.4888499999999993</v>
      </c>
      <c r="C219" s="6">
        <v>591.3845</v>
      </c>
      <c r="D219" s="6">
        <v>2563.6889999999999</v>
      </c>
      <c r="E219" s="6">
        <v>7824.9530000000004</v>
      </c>
      <c r="F219" s="5">
        <f t="shared" si="3"/>
        <v>271.8086966692598</v>
      </c>
      <c r="G219" s="6" t="s">
        <v>27</v>
      </c>
      <c r="H219" s="6" t="s">
        <v>28</v>
      </c>
      <c r="I219" s="6" t="s">
        <v>849</v>
      </c>
      <c r="J219" s="6" t="s">
        <v>37</v>
      </c>
      <c r="K219" s="6" t="s">
        <v>38</v>
      </c>
      <c r="L219" s="6" t="s">
        <v>96</v>
      </c>
      <c r="M219" s="6" t="b">
        <v>0</v>
      </c>
      <c r="N219" s="6" t="s">
        <v>850</v>
      </c>
      <c r="P219" s="6">
        <v>866.17359999999996</v>
      </c>
    </row>
    <row r="220" spans="1:16" s="5" customFormat="1">
      <c r="A220" s="6" t="s">
        <v>851</v>
      </c>
      <c r="B220" s="6">
        <v>0.32955000000000001</v>
      </c>
      <c r="C220" s="6">
        <v>303.036</v>
      </c>
      <c r="D220" s="6">
        <v>1492.105</v>
      </c>
      <c r="E220" s="6">
        <v>7809.7020000000002</v>
      </c>
      <c r="F220" s="5">
        <f t="shared" si="3"/>
        <v>271.27893573230557</v>
      </c>
      <c r="G220" s="6" t="s">
        <v>17</v>
      </c>
      <c r="H220" s="6" t="s">
        <v>18</v>
      </c>
      <c r="I220" s="6" t="s">
        <v>852</v>
      </c>
      <c r="J220" s="6" t="s">
        <v>30</v>
      </c>
      <c r="K220" s="6" t="s">
        <v>853</v>
      </c>
      <c r="L220" s="6" t="s">
        <v>854</v>
      </c>
      <c r="M220" s="6" t="b">
        <v>0</v>
      </c>
      <c r="N220" s="6" t="s">
        <v>855</v>
      </c>
      <c r="P220" s="6">
        <v>812.49019999999996</v>
      </c>
    </row>
    <row r="221" spans="1:16" s="5" customFormat="1">
      <c r="A221" s="6" t="s">
        <v>856</v>
      </c>
      <c r="B221" s="6">
        <v>0.32955000000000001</v>
      </c>
      <c r="C221" s="6">
        <v>187.0403</v>
      </c>
      <c r="D221" s="6">
        <v>1302.723</v>
      </c>
      <c r="E221" s="6">
        <v>7732.1779999999999</v>
      </c>
      <c r="F221" s="5">
        <f t="shared" si="3"/>
        <v>268.58605088039803</v>
      </c>
      <c r="G221" s="6" t="s">
        <v>17</v>
      </c>
      <c r="H221" s="6" t="s">
        <v>18</v>
      </c>
      <c r="I221" s="6" t="s">
        <v>857</v>
      </c>
      <c r="J221" s="6" t="s">
        <v>45</v>
      </c>
      <c r="K221" s="6" t="s">
        <v>456</v>
      </c>
      <c r="L221" s="6" t="s">
        <v>858</v>
      </c>
      <c r="M221" s="6" t="b">
        <v>0</v>
      </c>
      <c r="N221" s="6" t="s">
        <v>859</v>
      </c>
      <c r="P221" s="6">
        <v>952.26250000000005</v>
      </c>
    </row>
    <row r="222" spans="1:16" s="5" customFormat="1">
      <c r="A222" s="6" t="s">
        <v>860</v>
      </c>
      <c r="B222" s="6">
        <v>6.8890830000000003</v>
      </c>
      <c r="C222" s="6">
        <v>445.22309999999999</v>
      </c>
      <c r="D222" s="6">
        <v>1966.711</v>
      </c>
      <c r="E222" s="6">
        <v>7699.0290000000005</v>
      </c>
      <c r="F222" s="5">
        <f t="shared" si="3"/>
        <v>267.43458243248682</v>
      </c>
      <c r="G222" s="6" t="s">
        <v>27</v>
      </c>
      <c r="H222" s="6" t="s">
        <v>28</v>
      </c>
      <c r="I222" s="6" t="s">
        <v>861</v>
      </c>
      <c r="J222" s="6" t="s">
        <v>30</v>
      </c>
      <c r="K222" s="6" t="s">
        <v>414</v>
      </c>
      <c r="L222" s="6" t="s">
        <v>415</v>
      </c>
      <c r="M222" s="6" t="b">
        <v>0</v>
      </c>
      <c r="N222" s="6" t="s">
        <v>862</v>
      </c>
      <c r="P222" s="6">
        <v>883.36210000000005</v>
      </c>
    </row>
    <row r="223" spans="1:16" s="5" customFormat="1">
      <c r="A223" s="6" t="s">
        <v>863</v>
      </c>
      <c r="B223" s="6">
        <v>0.75588330000000004</v>
      </c>
      <c r="C223" s="6">
        <v>125.0356</v>
      </c>
      <c r="D223" s="6">
        <v>1733.1679999999999</v>
      </c>
      <c r="E223" s="6">
        <v>7693.0339999999997</v>
      </c>
      <c r="F223" s="5">
        <f t="shared" si="3"/>
        <v>267.22633924731588</v>
      </c>
      <c r="G223" s="6" t="s">
        <v>17</v>
      </c>
      <c r="H223" s="6" t="s">
        <v>18</v>
      </c>
      <c r="I223" s="6" t="s">
        <v>864</v>
      </c>
      <c r="J223" s="6" t="s">
        <v>30</v>
      </c>
      <c r="K223" s="6" t="s">
        <v>836</v>
      </c>
      <c r="L223" s="6" t="s">
        <v>865</v>
      </c>
      <c r="M223" s="6" t="b">
        <v>0</v>
      </c>
      <c r="N223" s="6" t="s">
        <v>866</v>
      </c>
      <c r="P223" s="6">
        <v>977.02970000000005</v>
      </c>
    </row>
    <row r="224" spans="1:16" s="5" customFormat="1">
      <c r="A224" s="6" t="s">
        <v>867</v>
      </c>
      <c r="B224" s="6">
        <v>10.016780000000001</v>
      </c>
      <c r="C224" s="6">
        <v>457.22500000000002</v>
      </c>
      <c r="D224" s="6">
        <v>2295.4279999999999</v>
      </c>
      <c r="E224" s="6">
        <v>7666.6779999999999</v>
      </c>
      <c r="F224" s="5">
        <f t="shared" si="3"/>
        <v>266.31083342773906</v>
      </c>
      <c r="G224" s="6" t="s">
        <v>17</v>
      </c>
      <c r="H224" s="6" t="s">
        <v>18</v>
      </c>
      <c r="I224" s="6" t="s">
        <v>868</v>
      </c>
      <c r="J224" s="6" t="s">
        <v>37</v>
      </c>
      <c r="K224" s="6" t="s">
        <v>79</v>
      </c>
      <c r="L224" s="6" t="s">
        <v>80</v>
      </c>
      <c r="M224" s="6" t="b">
        <v>0</v>
      </c>
      <c r="N224" s="6" t="s">
        <v>869</v>
      </c>
      <c r="P224" s="6">
        <v>931.62570000000005</v>
      </c>
    </row>
    <row r="225" spans="1:16" s="5" customFormat="1">
      <c r="A225" s="6" t="s">
        <v>870</v>
      </c>
      <c r="B225" s="6">
        <v>0.35958329999999999</v>
      </c>
      <c r="C225" s="6">
        <v>152.0573</v>
      </c>
      <c r="D225" s="6">
        <v>1775.01</v>
      </c>
      <c r="E225" s="6">
        <v>7609.5810000000001</v>
      </c>
      <c r="F225" s="5">
        <f t="shared" si="3"/>
        <v>264.32750379576242</v>
      </c>
      <c r="G225" s="6" t="s">
        <v>27</v>
      </c>
      <c r="H225" s="6" t="s">
        <v>28</v>
      </c>
      <c r="I225" s="6" t="s">
        <v>871</v>
      </c>
      <c r="J225" s="6" t="s">
        <v>30</v>
      </c>
      <c r="K225" s="6" t="s">
        <v>31</v>
      </c>
      <c r="L225" s="6" t="s">
        <v>32</v>
      </c>
      <c r="M225" s="6" t="b">
        <v>0</v>
      </c>
      <c r="N225" s="6" t="s">
        <v>872</v>
      </c>
      <c r="P225" s="6">
        <v>972.78920000000005</v>
      </c>
    </row>
    <row r="226" spans="1:16" s="5" customFormat="1">
      <c r="A226" s="6" t="s">
        <v>873</v>
      </c>
      <c r="B226" s="6">
        <v>0.35958329999999999</v>
      </c>
      <c r="C226" s="6">
        <v>112.0505</v>
      </c>
      <c r="D226" s="6">
        <v>1399.5340000000001</v>
      </c>
      <c r="E226" s="6">
        <v>7569.9110000000001</v>
      </c>
      <c r="F226" s="5">
        <f t="shared" si="3"/>
        <v>262.94952095077031</v>
      </c>
      <c r="G226" s="6" t="s">
        <v>27</v>
      </c>
      <c r="H226" s="6" t="s">
        <v>28</v>
      </c>
      <c r="I226" s="6" t="s">
        <v>874</v>
      </c>
      <c r="J226" s="6" t="s">
        <v>30</v>
      </c>
      <c r="K226" s="6" t="s">
        <v>853</v>
      </c>
      <c r="L226" s="6" t="s">
        <v>854</v>
      </c>
      <c r="M226" s="6" t="b">
        <v>0</v>
      </c>
      <c r="N226" s="6" t="s">
        <v>875</v>
      </c>
      <c r="P226" s="6">
        <v>980.43709999999999</v>
      </c>
    </row>
    <row r="227" spans="1:16" s="5" customFormat="1">
      <c r="A227" s="6" t="s">
        <v>876</v>
      </c>
      <c r="B227" s="6">
        <v>1.498683</v>
      </c>
      <c r="C227" s="6">
        <v>261.1302</v>
      </c>
      <c r="D227" s="6">
        <v>3000.5230000000001</v>
      </c>
      <c r="E227" s="6">
        <v>7542.9210000000003</v>
      </c>
      <c r="F227" s="5">
        <f t="shared" si="3"/>
        <v>262.01199241569753</v>
      </c>
      <c r="G227" s="6" t="s">
        <v>43</v>
      </c>
      <c r="H227" s="6" t="s">
        <v>28</v>
      </c>
      <c r="M227" s="6" t="b">
        <v>0</v>
      </c>
      <c r="N227" s="6" t="s">
        <v>877</v>
      </c>
      <c r="P227" s="6">
        <v>925.90449999999998</v>
      </c>
    </row>
    <row r="228" spans="1:16" s="5" customFormat="1">
      <c r="A228" s="6" t="s">
        <v>878</v>
      </c>
      <c r="B228" s="6">
        <v>11.693070000000001</v>
      </c>
      <c r="C228" s="6">
        <v>483.14940000000001</v>
      </c>
      <c r="D228" s="6">
        <v>1522.865</v>
      </c>
      <c r="E228" s="6">
        <v>7496.6880000000001</v>
      </c>
      <c r="F228" s="5">
        <f t="shared" si="3"/>
        <v>260.40603625556344</v>
      </c>
      <c r="G228" s="6" t="s">
        <v>17</v>
      </c>
      <c r="H228" s="6" t="s">
        <v>18</v>
      </c>
      <c r="I228" s="6" t="s">
        <v>879</v>
      </c>
      <c r="J228" s="6" t="s">
        <v>30</v>
      </c>
      <c r="K228" s="6" t="s">
        <v>414</v>
      </c>
      <c r="L228" s="6" t="s">
        <v>415</v>
      </c>
      <c r="M228" s="6" t="b">
        <v>0</v>
      </c>
      <c r="N228" s="6" t="s">
        <v>880</v>
      </c>
      <c r="P228" s="6">
        <v>958.69259999999997</v>
      </c>
    </row>
    <row r="229" spans="1:16" s="5" customFormat="1">
      <c r="A229" s="6" t="s">
        <v>881</v>
      </c>
      <c r="B229" s="6">
        <v>7.2841500000000003</v>
      </c>
      <c r="C229" s="6">
        <v>621.41830000000004</v>
      </c>
      <c r="D229" s="6">
        <v>2387.73</v>
      </c>
      <c r="E229" s="6">
        <v>7482.3940000000002</v>
      </c>
      <c r="F229" s="5">
        <f t="shared" si="3"/>
        <v>259.90951780871904</v>
      </c>
      <c r="G229" s="6" t="s">
        <v>43</v>
      </c>
      <c r="H229" s="6" t="s">
        <v>28</v>
      </c>
      <c r="I229" s="6" t="s">
        <v>882</v>
      </c>
      <c r="J229" s="6" t="s">
        <v>20</v>
      </c>
      <c r="K229" s="6" t="s">
        <v>883</v>
      </c>
      <c r="L229" s="6" t="s">
        <v>884</v>
      </c>
      <c r="M229" s="6" t="b">
        <v>0</v>
      </c>
      <c r="N229" s="6" t="s">
        <v>885</v>
      </c>
      <c r="P229" s="6">
        <v>880.88220000000001</v>
      </c>
    </row>
    <row r="230" spans="1:16" s="5" customFormat="1">
      <c r="A230" s="6" t="s">
        <v>886</v>
      </c>
      <c r="B230" s="6">
        <v>8.9330660000000002</v>
      </c>
      <c r="C230" s="6">
        <v>298.27510000000001</v>
      </c>
      <c r="D230" s="6">
        <v>4038.6619999999998</v>
      </c>
      <c r="E230" s="6">
        <v>7477.5460000000003</v>
      </c>
      <c r="F230" s="5">
        <f t="shared" si="3"/>
        <v>259.74111698107794</v>
      </c>
      <c r="G230" s="6" t="s">
        <v>27</v>
      </c>
      <c r="H230" s="6" t="s">
        <v>28</v>
      </c>
      <c r="I230" s="6" t="s">
        <v>887</v>
      </c>
      <c r="J230" s="6" t="s">
        <v>107</v>
      </c>
      <c r="K230" s="6" t="s">
        <v>108</v>
      </c>
      <c r="L230" s="6" t="s">
        <v>888</v>
      </c>
      <c r="M230" s="6" t="b">
        <v>0</v>
      </c>
      <c r="N230" s="6" t="s">
        <v>889</v>
      </c>
      <c r="P230" s="6">
        <v>950.02930000000003</v>
      </c>
    </row>
    <row r="231" spans="1:16" s="5" customFormat="1">
      <c r="A231" s="6" t="s">
        <v>890</v>
      </c>
      <c r="B231" s="6">
        <v>0.31530000000000002</v>
      </c>
      <c r="C231" s="6">
        <v>154.09630000000001</v>
      </c>
      <c r="D231" s="6">
        <v>2168.826</v>
      </c>
      <c r="E231" s="6">
        <v>7424.8770000000004</v>
      </c>
      <c r="F231" s="5">
        <f t="shared" si="3"/>
        <v>257.9115989961299</v>
      </c>
      <c r="G231" s="6" t="s">
        <v>27</v>
      </c>
      <c r="H231" s="6" t="s">
        <v>28</v>
      </c>
      <c r="I231" s="6" t="s">
        <v>891</v>
      </c>
      <c r="J231" s="6" t="s">
        <v>20</v>
      </c>
      <c r="K231" s="6" t="s">
        <v>135</v>
      </c>
      <c r="L231" s="6" t="s">
        <v>892</v>
      </c>
      <c r="M231" s="6" t="b">
        <v>0</v>
      </c>
      <c r="N231" s="6" t="s">
        <v>893</v>
      </c>
      <c r="P231" s="6">
        <v>958.44730000000004</v>
      </c>
    </row>
    <row r="232" spans="1:16" s="5" customFormat="1">
      <c r="A232" s="6" t="s">
        <v>894</v>
      </c>
      <c r="B232" s="6">
        <v>7.8336670000000002</v>
      </c>
      <c r="C232" s="6">
        <v>674.50289999999995</v>
      </c>
      <c r="D232" s="6">
        <v>2593.8380000000002</v>
      </c>
      <c r="E232" s="6">
        <v>7336.152</v>
      </c>
      <c r="F232" s="5">
        <f t="shared" si="3"/>
        <v>254.82963459174559</v>
      </c>
      <c r="G232" s="6" t="s">
        <v>27</v>
      </c>
      <c r="H232" s="6" t="s">
        <v>28</v>
      </c>
      <c r="I232" s="6" t="s">
        <v>895</v>
      </c>
      <c r="J232" s="6" t="s">
        <v>37</v>
      </c>
      <c r="K232" s="6" t="s">
        <v>156</v>
      </c>
      <c r="L232" s="6" t="s">
        <v>157</v>
      </c>
      <c r="M232" s="6" t="b">
        <v>0</v>
      </c>
      <c r="N232" s="6" t="s">
        <v>896</v>
      </c>
      <c r="P232" s="6">
        <v>827.39499999999998</v>
      </c>
    </row>
    <row r="233" spans="1:16" s="5" customFormat="1">
      <c r="A233" s="6" t="s">
        <v>897</v>
      </c>
      <c r="B233" s="6">
        <v>7.0302170000000004</v>
      </c>
      <c r="C233" s="6">
        <v>409.16090000000003</v>
      </c>
      <c r="D233" s="6">
        <v>2963.623</v>
      </c>
      <c r="E233" s="6">
        <v>7263.3440000000001</v>
      </c>
      <c r="F233" s="5">
        <f t="shared" si="3"/>
        <v>252.30056539642959</v>
      </c>
      <c r="G233" s="6" t="s">
        <v>27</v>
      </c>
      <c r="H233" s="6" t="s">
        <v>28</v>
      </c>
      <c r="I233" s="6" t="s">
        <v>898</v>
      </c>
      <c r="J233" s="6" t="s">
        <v>64</v>
      </c>
      <c r="K233" s="6" t="s">
        <v>565</v>
      </c>
      <c r="L233" s="6" t="s">
        <v>899</v>
      </c>
      <c r="M233" s="6" t="b">
        <v>0</v>
      </c>
      <c r="N233" s="6" t="s">
        <v>900</v>
      </c>
      <c r="P233" s="6">
        <v>953.36590000000001</v>
      </c>
    </row>
    <row r="234" spans="1:16" s="5" customFormat="1">
      <c r="A234" s="6" t="s">
        <v>901</v>
      </c>
      <c r="B234" s="6">
        <v>9.5109999999999992</v>
      </c>
      <c r="C234" s="6">
        <v>503.33449999999999</v>
      </c>
      <c r="D234" s="6">
        <v>2530.3989999999999</v>
      </c>
      <c r="E234" s="6">
        <v>7217.924</v>
      </c>
      <c r="F234" s="5">
        <f t="shared" si="3"/>
        <v>250.72284972162393</v>
      </c>
      <c r="G234" s="6" t="s">
        <v>27</v>
      </c>
      <c r="H234" s="6" t="s">
        <v>28</v>
      </c>
      <c r="I234" s="6" t="s">
        <v>902</v>
      </c>
      <c r="J234" s="6" t="s">
        <v>37</v>
      </c>
      <c r="K234" s="6" t="s">
        <v>145</v>
      </c>
      <c r="L234" s="6" t="s">
        <v>903</v>
      </c>
      <c r="M234" s="6" t="b">
        <v>0</v>
      </c>
      <c r="N234" s="6" t="s">
        <v>904</v>
      </c>
      <c r="P234" s="6">
        <v>902.45730000000003</v>
      </c>
    </row>
    <row r="235" spans="1:16" s="5" customFormat="1">
      <c r="A235" s="6" t="s">
        <v>905</v>
      </c>
      <c r="B235" s="6">
        <v>2.2984170000000002</v>
      </c>
      <c r="C235" s="6">
        <v>178.08680000000001</v>
      </c>
      <c r="D235" s="6">
        <v>1635.3009999999999</v>
      </c>
      <c r="E235" s="6">
        <v>7161.2759999999998</v>
      </c>
      <c r="F235" s="5">
        <f t="shared" si="3"/>
        <v>248.75511661844487</v>
      </c>
      <c r="G235" s="6" t="s">
        <v>17</v>
      </c>
      <c r="H235" s="6" t="s">
        <v>18</v>
      </c>
      <c r="I235" s="6" t="s">
        <v>906</v>
      </c>
      <c r="J235" s="6" t="s">
        <v>20</v>
      </c>
      <c r="K235" s="6" t="s">
        <v>135</v>
      </c>
      <c r="L235" s="6" t="s">
        <v>136</v>
      </c>
      <c r="M235" s="6" t="b">
        <v>0</v>
      </c>
      <c r="N235" s="6" t="s">
        <v>907</v>
      </c>
      <c r="P235" s="6">
        <v>958.24440000000004</v>
      </c>
    </row>
    <row r="236" spans="1:16" s="5" customFormat="1">
      <c r="A236" s="6" t="s">
        <v>908</v>
      </c>
      <c r="B236" s="6">
        <v>0.25041669999999999</v>
      </c>
      <c r="C236" s="6">
        <v>515.20860000000005</v>
      </c>
      <c r="D236" s="6">
        <v>2876.19</v>
      </c>
      <c r="E236" s="6">
        <v>7037.5439999999999</v>
      </c>
      <c r="F236" s="5">
        <f t="shared" si="3"/>
        <v>244.45714401001121</v>
      </c>
      <c r="G236" s="6" t="s">
        <v>494</v>
      </c>
      <c r="H236" s="6" t="s">
        <v>28</v>
      </c>
      <c r="I236" s="6" t="s">
        <v>909</v>
      </c>
      <c r="J236" s="6" t="s">
        <v>107</v>
      </c>
      <c r="K236" s="6" t="s">
        <v>108</v>
      </c>
      <c r="L236" s="6" t="s">
        <v>339</v>
      </c>
      <c r="M236" s="6" t="b">
        <v>0</v>
      </c>
      <c r="N236" s="6" t="s">
        <v>910</v>
      </c>
      <c r="P236" s="6">
        <v>967.06380000000001</v>
      </c>
    </row>
    <row r="237" spans="1:16" s="5" customFormat="1">
      <c r="A237" s="6" t="s">
        <v>911</v>
      </c>
      <c r="B237" s="6">
        <v>6.7641999999999998</v>
      </c>
      <c r="C237" s="6">
        <v>407.18270000000001</v>
      </c>
      <c r="D237" s="6">
        <v>2614.348</v>
      </c>
      <c r="E237" s="6">
        <v>7005.7939999999999</v>
      </c>
      <c r="F237" s="5">
        <f t="shared" si="3"/>
        <v>243.35427142799713</v>
      </c>
      <c r="G237" s="6" t="s">
        <v>27</v>
      </c>
      <c r="H237" s="6" t="s">
        <v>28</v>
      </c>
      <c r="I237" s="6" t="s">
        <v>912</v>
      </c>
      <c r="J237" s="6" t="s">
        <v>20</v>
      </c>
      <c r="K237" s="6" t="s">
        <v>135</v>
      </c>
      <c r="L237" s="6" t="s">
        <v>136</v>
      </c>
      <c r="M237" s="6" t="b">
        <v>0</v>
      </c>
      <c r="N237" s="6" t="s">
        <v>913</v>
      </c>
      <c r="P237" s="6">
        <v>913.87869999999998</v>
      </c>
    </row>
    <row r="238" spans="1:16" s="5" customFormat="1">
      <c r="A238" s="6" t="s">
        <v>914</v>
      </c>
      <c r="B238" s="6">
        <v>4.8518999999999997</v>
      </c>
      <c r="C238" s="6">
        <v>268.19069999999999</v>
      </c>
      <c r="D238" s="6">
        <v>2557.9369999999999</v>
      </c>
      <c r="E238" s="6">
        <v>7004.3919999999998</v>
      </c>
      <c r="F238" s="5">
        <f t="shared" si="3"/>
        <v>243.30557135366686</v>
      </c>
      <c r="G238" s="6" t="s">
        <v>27</v>
      </c>
      <c r="H238" s="6" t="s">
        <v>28</v>
      </c>
      <c r="I238" s="6" t="s">
        <v>915</v>
      </c>
      <c r="J238" s="6" t="s">
        <v>37</v>
      </c>
      <c r="K238" s="6" t="s">
        <v>38</v>
      </c>
      <c r="L238" s="6" t="s">
        <v>184</v>
      </c>
      <c r="M238" s="6" t="b">
        <v>0</v>
      </c>
      <c r="N238" s="6" t="s">
        <v>916</v>
      </c>
      <c r="P238" s="6">
        <v>937.78009999999995</v>
      </c>
    </row>
    <row r="239" spans="1:16" s="5" customFormat="1">
      <c r="A239" s="6" t="s">
        <v>917</v>
      </c>
      <c r="B239" s="6">
        <v>9.5241170000000004</v>
      </c>
      <c r="C239" s="6">
        <v>371.25639999999999</v>
      </c>
      <c r="D239" s="6">
        <v>2192.2350000000001</v>
      </c>
      <c r="E239" s="6">
        <v>6985.2430000000004</v>
      </c>
      <c r="F239" s="5">
        <f t="shared" si="3"/>
        <v>242.6404089261712</v>
      </c>
      <c r="G239" s="6" t="s">
        <v>27</v>
      </c>
      <c r="H239" s="6" t="s">
        <v>28</v>
      </c>
      <c r="I239" s="6" t="s">
        <v>918</v>
      </c>
      <c r="J239" s="6" t="s">
        <v>37</v>
      </c>
      <c r="K239" s="6" t="s">
        <v>38</v>
      </c>
      <c r="L239" s="6" t="s">
        <v>39</v>
      </c>
      <c r="M239" s="6" t="b">
        <v>0</v>
      </c>
      <c r="N239" s="6" t="s">
        <v>919</v>
      </c>
      <c r="P239" s="6">
        <v>922.2296</v>
      </c>
    </row>
    <row r="240" spans="1:16" s="5" customFormat="1">
      <c r="A240" s="6" t="s">
        <v>920</v>
      </c>
      <c r="B240" s="6">
        <v>5.6995500000000003</v>
      </c>
      <c r="C240" s="6">
        <v>233.1619</v>
      </c>
      <c r="D240" s="6">
        <v>3031.8319999999999</v>
      </c>
      <c r="E240" s="6">
        <v>6856.1049999999996</v>
      </c>
      <c r="F240" s="5">
        <f t="shared" si="3"/>
        <v>238.15465272156848</v>
      </c>
      <c r="G240" s="6" t="s">
        <v>27</v>
      </c>
      <c r="H240" s="6" t="s">
        <v>28</v>
      </c>
      <c r="I240" s="6" t="s">
        <v>921</v>
      </c>
      <c r="J240" s="6" t="s">
        <v>45</v>
      </c>
      <c r="K240" s="6" t="s">
        <v>46</v>
      </c>
      <c r="L240" s="6" t="s">
        <v>696</v>
      </c>
      <c r="M240" s="6" t="b">
        <v>0</v>
      </c>
      <c r="N240" s="6" t="s">
        <v>922</v>
      </c>
      <c r="P240" s="6">
        <v>817.84670000000006</v>
      </c>
    </row>
    <row r="241" spans="1:16" s="5" customFormat="1">
      <c r="A241" s="6" t="s">
        <v>923</v>
      </c>
      <c r="B241" s="6">
        <v>7.1780670000000004</v>
      </c>
      <c r="C241" s="6">
        <v>461.17520000000002</v>
      </c>
      <c r="D241" s="6">
        <v>2713.99</v>
      </c>
      <c r="E241" s="6">
        <v>6853.558</v>
      </c>
      <c r="F241" s="5">
        <f t="shared" si="3"/>
        <v>238.06617976199709</v>
      </c>
      <c r="G241" s="6" t="s">
        <v>27</v>
      </c>
      <c r="H241" s="6" t="s">
        <v>28</v>
      </c>
      <c r="I241" s="6" t="s">
        <v>924</v>
      </c>
      <c r="J241" s="6" t="s">
        <v>37</v>
      </c>
      <c r="K241" s="6" t="s">
        <v>38</v>
      </c>
      <c r="L241" s="6" t="s">
        <v>131</v>
      </c>
      <c r="M241" s="6" t="b">
        <v>0</v>
      </c>
      <c r="N241" s="6" t="s">
        <v>925</v>
      </c>
      <c r="P241" s="6">
        <v>832.08040000000005</v>
      </c>
    </row>
    <row r="242" spans="1:16" s="5" customFormat="1">
      <c r="A242" s="6" t="s">
        <v>926</v>
      </c>
      <c r="B242" s="6">
        <v>0.32429999999999998</v>
      </c>
      <c r="C242" s="6">
        <v>209.1258</v>
      </c>
      <c r="D242" s="6">
        <v>2195.5459999999998</v>
      </c>
      <c r="E242" s="6">
        <v>6830.558</v>
      </c>
      <c r="F242" s="5">
        <f t="shared" si="3"/>
        <v>237.26724844274284</v>
      </c>
      <c r="G242" s="6" t="s">
        <v>27</v>
      </c>
      <c r="H242" s="6" t="s">
        <v>28</v>
      </c>
      <c r="I242" s="6" t="s">
        <v>927</v>
      </c>
      <c r="J242" s="6" t="s">
        <v>57</v>
      </c>
      <c r="M242" s="6" t="b">
        <v>0</v>
      </c>
      <c r="N242" s="6" t="s">
        <v>928</v>
      </c>
      <c r="P242" s="6">
        <v>865.34770000000003</v>
      </c>
    </row>
    <row r="243" spans="1:16" s="5" customFormat="1">
      <c r="A243" s="6" t="s">
        <v>929</v>
      </c>
      <c r="B243" s="6">
        <v>7.2018500000000003</v>
      </c>
      <c r="C243" s="6">
        <v>395.24470000000002</v>
      </c>
      <c r="D243" s="6">
        <v>2742.0920000000001</v>
      </c>
      <c r="E243" s="6">
        <v>6828.6880000000001</v>
      </c>
      <c r="F243" s="5">
        <f t="shared" si="3"/>
        <v>237.20229185287297</v>
      </c>
      <c r="G243" s="6" t="s">
        <v>17</v>
      </c>
      <c r="H243" s="6" t="s">
        <v>18</v>
      </c>
      <c r="M243" s="6" t="b">
        <v>0</v>
      </c>
      <c r="N243" s="6" t="s">
        <v>930</v>
      </c>
      <c r="P243" s="6">
        <v>939.4914</v>
      </c>
    </row>
    <row r="244" spans="1:16" s="5" customFormat="1">
      <c r="A244" s="6" t="s">
        <v>931</v>
      </c>
      <c r="B244" s="6">
        <v>9.4260330000000003</v>
      </c>
      <c r="C244" s="6">
        <v>558.37800000000004</v>
      </c>
      <c r="D244" s="6">
        <v>2289.9740000000002</v>
      </c>
      <c r="E244" s="6">
        <v>6750.875</v>
      </c>
      <c r="F244" s="5">
        <f t="shared" si="3"/>
        <v>234.49936825525839</v>
      </c>
      <c r="G244" s="6" t="s">
        <v>27</v>
      </c>
      <c r="H244" s="6" t="s">
        <v>28</v>
      </c>
      <c r="I244" s="6" t="s">
        <v>932</v>
      </c>
      <c r="J244" s="6" t="s">
        <v>20</v>
      </c>
      <c r="K244" s="6" t="s">
        <v>883</v>
      </c>
      <c r="L244" s="6" t="s">
        <v>884</v>
      </c>
      <c r="M244" s="6" t="b">
        <v>0</v>
      </c>
      <c r="N244" s="6" t="s">
        <v>933</v>
      </c>
      <c r="P244" s="6">
        <v>898.30690000000004</v>
      </c>
    </row>
    <row r="245" spans="1:16" s="5" customFormat="1">
      <c r="A245" s="6" t="s">
        <v>934</v>
      </c>
      <c r="B245" s="6">
        <v>3.3066</v>
      </c>
      <c r="C245" s="6">
        <v>245.0924</v>
      </c>
      <c r="D245" s="6">
        <v>1508.759</v>
      </c>
      <c r="E245" s="6">
        <v>6728.6790000000001</v>
      </c>
      <c r="F245" s="5">
        <f t="shared" si="3"/>
        <v>233.72836479603367</v>
      </c>
      <c r="G245" s="6" t="s">
        <v>17</v>
      </c>
      <c r="H245" s="6" t="s">
        <v>18</v>
      </c>
      <c r="I245" s="6" t="s">
        <v>935</v>
      </c>
      <c r="J245" s="6" t="s">
        <v>20</v>
      </c>
      <c r="K245" s="6" t="s">
        <v>135</v>
      </c>
      <c r="L245" s="6" t="s">
        <v>136</v>
      </c>
      <c r="M245" s="6" t="b">
        <v>0</v>
      </c>
      <c r="N245" s="6" t="s">
        <v>936</v>
      </c>
      <c r="P245" s="6">
        <v>959.00189999999998</v>
      </c>
    </row>
    <row r="246" spans="1:16" s="5" customFormat="1">
      <c r="A246" s="6" t="s">
        <v>937</v>
      </c>
      <c r="B246" s="6">
        <v>2.9861499999999999</v>
      </c>
      <c r="C246" s="6">
        <v>263.13850000000002</v>
      </c>
      <c r="D246" s="6">
        <v>2824.5529999999999</v>
      </c>
      <c r="E246" s="6">
        <v>6691.009</v>
      </c>
      <c r="F246" s="5">
        <f t="shared" si="3"/>
        <v>232.41985423967239</v>
      </c>
      <c r="G246" s="6" t="s">
        <v>27</v>
      </c>
      <c r="H246" s="6" t="s">
        <v>28</v>
      </c>
      <c r="I246" s="6" t="s">
        <v>938</v>
      </c>
      <c r="J246" s="6" t="s">
        <v>30</v>
      </c>
      <c r="K246" s="6" t="s">
        <v>853</v>
      </c>
      <c r="L246" s="6" t="s">
        <v>854</v>
      </c>
      <c r="M246" s="6" t="b">
        <v>0</v>
      </c>
      <c r="N246" s="6" t="s">
        <v>939</v>
      </c>
      <c r="P246" s="6">
        <v>982.15779999999995</v>
      </c>
    </row>
    <row r="247" spans="1:16" s="5" customFormat="1">
      <c r="A247" s="6" t="s">
        <v>940</v>
      </c>
      <c r="B247" s="6">
        <v>6.7855670000000003</v>
      </c>
      <c r="C247" s="6">
        <v>318.09269999999998</v>
      </c>
      <c r="D247" s="6">
        <v>2521.9380000000001</v>
      </c>
      <c r="E247" s="6">
        <v>6650.3339999999998</v>
      </c>
      <c r="F247" s="5">
        <f t="shared" si="3"/>
        <v>231.00696156964329</v>
      </c>
      <c r="G247" s="6" t="s">
        <v>27</v>
      </c>
      <c r="H247" s="6" t="s">
        <v>28</v>
      </c>
      <c r="I247" s="6" t="s">
        <v>941</v>
      </c>
      <c r="J247" s="6" t="s">
        <v>107</v>
      </c>
      <c r="K247" s="6" t="s">
        <v>108</v>
      </c>
      <c r="L247" s="6" t="s">
        <v>339</v>
      </c>
      <c r="M247" s="6" t="b">
        <v>0</v>
      </c>
      <c r="N247" s="6" t="s">
        <v>942</v>
      </c>
      <c r="P247" s="6">
        <v>899.92690000000005</v>
      </c>
    </row>
    <row r="248" spans="1:16" s="5" customFormat="1">
      <c r="A248" s="6" t="s">
        <v>943</v>
      </c>
      <c r="B248" s="6">
        <v>6.0865830000000001</v>
      </c>
      <c r="C248" s="6">
        <v>351.10359999999997</v>
      </c>
      <c r="D248" s="6">
        <v>3300.674</v>
      </c>
      <c r="E248" s="6">
        <v>6635.7079999999996</v>
      </c>
      <c r="F248" s="5">
        <f t="shared" si="3"/>
        <v>230.49891072288617</v>
      </c>
      <c r="G248" s="6" t="s">
        <v>27</v>
      </c>
      <c r="H248" s="6" t="s">
        <v>28</v>
      </c>
      <c r="I248" s="6" t="s">
        <v>944</v>
      </c>
      <c r="J248" s="6" t="s">
        <v>107</v>
      </c>
      <c r="K248" s="6" t="s">
        <v>108</v>
      </c>
      <c r="L248" s="6" t="s">
        <v>339</v>
      </c>
      <c r="M248" s="6" t="b">
        <v>0</v>
      </c>
      <c r="N248" s="6" t="s">
        <v>945</v>
      </c>
      <c r="P248" s="6">
        <v>943.01430000000005</v>
      </c>
    </row>
    <row r="249" spans="1:16" s="5" customFormat="1">
      <c r="A249" s="6" t="s">
        <v>946</v>
      </c>
      <c r="B249" s="6">
        <v>9.7200340000000001</v>
      </c>
      <c r="C249" s="6">
        <v>716.55100000000004</v>
      </c>
      <c r="D249" s="6">
        <v>2940.297</v>
      </c>
      <c r="E249" s="6">
        <v>6607.7719999999999</v>
      </c>
      <c r="F249" s="5">
        <f t="shared" si="3"/>
        <v>229.52852179529106</v>
      </c>
      <c r="G249" s="6" t="s">
        <v>27</v>
      </c>
      <c r="H249" s="6" t="s">
        <v>28</v>
      </c>
      <c r="I249" s="6" t="s">
        <v>947</v>
      </c>
      <c r="J249" s="6" t="s">
        <v>37</v>
      </c>
      <c r="K249" s="6" t="s">
        <v>156</v>
      </c>
      <c r="L249" s="6" t="s">
        <v>157</v>
      </c>
      <c r="M249" s="6" t="b">
        <v>0</v>
      </c>
      <c r="N249" s="6" t="s">
        <v>948</v>
      </c>
      <c r="P249" s="6">
        <v>856.77369999999996</v>
      </c>
    </row>
    <row r="250" spans="1:16" s="5" customFormat="1">
      <c r="A250" s="6" t="s">
        <v>949</v>
      </c>
      <c r="B250" s="6">
        <v>7.616517</v>
      </c>
      <c r="C250" s="6">
        <v>499.16309999999999</v>
      </c>
      <c r="D250" s="6">
        <v>2059.0410000000002</v>
      </c>
      <c r="E250" s="6">
        <v>6582.8620000000001</v>
      </c>
      <c r="F250" s="5">
        <f t="shared" si="3"/>
        <v>228.66324444039432</v>
      </c>
      <c r="G250" s="6" t="s">
        <v>27</v>
      </c>
      <c r="H250" s="6" t="s">
        <v>28</v>
      </c>
      <c r="I250" s="6" t="s">
        <v>950</v>
      </c>
      <c r="J250" s="6" t="s">
        <v>45</v>
      </c>
      <c r="K250" s="6" t="s">
        <v>211</v>
      </c>
      <c r="L250" s="6" t="s">
        <v>951</v>
      </c>
      <c r="M250" s="6" t="b">
        <v>0</v>
      </c>
      <c r="N250" s="6" t="s">
        <v>952</v>
      </c>
      <c r="P250" s="6">
        <v>895.94399999999996</v>
      </c>
    </row>
    <row r="251" spans="1:16" s="5" customFormat="1">
      <c r="A251" s="6" t="s">
        <v>953</v>
      </c>
      <c r="B251" s="6">
        <v>0.32955000000000001</v>
      </c>
      <c r="C251" s="6">
        <v>377.08620000000002</v>
      </c>
      <c r="D251" s="6">
        <v>1303.6859999999999</v>
      </c>
      <c r="E251" s="6">
        <v>6574.4489999999996</v>
      </c>
      <c r="F251" s="5">
        <f t="shared" si="3"/>
        <v>228.37100925826877</v>
      </c>
      <c r="G251" s="6" t="s">
        <v>17</v>
      </c>
      <c r="H251" s="6" t="s">
        <v>18</v>
      </c>
      <c r="I251" s="6" t="s">
        <v>954</v>
      </c>
      <c r="J251" s="6" t="s">
        <v>107</v>
      </c>
      <c r="K251" s="6" t="s">
        <v>108</v>
      </c>
      <c r="L251" s="6" t="s">
        <v>339</v>
      </c>
      <c r="M251" s="6" t="b">
        <v>0</v>
      </c>
      <c r="N251" s="6" t="s">
        <v>955</v>
      </c>
      <c r="P251" s="6">
        <v>914.08889999999997</v>
      </c>
    </row>
    <row r="252" spans="1:16" s="5" customFormat="1">
      <c r="A252" s="6" t="s">
        <v>956</v>
      </c>
      <c r="B252" s="6">
        <v>0.35958329999999999</v>
      </c>
      <c r="C252" s="6">
        <v>128.07050000000001</v>
      </c>
      <c r="D252" s="6">
        <v>1471.162</v>
      </c>
      <c r="E252" s="6">
        <v>6570.9260000000004</v>
      </c>
      <c r="F252" s="5">
        <f t="shared" si="3"/>
        <v>228.24863382184566</v>
      </c>
      <c r="G252" s="6" t="s">
        <v>27</v>
      </c>
      <c r="H252" s="6" t="s">
        <v>28</v>
      </c>
      <c r="I252" s="6" t="s">
        <v>957</v>
      </c>
      <c r="J252" s="6" t="s">
        <v>30</v>
      </c>
      <c r="K252" s="6" t="s">
        <v>460</v>
      </c>
      <c r="L252" s="6" t="s">
        <v>958</v>
      </c>
      <c r="M252" s="6" t="b">
        <v>0</v>
      </c>
      <c r="N252" s="6" t="s">
        <v>959</v>
      </c>
      <c r="P252" s="6">
        <v>973.41859999999997</v>
      </c>
    </row>
    <row r="253" spans="1:16" s="5" customFormat="1">
      <c r="A253" s="6" t="s">
        <v>960</v>
      </c>
      <c r="B253" s="6">
        <v>4.0895000000000001</v>
      </c>
      <c r="C253" s="6">
        <v>299.14870000000002</v>
      </c>
      <c r="D253" s="6">
        <v>2581.9479999999999</v>
      </c>
      <c r="E253" s="6">
        <v>6566.7910000000002</v>
      </c>
      <c r="F253" s="5">
        <f t="shared" si="3"/>
        <v>228.10499986510146</v>
      </c>
      <c r="G253" s="6" t="s">
        <v>27</v>
      </c>
      <c r="H253" s="6" t="s">
        <v>28</v>
      </c>
      <c r="I253" s="6" t="s">
        <v>961</v>
      </c>
      <c r="J253" s="6" t="s">
        <v>20</v>
      </c>
      <c r="K253" s="6" t="s">
        <v>135</v>
      </c>
      <c r="L253" s="6" t="s">
        <v>892</v>
      </c>
      <c r="M253" s="6" t="b">
        <v>0</v>
      </c>
      <c r="N253" s="6" t="s">
        <v>962</v>
      </c>
      <c r="P253" s="6">
        <v>970.49279999999999</v>
      </c>
    </row>
    <row r="254" spans="1:16" s="5" customFormat="1">
      <c r="A254" s="6" t="s">
        <v>963</v>
      </c>
      <c r="B254" s="6">
        <v>0.56874999999999998</v>
      </c>
      <c r="C254" s="6">
        <v>173.07830000000001</v>
      </c>
      <c r="D254" s="6">
        <v>3915.6979999999999</v>
      </c>
      <c r="E254" s="6">
        <v>6543.6130000000003</v>
      </c>
      <c r="F254" s="5">
        <f t="shared" si="3"/>
        <v>227.29988551215899</v>
      </c>
      <c r="G254" s="6" t="s">
        <v>27</v>
      </c>
      <c r="H254" s="6" t="s">
        <v>28</v>
      </c>
      <c r="I254" s="6" t="s">
        <v>964</v>
      </c>
      <c r="J254" s="6" t="s">
        <v>20</v>
      </c>
      <c r="K254" s="6" t="s">
        <v>135</v>
      </c>
      <c r="L254" s="6" t="s">
        <v>965</v>
      </c>
      <c r="M254" s="6" t="b">
        <v>0</v>
      </c>
      <c r="N254" s="6" t="s">
        <v>966</v>
      </c>
      <c r="P254" s="6">
        <v>984.06960000000004</v>
      </c>
    </row>
    <row r="255" spans="1:16" s="5" customFormat="1">
      <c r="A255" s="6" t="s">
        <v>967</v>
      </c>
      <c r="B255" s="6">
        <v>2.8498830000000002</v>
      </c>
      <c r="C255" s="6">
        <v>365.15769999999998</v>
      </c>
      <c r="D255" s="6">
        <v>2126.5210000000002</v>
      </c>
      <c r="E255" s="6">
        <v>6469.93</v>
      </c>
      <c r="F255" s="5">
        <f t="shared" si="3"/>
        <v>224.74042219056705</v>
      </c>
      <c r="G255" s="6" t="s">
        <v>27</v>
      </c>
      <c r="H255" s="6" t="s">
        <v>28</v>
      </c>
      <c r="I255" s="6" t="s">
        <v>968</v>
      </c>
      <c r="J255" s="6" t="s">
        <v>64</v>
      </c>
      <c r="K255" s="6" t="s">
        <v>969</v>
      </c>
      <c r="L255" s="6" t="s">
        <v>970</v>
      </c>
      <c r="M255" s="6" t="b">
        <v>0</v>
      </c>
      <c r="N255" s="6" t="s">
        <v>971</v>
      </c>
      <c r="P255" s="6">
        <v>883.95420000000001</v>
      </c>
    </row>
    <row r="256" spans="1:16" s="5" customFormat="1">
      <c r="A256" s="6" t="s">
        <v>972</v>
      </c>
      <c r="B256" s="6">
        <v>10.36922</v>
      </c>
      <c r="C256" s="6">
        <v>391.28370000000001</v>
      </c>
      <c r="D256" s="6">
        <v>3107.5250000000001</v>
      </c>
      <c r="E256" s="6">
        <v>6434.6880000000001</v>
      </c>
      <c r="F256" s="5">
        <f t="shared" si="3"/>
        <v>223.51625099260352</v>
      </c>
      <c r="G256" s="6" t="s">
        <v>27</v>
      </c>
      <c r="H256" s="6" t="s">
        <v>28</v>
      </c>
      <c r="I256" s="6" t="s">
        <v>973</v>
      </c>
      <c r="J256" s="6" t="s">
        <v>45</v>
      </c>
      <c r="K256" s="6" t="s">
        <v>46</v>
      </c>
      <c r="L256" s="6" t="s">
        <v>52</v>
      </c>
      <c r="M256" s="6" t="b">
        <v>0</v>
      </c>
      <c r="N256" s="6" t="s">
        <v>974</v>
      </c>
      <c r="P256" s="6">
        <v>918.88229999999999</v>
      </c>
    </row>
    <row r="257" spans="1:16" s="5" customFormat="1">
      <c r="A257" s="6" t="s">
        <v>975</v>
      </c>
      <c r="B257" s="6">
        <v>0.32429999999999998</v>
      </c>
      <c r="C257" s="6">
        <v>114.0658</v>
      </c>
      <c r="D257" s="6">
        <v>1950.9280000000001</v>
      </c>
      <c r="E257" s="6">
        <v>6411.7960000000003</v>
      </c>
      <c r="F257" s="5">
        <f t="shared" si="3"/>
        <v>222.72107117693528</v>
      </c>
      <c r="G257" s="6" t="s">
        <v>27</v>
      </c>
      <c r="H257" s="6" t="s">
        <v>28</v>
      </c>
      <c r="I257" s="6" t="s">
        <v>976</v>
      </c>
      <c r="J257" s="6" t="s">
        <v>20</v>
      </c>
      <c r="K257" s="6" t="s">
        <v>135</v>
      </c>
      <c r="L257" s="6" t="s">
        <v>136</v>
      </c>
      <c r="M257" s="6" t="b">
        <v>0</v>
      </c>
      <c r="N257" s="6" t="s">
        <v>977</v>
      </c>
      <c r="P257" s="6">
        <v>840.19849999999997</v>
      </c>
    </row>
    <row r="258" spans="1:16" s="5" customFormat="1">
      <c r="A258" s="6" t="s">
        <v>978</v>
      </c>
      <c r="B258" s="6">
        <v>2.3751829999999998</v>
      </c>
      <c r="C258" s="6">
        <v>771.24959999999999</v>
      </c>
      <c r="D258" s="6">
        <v>2867.72</v>
      </c>
      <c r="E258" s="6">
        <v>6374.6809999999996</v>
      </c>
      <c r="F258" s="5">
        <f t="shared" si="3"/>
        <v>221.43183918066902</v>
      </c>
      <c r="G258" s="6" t="s">
        <v>27</v>
      </c>
      <c r="H258" s="6" t="s">
        <v>28</v>
      </c>
      <c r="I258" s="6" t="s">
        <v>979</v>
      </c>
      <c r="J258" s="6" t="s">
        <v>37</v>
      </c>
      <c r="K258" s="6" t="s">
        <v>393</v>
      </c>
      <c r="M258" s="6" t="b">
        <v>0</v>
      </c>
      <c r="N258" s="6" t="s">
        <v>980</v>
      </c>
      <c r="P258" s="6">
        <v>896.39869999999996</v>
      </c>
    </row>
    <row r="259" spans="1:16" s="5" customFormat="1">
      <c r="A259" s="6" t="s">
        <v>981</v>
      </c>
      <c r="B259" s="6">
        <v>6.7896999999999998</v>
      </c>
      <c r="C259" s="6">
        <v>335.10539999999997</v>
      </c>
      <c r="D259" s="6">
        <v>2691.8429999999998</v>
      </c>
      <c r="E259" s="6">
        <v>6367.7979999999998</v>
      </c>
      <c r="F259" s="5">
        <f t="shared" ref="F259:F322" si="4">E259/13530574.831*1000*470</f>
        <v>221.19275029934607</v>
      </c>
      <c r="G259" s="6" t="s">
        <v>69</v>
      </c>
      <c r="H259" s="6" t="s">
        <v>28</v>
      </c>
      <c r="I259" s="6" t="s">
        <v>982</v>
      </c>
      <c r="J259" s="6" t="s">
        <v>20</v>
      </c>
      <c r="K259" s="6" t="s">
        <v>135</v>
      </c>
      <c r="L259" s="6" t="s">
        <v>136</v>
      </c>
      <c r="M259" s="6" t="b">
        <v>0</v>
      </c>
      <c r="N259" s="6" t="s">
        <v>983</v>
      </c>
      <c r="P259" s="6">
        <v>901.27359999999999</v>
      </c>
    </row>
    <row r="260" spans="1:16" s="5" customFormat="1">
      <c r="A260" s="6" t="s">
        <v>984</v>
      </c>
      <c r="B260" s="6">
        <v>0.35958329999999999</v>
      </c>
      <c r="C260" s="6">
        <v>215.13990000000001</v>
      </c>
      <c r="D260" s="6">
        <v>1405.8050000000001</v>
      </c>
      <c r="E260" s="6">
        <v>6309.53</v>
      </c>
      <c r="F260" s="5">
        <f t="shared" si="4"/>
        <v>219.16874464237608</v>
      </c>
      <c r="G260" s="6" t="s">
        <v>27</v>
      </c>
      <c r="H260" s="6" t="s">
        <v>28</v>
      </c>
      <c r="I260" s="6" t="s">
        <v>985</v>
      </c>
      <c r="J260" s="6" t="s">
        <v>30</v>
      </c>
      <c r="K260" s="6" t="s">
        <v>836</v>
      </c>
      <c r="L260" s="6" t="s">
        <v>865</v>
      </c>
      <c r="M260" s="6" t="b">
        <v>0</v>
      </c>
      <c r="N260" s="6" t="s">
        <v>986</v>
      </c>
      <c r="P260" s="6">
        <v>941.553</v>
      </c>
    </row>
    <row r="261" spans="1:16" s="5" customFormat="1">
      <c r="A261" s="6" t="s">
        <v>987</v>
      </c>
      <c r="B261" s="6">
        <v>0.33331670000000002</v>
      </c>
      <c r="C261" s="6">
        <v>529.13310000000001</v>
      </c>
      <c r="D261" s="6">
        <v>1593.393</v>
      </c>
      <c r="E261" s="6">
        <v>6268.4790000000003</v>
      </c>
      <c r="F261" s="5">
        <f t="shared" si="4"/>
        <v>217.7427911820844</v>
      </c>
      <c r="G261" s="6" t="s">
        <v>27</v>
      </c>
      <c r="H261" s="6" t="s">
        <v>28</v>
      </c>
      <c r="I261" s="6" t="s">
        <v>988</v>
      </c>
      <c r="J261" s="6" t="s">
        <v>107</v>
      </c>
      <c r="K261" s="6" t="s">
        <v>108</v>
      </c>
      <c r="L261" s="6" t="s">
        <v>339</v>
      </c>
      <c r="M261" s="6" t="b">
        <v>0</v>
      </c>
      <c r="N261" s="6" t="s">
        <v>989</v>
      </c>
      <c r="P261" s="6">
        <v>913.07090000000005</v>
      </c>
    </row>
    <row r="262" spans="1:16" s="5" customFormat="1">
      <c r="A262" s="6" t="s">
        <v>990</v>
      </c>
      <c r="B262" s="6">
        <v>0.32955000000000001</v>
      </c>
      <c r="C262" s="6">
        <v>258.0564</v>
      </c>
      <c r="D262" s="6">
        <v>1213.9960000000001</v>
      </c>
      <c r="E262" s="6">
        <v>6112.9129999999996</v>
      </c>
      <c r="F262" s="5">
        <f t="shared" si="4"/>
        <v>212.33902815551411</v>
      </c>
      <c r="G262" s="6" t="s">
        <v>17</v>
      </c>
      <c r="H262" s="6" t="s">
        <v>18</v>
      </c>
      <c r="I262" s="6" t="s">
        <v>991</v>
      </c>
      <c r="J262" s="6" t="s">
        <v>125</v>
      </c>
      <c r="K262" s="6" t="s">
        <v>831</v>
      </c>
      <c r="M262" s="6" t="b">
        <v>0</v>
      </c>
      <c r="N262" s="6" t="s">
        <v>992</v>
      </c>
      <c r="P262" s="6">
        <v>889.76599999999996</v>
      </c>
    </row>
    <row r="263" spans="1:16" s="5" customFormat="1">
      <c r="A263" s="6" t="s">
        <v>993</v>
      </c>
      <c r="B263" s="6">
        <v>6.9022160000000001</v>
      </c>
      <c r="C263" s="6">
        <v>253.16650000000001</v>
      </c>
      <c r="D263" s="6">
        <v>1659.605</v>
      </c>
      <c r="E263" s="6">
        <v>6109.9949999999999</v>
      </c>
      <c r="F263" s="5">
        <f t="shared" si="4"/>
        <v>212.23766808640175</v>
      </c>
      <c r="G263" s="6" t="s">
        <v>27</v>
      </c>
      <c r="H263" s="6" t="s">
        <v>28</v>
      </c>
      <c r="I263" s="6" t="s">
        <v>994</v>
      </c>
      <c r="J263" s="6" t="s">
        <v>352</v>
      </c>
      <c r="K263" s="6" t="s">
        <v>353</v>
      </c>
      <c r="L263" s="6" t="s">
        <v>354</v>
      </c>
      <c r="M263" s="6" t="b">
        <v>0</v>
      </c>
      <c r="N263" s="6" t="s">
        <v>995</v>
      </c>
      <c r="P263" s="6">
        <v>979.61540000000002</v>
      </c>
    </row>
    <row r="264" spans="1:16" s="5" customFormat="1">
      <c r="A264" s="6" t="s">
        <v>996</v>
      </c>
      <c r="B264" s="6">
        <v>0.76273329999999995</v>
      </c>
      <c r="C264" s="6">
        <v>120.0809</v>
      </c>
      <c r="D264" s="6">
        <v>2714.9760000000001</v>
      </c>
      <c r="E264" s="6">
        <v>6078.3969999999999</v>
      </c>
      <c r="F264" s="5">
        <f t="shared" si="4"/>
        <v>211.14007539832363</v>
      </c>
      <c r="G264" s="6" t="s">
        <v>27</v>
      </c>
      <c r="H264" s="6" t="s">
        <v>28</v>
      </c>
      <c r="I264" s="6" t="s">
        <v>997</v>
      </c>
      <c r="J264" s="6" t="s">
        <v>30</v>
      </c>
      <c r="K264" s="6" t="s">
        <v>320</v>
      </c>
      <c r="L264" s="6" t="s">
        <v>998</v>
      </c>
      <c r="M264" s="6" t="b">
        <v>0</v>
      </c>
      <c r="N264" s="6" t="s">
        <v>999</v>
      </c>
      <c r="P264" s="6">
        <v>968.10029999999995</v>
      </c>
    </row>
    <row r="265" spans="1:16" s="5" customFormat="1">
      <c r="A265" s="6" t="s">
        <v>1000</v>
      </c>
      <c r="B265" s="6">
        <v>7.6436830000000002</v>
      </c>
      <c r="C265" s="6">
        <v>217.09780000000001</v>
      </c>
      <c r="D265" s="6">
        <v>1731.326</v>
      </c>
      <c r="E265" s="6">
        <v>6023.4129999999996</v>
      </c>
      <c r="F265" s="5">
        <f t="shared" si="4"/>
        <v>209.23014323928538</v>
      </c>
      <c r="G265" s="6" t="s">
        <v>17</v>
      </c>
      <c r="H265" s="6" t="s">
        <v>18</v>
      </c>
      <c r="I265" s="6" t="s">
        <v>1001</v>
      </c>
      <c r="J265" s="6" t="s">
        <v>30</v>
      </c>
      <c r="K265" s="6" t="s">
        <v>320</v>
      </c>
      <c r="L265" s="6" t="s">
        <v>321</v>
      </c>
      <c r="M265" s="6" t="b">
        <v>0</v>
      </c>
      <c r="N265" s="6" t="s">
        <v>1002</v>
      </c>
      <c r="P265" s="6">
        <v>975.98019999999997</v>
      </c>
    </row>
    <row r="266" spans="1:16" s="5" customFormat="1">
      <c r="A266" s="6" t="s">
        <v>1003</v>
      </c>
      <c r="B266" s="6">
        <v>6.9614500000000001</v>
      </c>
      <c r="C266" s="6">
        <v>258.24329999999998</v>
      </c>
      <c r="D266" s="6">
        <v>2293.5149999999999</v>
      </c>
      <c r="E266" s="6">
        <v>5964.4949999999999</v>
      </c>
      <c r="F266" s="5">
        <f t="shared" si="4"/>
        <v>207.18355908851038</v>
      </c>
      <c r="G266" s="6" t="s">
        <v>27</v>
      </c>
      <c r="H266" s="6" t="s">
        <v>28</v>
      </c>
      <c r="I266" s="6" t="s">
        <v>1004</v>
      </c>
      <c r="J266" s="6" t="s">
        <v>37</v>
      </c>
      <c r="K266" s="6" t="s">
        <v>79</v>
      </c>
      <c r="L266" s="6" t="s">
        <v>1005</v>
      </c>
      <c r="M266" s="6" t="b">
        <v>0</v>
      </c>
      <c r="N266" s="6" t="s">
        <v>1006</v>
      </c>
      <c r="P266" s="6">
        <v>965.85789999999997</v>
      </c>
    </row>
    <row r="267" spans="1:16" s="5" customFormat="1">
      <c r="A267" s="6" t="s">
        <v>1007</v>
      </c>
      <c r="B267" s="6">
        <v>9.1167160000000003</v>
      </c>
      <c r="C267" s="6">
        <v>395.27760000000001</v>
      </c>
      <c r="D267" s="6">
        <v>3270.634</v>
      </c>
      <c r="E267" s="6">
        <v>5954.4049999999997</v>
      </c>
      <c r="F267" s="5">
        <f t="shared" si="4"/>
        <v>206.83307139236797</v>
      </c>
      <c r="G267" s="6" t="s">
        <v>27</v>
      </c>
      <c r="H267" s="6" t="s">
        <v>28</v>
      </c>
      <c r="I267" s="6" t="s">
        <v>1008</v>
      </c>
      <c r="J267" s="6" t="s">
        <v>37</v>
      </c>
      <c r="K267" s="6" t="s">
        <v>79</v>
      </c>
      <c r="L267" s="6" t="s">
        <v>234</v>
      </c>
      <c r="M267" s="6" t="b">
        <v>0</v>
      </c>
      <c r="N267" s="6" t="s">
        <v>1009</v>
      </c>
      <c r="P267" s="6">
        <v>925.88040000000001</v>
      </c>
    </row>
    <row r="268" spans="1:16" s="5" customFormat="1">
      <c r="A268" s="6" t="s">
        <v>1010</v>
      </c>
      <c r="B268" s="6">
        <v>9.4736659999999997</v>
      </c>
      <c r="C268" s="6">
        <v>679.44159999999999</v>
      </c>
      <c r="D268" s="6">
        <v>2572.701</v>
      </c>
      <c r="E268" s="6">
        <v>5905.5770000000002</v>
      </c>
      <c r="F268" s="5">
        <f t="shared" si="4"/>
        <v>205.13697493773537</v>
      </c>
      <c r="G268" s="6" t="s">
        <v>27</v>
      </c>
      <c r="H268" s="6" t="s">
        <v>28</v>
      </c>
      <c r="I268" s="6" t="s">
        <v>1011</v>
      </c>
      <c r="M268" s="6" t="b">
        <v>0</v>
      </c>
      <c r="N268" s="6" t="s">
        <v>1012</v>
      </c>
      <c r="P268" s="6">
        <v>889.93600000000004</v>
      </c>
    </row>
    <row r="269" spans="1:16" s="5" customFormat="1">
      <c r="A269" s="6" t="s">
        <v>1013</v>
      </c>
      <c r="B269" s="6">
        <v>3.1019670000000001</v>
      </c>
      <c r="C269" s="6">
        <v>151.0403</v>
      </c>
      <c r="D269" s="6">
        <v>1247.865</v>
      </c>
      <c r="E269" s="6">
        <v>5881.8140000000003</v>
      </c>
      <c r="F269" s="5">
        <f t="shared" si="4"/>
        <v>204.31153994036842</v>
      </c>
      <c r="G269" s="6" t="s">
        <v>17</v>
      </c>
      <c r="H269" s="6" t="s">
        <v>18</v>
      </c>
      <c r="I269" s="6" t="s">
        <v>1014</v>
      </c>
      <c r="J269" s="6" t="s">
        <v>45</v>
      </c>
      <c r="K269" s="6" t="s">
        <v>46</v>
      </c>
      <c r="M269" s="6" t="b">
        <v>0</v>
      </c>
      <c r="N269" s="6" t="s">
        <v>1015</v>
      </c>
      <c r="P269" s="6">
        <v>966.88170000000002</v>
      </c>
    </row>
    <row r="270" spans="1:16" s="5" customFormat="1">
      <c r="A270" s="6" t="s">
        <v>1016</v>
      </c>
      <c r="B270" s="6">
        <v>9.6399670000000004</v>
      </c>
      <c r="C270" s="6">
        <v>712.51480000000004</v>
      </c>
      <c r="D270" s="6">
        <v>2736.5880000000002</v>
      </c>
      <c r="E270" s="6">
        <v>5848.8209999999999</v>
      </c>
      <c r="F270" s="5">
        <f t="shared" si="4"/>
        <v>203.16549033097027</v>
      </c>
      <c r="G270" s="6" t="s">
        <v>27</v>
      </c>
      <c r="H270" s="6" t="s">
        <v>28</v>
      </c>
      <c r="I270" s="6" t="s">
        <v>1017</v>
      </c>
      <c r="J270" s="6" t="s">
        <v>37</v>
      </c>
      <c r="K270" s="6" t="s">
        <v>156</v>
      </c>
      <c r="L270" s="6" t="s">
        <v>157</v>
      </c>
      <c r="M270" s="6" t="b">
        <v>0</v>
      </c>
      <c r="N270" s="6" t="s">
        <v>1018</v>
      </c>
      <c r="P270" s="6">
        <v>998.95280000000002</v>
      </c>
    </row>
    <row r="271" spans="1:16" s="5" customFormat="1">
      <c r="A271" s="6" t="s">
        <v>1019</v>
      </c>
      <c r="B271" s="6">
        <v>8.8684329999999996</v>
      </c>
      <c r="C271" s="6">
        <v>708.48969999999997</v>
      </c>
      <c r="D271" s="6">
        <v>2678.7779999999998</v>
      </c>
      <c r="E271" s="6">
        <v>5837.0479999999998</v>
      </c>
      <c r="F271" s="5">
        <f t="shared" si="4"/>
        <v>202.75654170394498</v>
      </c>
      <c r="G271" s="6" t="s">
        <v>27</v>
      </c>
      <c r="H271" s="6" t="s">
        <v>28</v>
      </c>
      <c r="I271" s="6" t="s">
        <v>1020</v>
      </c>
      <c r="J271" s="6" t="s">
        <v>37</v>
      </c>
      <c r="K271" s="6" t="s">
        <v>484</v>
      </c>
      <c r="L271" s="6" t="s">
        <v>760</v>
      </c>
      <c r="M271" s="6" t="b">
        <v>0</v>
      </c>
      <c r="N271" s="6" t="s">
        <v>1021</v>
      </c>
      <c r="P271" s="6">
        <v>854.99720000000002</v>
      </c>
    </row>
    <row r="272" spans="1:16" s="5" customFormat="1">
      <c r="A272" s="6" t="s">
        <v>1022</v>
      </c>
      <c r="B272" s="6">
        <v>6.8890830000000003</v>
      </c>
      <c r="C272" s="6">
        <v>527.27930000000003</v>
      </c>
      <c r="D272" s="6">
        <v>1448.742</v>
      </c>
      <c r="E272" s="6">
        <v>5835.6040000000003</v>
      </c>
      <c r="F272" s="5">
        <f t="shared" si="4"/>
        <v>202.70638271155354</v>
      </c>
      <c r="G272" s="6" t="s">
        <v>27</v>
      </c>
      <c r="H272" s="6" t="s">
        <v>28</v>
      </c>
      <c r="I272" s="6" t="s">
        <v>1023</v>
      </c>
      <c r="J272" s="6" t="s">
        <v>37</v>
      </c>
      <c r="K272" s="6" t="s">
        <v>145</v>
      </c>
      <c r="M272" s="6" t="b">
        <v>0</v>
      </c>
      <c r="N272" s="6" t="s">
        <v>1024</v>
      </c>
      <c r="P272" s="6">
        <v>844.54060000000004</v>
      </c>
    </row>
    <row r="273" spans="1:16" s="5" customFormat="1">
      <c r="A273" s="6" t="s">
        <v>1025</v>
      </c>
      <c r="B273" s="6">
        <v>6.8685999999999998</v>
      </c>
      <c r="C273" s="6">
        <v>423.14010000000002</v>
      </c>
      <c r="D273" s="6">
        <v>1970.9359999999999</v>
      </c>
      <c r="E273" s="6">
        <v>5804.6109999999999</v>
      </c>
      <c r="F273" s="5">
        <f t="shared" si="4"/>
        <v>201.6298053907862</v>
      </c>
      <c r="G273" s="6" t="s">
        <v>17</v>
      </c>
      <c r="H273" s="6" t="s">
        <v>18</v>
      </c>
      <c r="I273" s="6" t="s">
        <v>1026</v>
      </c>
      <c r="J273" s="6" t="s">
        <v>45</v>
      </c>
      <c r="K273" s="6" t="s">
        <v>46</v>
      </c>
      <c r="L273" s="6" t="s">
        <v>52</v>
      </c>
      <c r="M273" s="6" t="b">
        <v>0</v>
      </c>
      <c r="N273" s="6" t="s">
        <v>1027</v>
      </c>
      <c r="P273" s="6">
        <v>941.88710000000003</v>
      </c>
    </row>
    <row r="274" spans="1:16" s="5" customFormat="1">
      <c r="A274" s="6" t="s">
        <v>1028</v>
      </c>
      <c r="B274" s="6">
        <v>6.4847830000000002</v>
      </c>
      <c r="C274" s="6">
        <v>315.09039999999999</v>
      </c>
      <c r="D274" s="6">
        <v>2297.6959999999999</v>
      </c>
      <c r="E274" s="6">
        <v>5779.0559999999996</v>
      </c>
      <c r="F274" s="5">
        <f t="shared" si="4"/>
        <v>200.74212322280601</v>
      </c>
      <c r="G274" s="6" t="s">
        <v>43</v>
      </c>
      <c r="H274" s="6" t="s">
        <v>28</v>
      </c>
      <c r="I274" s="6" t="s">
        <v>1029</v>
      </c>
      <c r="J274" s="6" t="s">
        <v>64</v>
      </c>
      <c r="K274" s="6" t="s">
        <v>565</v>
      </c>
      <c r="L274" s="6" t="s">
        <v>1030</v>
      </c>
      <c r="M274" s="6" t="b">
        <v>0</v>
      </c>
      <c r="N274" s="6" t="s">
        <v>1031</v>
      </c>
      <c r="P274" s="6">
        <v>877.63300000000004</v>
      </c>
    </row>
    <row r="275" spans="1:16" s="5" customFormat="1">
      <c r="A275" s="6" t="s">
        <v>1032</v>
      </c>
      <c r="B275" s="6">
        <v>0.31323329999999999</v>
      </c>
      <c r="C275" s="6">
        <v>131.1183</v>
      </c>
      <c r="D275" s="6">
        <v>1561.357</v>
      </c>
      <c r="E275" s="6">
        <v>5749.1329999999998</v>
      </c>
      <c r="F275" s="5">
        <f t="shared" si="4"/>
        <v>199.70271357645618</v>
      </c>
      <c r="G275" s="6" t="s">
        <v>27</v>
      </c>
      <c r="H275" s="6" t="s">
        <v>28</v>
      </c>
      <c r="I275" s="6" t="s">
        <v>1033</v>
      </c>
      <c r="J275" s="6" t="s">
        <v>20</v>
      </c>
      <c r="K275" s="6" t="s">
        <v>1034</v>
      </c>
      <c r="L275" s="6" t="s">
        <v>1035</v>
      </c>
      <c r="M275" s="6" t="b">
        <v>0</v>
      </c>
      <c r="N275" s="6" t="s">
        <v>1036</v>
      </c>
      <c r="P275" s="6">
        <v>972.77329999999995</v>
      </c>
    </row>
    <row r="276" spans="1:16" s="5" customFormat="1">
      <c r="A276" s="6" t="s">
        <v>1037</v>
      </c>
      <c r="B276" s="6">
        <v>11.42848</v>
      </c>
      <c r="C276" s="6">
        <v>740.54390000000001</v>
      </c>
      <c r="D276" s="6">
        <v>1814.374</v>
      </c>
      <c r="E276" s="6">
        <v>5695.7969999999996</v>
      </c>
      <c r="F276" s="5">
        <f t="shared" si="4"/>
        <v>197.85002658324973</v>
      </c>
      <c r="G276" s="6" t="s">
        <v>27</v>
      </c>
      <c r="H276" s="6" t="s">
        <v>28</v>
      </c>
      <c r="I276" s="6" t="s">
        <v>1038</v>
      </c>
      <c r="J276" s="6" t="s">
        <v>37</v>
      </c>
      <c r="K276" s="6" t="s">
        <v>156</v>
      </c>
      <c r="L276" s="6" t="s">
        <v>157</v>
      </c>
      <c r="M276" s="6" t="b">
        <v>0</v>
      </c>
      <c r="N276" s="6" t="s">
        <v>1039</v>
      </c>
      <c r="P276" s="6">
        <v>886.79459999999995</v>
      </c>
    </row>
    <row r="277" spans="1:16" s="5" customFormat="1">
      <c r="A277" s="6" t="s">
        <v>1040</v>
      </c>
      <c r="B277" s="6">
        <v>9.5722839999999998</v>
      </c>
      <c r="C277" s="6">
        <v>313.27379999999999</v>
      </c>
      <c r="D277" s="6">
        <v>2895.4630000000002</v>
      </c>
      <c r="E277" s="6">
        <v>5687.3239999999996</v>
      </c>
      <c r="F277" s="5">
        <f t="shared" si="4"/>
        <v>197.55570723246532</v>
      </c>
      <c r="G277" s="6" t="s">
        <v>27</v>
      </c>
      <c r="H277" s="6" t="s">
        <v>28</v>
      </c>
      <c r="I277" s="6" t="s">
        <v>1041</v>
      </c>
      <c r="J277" s="6" t="s">
        <v>37</v>
      </c>
      <c r="K277" s="6" t="s">
        <v>79</v>
      </c>
      <c r="L277" s="6" t="s">
        <v>1042</v>
      </c>
      <c r="M277" s="6" t="b">
        <v>0</v>
      </c>
      <c r="N277" s="6" t="s">
        <v>1043</v>
      </c>
      <c r="P277" s="6">
        <v>948.62929999999994</v>
      </c>
    </row>
    <row r="278" spans="1:16" s="5" customFormat="1">
      <c r="A278" s="6" t="s">
        <v>1044</v>
      </c>
      <c r="B278" s="6">
        <v>2.1451829999999998</v>
      </c>
      <c r="C278" s="6">
        <v>110.06</v>
      </c>
      <c r="D278" s="6">
        <v>1644.095</v>
      </c>
      <c r="E278" s="6">
        <v>5647.5259999999998</v>
      </c>
      <c r="F278" s="5">
        <f t="shared" si="4"/>
        <v>196.17327816100081</v>
      </c>
      <c r="G278" s="6" t="s">
        <v>27</v>
      </c>
      <c r="H278" s="6" t="s">
        <v>28</v>
      </c>
      <c r="I278" s="6" t="s">
        <v>1045</v>
      </c>
      <c r="J278" s="6" t="s">
        <v>45</v>
      </c>
      <c r="K278" s="6" t="s">
        <v>46</v>
      </c>
      <c r="L278" s="6" t="s">
        <v>325</v>
      </c>
      <c r="M278" s="6" t="b">
        <v>0</v>
      </c>
      <c r="N278" s="6" t="s">
        <v>1046</v>
      </c>
      <c r="P278" s="6">
        <v>975.32029999999997</v>
      </c>
    </row>
    <row r="279" spans="1:16" s="5" customFormat="1">
      <c r="A279" s="6" t="s">
        <v>1047</v>
      </c>
      <c r="B279" s="6">
        <v>9.1999329999999997</v>
      </c>
      <c r="C279" s="6">
        <v>523.26509999999996</v>
      </c>
      <c r="D279" s="6">
        <v>2899.3960000000002</v>
      </c>
      <c r="E279" s="6">
        <v>5625.9009999999998</v>
      </c>
      <c r="F279" s="5">
        <f t="shared" si="4"/>
        <v>195.42210904018023</v>
      </c>
      <c r="G279" s="6" t="s">
        <v>43</v>
      </c>
      <c r="H279" s="6" t="s">
        <v>28</v>
      </c>
      <c r="I279" s="6" t="s">
        <v>1048</v>
      </c>
      <c r="J279" s="6" t="s">
        <v>37</v>
      </c>
      <c r="K279" s="6" t="s">
        <v>38</v>
      </c>
      <c r="L279" s="6" t="s">
        <v>39</v>
      </c>
      <c r="M279" s="6" t="b">
        <v>0</v>
      </c>
      <c r="N279" s="6" t="s">
        <v>1049</v>
      </c>
      <c r="P279" s="6">
        <v>962.6019</v>
      </c>
    </row>
    <row r="280" spans="1:16" s="5" customFormat="1">
      <c r="A280" s="6" t="s">
        <v>1050</v>
      </c>
      <c r="B280" s="6">
        <v>4.6985999999999999</v>
      </c>
      <c r="C280" s="6">
        <v>511.32729999999998</v>
      </c>
      <c r="D280" s="6">
        <v>2655.9650000000001</v>
      </c>
      <c r="E280" s="6">
        <v>5609.7079999999996</v>
      </c>
      <c r="F280" s="5">
        <f t="shared" si="4"/>
        <v>194.85962665528083</v>
      </c>
      <c r="G280" s="6" t="s">
        <v>494</v>
      </c>
      <c r="H280" s="6" t="s">
        <v>28</v>
      </c>
      <c r="I280" s="6" t="s">
        <v>1051</v>
      </c>
      <c r="J280" s="6" t="s">
        <v>37</v>
      </c>
      <c r="K280" s="6" t="s">
        <v>145</v>
      </c>
      <c r="L280" s="6" t="s">
        <v>1052</v>
      </c>
      <c r="M280" s="6" t="b">
        <v>0</v>
      </c>
      <c r="N280" s="6" t="s">
        <v>1053</v>
      </c>
      <c r="P280" s="6">
        <v>956.39089999999999</v>
      </c>
    </row>
    <row r="281" spans="1:16" s="5" customFormat="1">
      <c r="A281" s="6" t="s">
        <v>1054</v>
      </c>
      <c r="B281" s="6">
        <v>9.1558840000000004</v>
      </c>
      <c r="C281" s="6">
        <v>771.4873</v>
      </c>
      <c r="D281" s="6">
        <v>2181.2190000000001</v>
      </c>
      <c r="E281" s="6">
        <v>5565.3919999999998</v>
      </c>
      <c r="F281" s="5">
        <f t="shared" si="4"/>
        <v>193.32025968379938</v>
      </c>
      <c r="G281" s="6" t="s">
        <v>43</v>
      </c>
      <c r="H281" s="6" t="s">
        <v>28</v>
      </c>
      <c r="I281" s="6" t="s">
        <v>1055</v>
      </c>
      <c r="J281" s="6" t="s">
        <v>37</v>
      </c>
      <c r="K281" s="6" t="s">
        <v>38</v>
      </c>
      <c r="L281" s="6" t="s">
        <v>527</v>
      </c>
      <c r="M281" s="6" t="b">
        <v>0</v>
      </c>
      <c r="N281" s="6" t="s">
        <v>1056</v>
      </c>
      <c r="P281" s="6">
        <v>949.76549999999997</v>
      </c>
    </row>
    <row r="282" spans="1:16" s="5" customFormat="1">
      <c r="A282" s="6" t="s">
        <v>1057</v>
      </c>
      <c r="B282" s="6">
        <v>5.811267</v>
      </c>
      <c r="C282" s="6">
        <v>241.99789999999999</v>
      </c>
      <c r="D282" s="6">
        <v>2626.43</v>
      </c>
      <c r="E282" s="6">
        <v>5552.9459999999999</v>
      </c>
      <c r="F282" s="5">
        <f t="shared" si="4"/>
        <v>192.88793363164984</v>
      </c>
      <c r="G282" s="6" t="s">
        <v>27</v>
      </c>
      <c r="H282" s="6" t="s">
        <v>28</v>
      </c>
      <c r="I282" s="6" t="s">
        <v>1058</v>
      </c>
      <c r="J282" s="6" t="s">
        <v>45</v>
      </c>
      <c r="K282" s="6" t="s">
        <v>46</v>
      </c>
      <c r="L282" s="6" t="s">
        <v>52</v>
      </c>
      <c r="M282" s="6" t="b">
        <v>0</v>
      </c>
      <c r="N282" s="6" t="s">
        <v>1059</v>
      </c>
      <c r="P282" s="6">
        <v>850.19650000000001</v>
      </c>
    </row>
    <row r="283" spans="1:16" s="5" customFormat="1">
      <c r="A283" s="6" t="s">
        <v>1060</v>
      </c>
      <c r="B283" s="6">
        <v>10.36717</v>
      </c>
      <c r="C283" s="6">
        <v>413.26600000000002</v>
      </c>
      <c r="D283" s="6">
        <v>2646.4639999999999</v>
      </c>
      <c r="E283" s="6">
        <v>5547.4340000000002</v>
      </c>
      <c r="F283" s="5">
        <f t="shared" si="4"/>
        <v>192.69646800418337</v>
      </c>
      <c r="G283" s="6" t="s">
        <v>27</v>
      </c>
      <c r="H283" s="6" t="s">
        <v>28</v>
      </c>
      <c r="I283" s="6" t="s">
        <v>1061</v>
      </c>
      <c r="J283" s="6" t="s">
        <v>45</v>
      </c>
      <c r="K283" s="6" t="s">
        <v>46</v>
      </c>
      <c r="L283" s="6" t="s">
        <v>52</v>
      </c>
      <c r="M283" s="6" t="b">
        <v>0</v>
      </c>
      <c r="N283" s="6" t="s">
        <v>1062</v>
      </c>
      <c r="P283" s="6">
        <v>970.65189999999996</v>
      </c>
    </row>
    <row r="284" spans="1:16" s="5" customFormat="1">
      <c r="A284" s="6" t="s">
        <v>1063</v>
      </c>
      <c r="B284" s="6">
        <v>4.3534329999999999</v>
      </c>
      <c r="C284" s="6">
        <v>384.23770000000002</v>
      </c>
      <c r="D284" s="6">
        <v>2452.3649999999998</v>
      </c>
      <c r="E284" s="6">
        <v>5540.1120000000001</v>
      </c>
      <c r="F284" s="5">
        <f t="shared" si="4"/>
        <v>192.44212995550595</v>
      </c>
      <c r="G284" s="6" t="s">
        <v>27</v>
      </c>
      <c r="H284" s="6" t="s">
        <v>28</v>
      </c>
      <c r="I284" s="6" t="s">
        <v>1064</v>
      </c>
      <c r="J284" s="6" t="s">
        <v>30</v>
      </c>
      <c r="K284" s="6" t="s">
        <v>90</v>
      </c>
      <c r="L284" s="6" t="s">
        <v>91</v>
      </c>
      <c r="M284" s="6" t="b">
        <v>0</v>
      </c>
      <c r="N284" s="6" t="s">
        <v>1065</v>
      </c>
      <c r="P284" s="6">
        <v>909.822</v>
      </c>
    </row>
    <row r="285" spans="1:16" s="5" customFormat="1">
      <c r="A285" s="6" t="s">
        <v>1066</v>
      </c>
      <c r="B285" s="6">
        <v>10.274419999999999</v>
      </c>
      <c r="C285" s="6">
        <v>643.29139999999995</v>
      </c>
      <c r="D285" s="6">
        <v>3848.134</v>
      </c>
      <c r="E285" s="6">
        <v>5532.9359999999997</v>
      </c>
      <c r="F285" s="5">
        <f t="shared" si="4"/>
        <v>192.19286338389858</v>
      </c>
      <c r="G285" s="6" t="s">
        <v>27</v>
      </c>
      <c r="H285" s="6" t="s">
        <v>28</v>
      </c>
      <c r="I285" s="6" t="s">
        <v>1067</v>
      </c>
      <c r="J285" s="6" t="s">
        <v>37</v>
      </c>
      <c r="K285" s="6" t="s">
        <v>38</v>
      </c>
      <c r="L285" s="6" t="s">
        <v>39</v>
      </c>
      <c r="M285" s="6" t="b">
        <v>0</v>
      </c>
      <c r="N285" s="6" t="s">
        <v>1068</v>
      </c>
      <c r="P285" s="6">
        <v>901.93539999999996</v>
      </c>
    </row>
    <row r="286" spans="1:16" s="5" customFormat="1">
      <c r="A286" s="6" t="s">
        <v>1069</v>
      </c>
      <c r="B286" s="6">
        <v>5.3737500000000002</v>
      </c>
      <c r="C286" s="6">
        <v>203.0915</v>
      </c>
      <c r="D286" s="6">
        <v>1617.452</v>
      </c>
      <c r="E286" s="6">
        <v>5525.7349999999997</v>
      </c>
      <c r="F286" s="5">
        <f t="shared" si="4"/>
        <v>191.94272840868337</v>
      </c>
      <c r="G286" s="6" t="s">
        <v>27</v>
      </c>
      <c r="H286" s="6" t="s">
        <v>28</v>
      </c>
      <c r="I286" s="6" t="s">
        <v>1070</v>
      </c>
      <c r="J286" s="6" t="s">
        <v>30</v>
      </c>
      <c r="K286" s="6" t="s">
        <v>653</v>
      </c>
      <c r="L286" s="6" t="s">
        <v>1071</v>
      </c>
      <c r="M286" s="6" t="b">
        <v>0</v>
      </c>
      <c r="N286" s="6" t="s">
        <v>1072</v>
      </c>
      <c r="P286" s="6">
        <v>926.47460000000001</v>
      </c>
    </row>
    <row r="287" spans="1:16" s="5" customFormat="1">
      <c r="A287" s="6" t="s">
        <v>1073</v>
      </c>
      <c r="B287" s="6">
        <v>9.1352659999999997</v>
      </c>
      <c r="C287" s="6">
        <v>854.58150000000001</v>
      </c>
      <c r="D287" s="6">
        <v>2163.6849999999999</v>
      </c>
      <c r="E287" s="6">
        <v>5516.0889999999999</v>
      </c>
      <c r="F287" s="5">
        <f t="shared" si="4"/>
        <v>191.607663560617</v>
      </c>
      <c r="G287" s="6" t="s">
        <v>27</v>
      </c>
      <c r="H287" s="6" t="s">
        <v>28</v>
      </c>
      <c r="I287" s="6" t="s">
        <v>1074</v>
      </c>
      <c r="J287" s="6" t="s">
        <v>37</v>
      </c>
      <c r="K287" s="6" t="s">
        <v>156</v>
      </c>
      <c r="L287" s="6" t="s">
        <v>1075</v>
      </c>
      <c r="M287" s="6" t="b">
        <v>0</v>
      </c>
      <c r="N287" s="6" t="s">
        <v>1076</v>
      </c>
      <c r="P287" s="6">
        <v>958.03309999999999</v>
      </c>
    </row>
    <row r="288" spans="1:16" s="5" customFormat="1">
      <c r="A288" s="6" t="s">
        <v>1077</v>
      </c>
      <c r="B288" s="6">
        <v>9.5475499999999993</v>
      </c>
      <c r="C288" s="6">
        <v>533.27890000000002</v>
      </c>
      <c r="D288" s="6">
        <v>2744.0250000000001</v>
      </c>
      <c r="E288" s="6">
        <v>5486.3159999999998</v>
      </c>
      <c r="F288" s="5">
        <f t="shared" si="4"/>
        <v>190.57346433591442</v>
      </c>
      <c r="G288" s="6" t="s">
        <v>27</v>
      </c>
      <c r="H288" s="6" t="s">
        <v>28</v>
      </c>
      <c r="I288" s="6" t="s">
        <v>1078</v>
      </c>
      <c r="J288" s="6" t="s">
        <v>37</v>
      </c>
      <c r="K288" s="6" t="s">
        <v>145</v>
      </c>
      <c r="L288" s="6" t="s">
        <v>146</v>
      </c>
      <c r="M288" s="6" t="b">
        <v>0</v>
      </c>
      <c r="N288" s="6" t="s">
        <v>1079</v>
      </c>
      <c r="P288" s="6">
        <v>873.15779999999995</v>
      </c>
    </row>
    <row r="289" spans="1:16" s="5" customFormat="1">
      <c r="A289" s="6" t="s">
        <v>1080</v>
      </c>
      <c r="B289" s="6">
        <v>9.3783999999999992</v>
      </c>
      <c r="C289" s="6">
        <v>400.39960000000002</v>
      </c>
      <c r="D289" s="6">
        <v>1844.0160000000001</v>
      </c>
      <c r="E289" s="6">
        <v>5458.4179999999997</v>
      </c>
      <c r="F289" s="5">
        <f t="shared" si="4"/>
        <v>189.60439538180324</v>
      </c>
      <c r="G289" s="6" t="s">
        <v>27</v>
      </c>
      <c r="H289" s="6" t="s">
        <v>28</v>
      </c>
      <c r="I289" s="6" t="s">
        <v>1081</v>
      </c>
      <c r="J289" s="6" t="s">
        <v>37</v>
      </c>
      <c r="K289" s="6" t="s">
        <v>79</v>
      </c>
      <c r="L289" s="6" t="s">
        <v>234</v>
      </c>
      <c r="M289" s="6" t="b">
        <v>0</v>
      </c>
      <c r="N289" s="6" t="s">
        <v>1082</v>
      </c>
      <c r="P289" s="6">
        <v>965.40160000000003</v>
      </c>
    </row>
    <row r="290" spans="1:16" s="5" customFormat="1">
      <c r="A290" s="6" t="s">
        <v>1083</v>
      </c>
      <c r="B290" s="6">
        <v>3.9416000000000002</v>
      </c>
      <c r="C290" s="6">
        <v>179.07149999999999</v>
      </c>
      <c r="D290" s="6">
        <v>1171.1679999999999</v>
      </c>
      <c r="E290" s="6">
        <v>5236.2219999999998</v>
      </c>
      <c r="F290" s="5">
        <f t="shared" si="4"/>
        <v>181.88616305949756</v>
      </c>
      <c r="G290" s="6" t="s">
        <v>17</v>
      </c>
      <c r="H290" s="6" t="s">
        <v>18</v>
      </c>
      <c r="I290" s="6" t="s">
        <v>1084</v>
      </c>
      <c r="J290" s="6" t="s">
        <v>45</v>
      </c>
      <c r="K290" s="6" t="s">
        <v>46</v>
      </c>
      <c r="L290" s="6" t="s">
        <v>52</v>
      </c>
      <c r="M290" s="6" t="b">
        <v>0</v>
      </c>
      <c r="N290" s="6" t="s">
        <v>1085</v>
      </c>
      <c r="P290" s="6">
        <v>958.61279999999999</v>
      </c>
    </row>
    <row r="291" spans="1:16" s="5" customFormat="1">
      <c r="A291" s="6" t="s">
        <v>1086</v>
      </c>
      <c r="B291" s="6">
        <v>8.598217</v>
      </c>
      <c r="C291" s="6">
        <v>204.13900000000001</v>
      </c>
      <c r="D291" s="6">
        <v>2301.23</v>
      </c>
      <c r="E291" s="6">
        <v>5227.3109999999997</v>
      </c>
      <c r="F291" s="5">
        <f t="shared" si="4"/>
        <v>181.576629277503</v>
      </c>
      <c r="G291" s="6" t="s">
        <v>27</v>
      </c>
      <c r="H291" s="6" t="s">
        <v>28</v>
      </c>
      <c r="I291" s="6" t="s">
        <v>1087</v>
      </c>
      <c r="J291" s="6" t="s">
        <v>45</v>
      </c>
      <c r="K291" s="6" t="s">
        <v>46</v>
      </c>
      <c r="L291" s="6" t="s">
        <v>696</v>
      </c>
      <c r="M291" s="6" t="b">
        <v>0</v>
      </c>
      <c r="N291" s="6" t="s">
        <v>1088</v>
      </c>
      <c r="P291" s="6">
        <v>986.40880000000004</v>
      </c>
    </row>
    <row r="292" spans="1:16" s="5" customFormat="1">
      <c r="A292" s="6" t="s">
        <v>1089</v>
      </c>
      <c r="B292" s="6">
        <v>6.0211670000000002</v>
      </c>
      <c r="C292" s="6">
        <v>167.0333</v>
      </c>
      <c r="D292" s="6">
        <v>1895.953</v>
      </c>
      <c r="E292" s="6">
        <v>5220.393</v>
      </c>
      <c r="F292" s="5">
        <f t="shared" si="4"/>
        <v>181.33632463112906</v>
      </c>
      <c r="G292" s="6" t="s">
        <v>27</v>
      </c>
      <c r="H292" s="6" t="s">
        <v>28</v>
      </c>
      <c r="I292" s="6" t="s">
        <v>1090</v>
      </c>
      <c r="J292" s="6" t="s">
        <v>45</v>
      </c>
      <c r="K292" s="6" t="s">
        <v>46</v>
      </c>
      <c r="L292" s="6" t="s">
        <v>52</v>
      </c>
      <c r="M292" s="6" t="b">
        <v>0</v>
      </c>
      <c r="N292" s="6" t="s">
        <v>1091</v>
      </c>
      <c r="P292" s="6">
        <v>969.62599999999998</v>
      </c>
    </row>
    <row r="293" spans="1:16" s="5" customFormat="1">
      <c r="A293" s="6" t="s">
        <v>1092</v>
      </c>
      <c r="B293" s="6">
        <v>0.34231669999999997</v>
      </c>
      <c r="C293" s="6">
        <v>168.06489999999999</v>
      </c>
      <c r="D293" s="6">
        <v>1185.165</v>
      </c>
      <c r="E293" s="6">
        <v>5202.759</v>
      </c>
      <c r="F293" s="5">
        <f t="shared" si="4"/>
        <v>180.72378746227119</v>
      </c>
      <c r="G293" s="6" t="s">
        <v>27</v>
      </c>
      <c r="H293" s="6" t="s">
        <v>28</v>
      </c>
      <c r="I293" s="6" t="s">
        <v>1093</v>
      </c>
      <c r="J293" s="6" t="s">
        <v>45</v>
      </c>
      <c r="K293" s="6" t="s">
        <v>46</v>
      </c>
      <c r="L293" s="6" t="s">
        <v>52</v>
      </c>
      <c r="M293" s="6" t="b">
        <v>0</v>
      </c>
      <c r="N293" s="6" t="s">
        <v>1094</v>
      </c>
      <c r="P293" s="6">
        <v>958.70899999999995</v>
      </c>
    </row>
    <row r="294" spans="1:16" s="5" customFormat="1">
      <c r="A294" s="6" t="s">
        <v>1095</v>
      </c>
      <c r="B294" s="6">
        <v>0.75919999999999999</v>
      </c>
      <c r="C294" s="6">
        <v>241.0849</v>
      </c>
      <c r="D294" s="6">
        <v>1156.568</v>
      </c>
      <c r="E294" s="6">
        <v>5196.7560000000003</v>
      </c>
      <c r="F294" s="5">
        <f t="shared" si="4"/>
        <v>180.51526638794581</v>
      </c>
      <c r="G294" s="6" t="s">
        <v>17</v>
      </c>
      <c r="H294" s="6" t="s">
        <v>18</v>
      </c>
      <c r="I294" s="6" t="s">
        <v>1096</v>
      </c>
      <c r="J294" s="6" t="s">
        <v>125</v>
      </c>
      <c r="K294" s="6" t="s">
        <v>831</v>
      </c>
      <c r="L294" s="6" t="s">
        <v>832</v>
      </c>
      <c r="M294" s="6" t="b">
        <v>0</v>
      </c>
      <c r="N294" s="6" t="s">
        <v>1097</v>
      </c>
      <c r="P294" s="6">
        <v>951.49009999999998</v>
      </c>
    </row>
    <row r="295" spans="1:16" s="5" customFormat="1">
      <c r="A295" s="6" t="s">
        <v>1098</v>
      </c>
      <c r="B295" s="6">
        <v>4.9775169999999997</v>
      </c>
      <c r="C295" s="6">
        <v>307.12529999999998</v>
      </c>
      <c r="D295" s="6">
        <v>1439.424</v>
      </c>
      <c r="E295" s="6">
        <v>5159.6409999999996</v>
      </c>
      <c r="F295" s="5">
        <f t="shared" si="4"/>
        <v>179.22603439167952</v>
      </c>
      <c r="G295" s="6" t="s">
        <v>17</v>
      </c>
      <c r="H295" s="6" t="s">
        <v>18</v>
      </c>
      <c r="I295" s="6" t="s">
        <v>1099</v>
      </c>
      <c r="M295" s="6" t="b">
        <v>0</v>
      </c>
      <c r="N295" s="6" t="s">
        <v>1100</v>
      </c>
      <c r="P295" s="6">
        <v>912.11369999999999</v>
      </c>
    </row>
    <row r="296" spans="1:16" s="5" customFormat="1">
      <c r="A296" s="6" t="s">
        <v>1101</v>
      </c>
      <c r="B296" s="6">
        <v>0.92084999999999995</v>
      </c>
      <c r="C296" s="6">
        <v>265.12360000000001</v>
      </c>
      <c r="D296" s="6">
        <v>1171.6189999999999</v>
      </c>
      <c r="E296" s="6">
        <v>5095.1610000000001</v>
      </c>
      <c r="F296" s="5">
        <f t="shared" si="4"/>
        <v>176.98624780622228</v>
      </c>
      <c r="G296" s="6" t="s">
        <v>17</v>
      </c>
      <c r="H296" s="6" t="s">
        <v>18</v>
      </c>
      <c r="I296" s="6" t="s">
        <v>1102</v>
      </c>
      <c r="J296" s="6" t="s">
        <v>45</v>
      </c>
      <c r="K296" s="6" t="s">
        <v>46</v>
      </c>
      <c r="L296" s="6" t="s">
        <v>1103</v>
      </c>
      <c r="M296" s="6" t="b">
        <v>0</v>
      </c>
      <c r="N296" s="6" t="s">
        <v>1104</v>
      </c>
      <c r="P296" s="6">
        <v>953.84860000000003</v>
      </c>
    </row>
    <row r="297" spans="1:16" s="5" customFormat="1">
      <c r="A297" s="6" t="s">
        <v>1105</v>
      </c>
      <c r="B297" s="6">
        <v>7.8439829999999997</v>
      </c>
      <c r="C297" s="6">
        <v>316.22539999999998</v>
      </c>
      <c r="D297" s="6">
        <v>1910.9269999999999</v>
      </c>
      <c r="E297" s="6">
        <v>5042.8209999999999</v>
      </c>
      <c r="F297" s="5">
        <f t="shared" si="4"/>
        <v>175.16815801275396</v>
      </c>
      <c r="G297" s="6" t="s">
        <v>69</v>
      </c>
      <c r="H297" s="6" t="s">
        <v>28</v>
      </c>
      <c r="I297" s="6" t="s">
        <v>1106</v>
      </c>
      <c r="J297" s="6" t="s">
        <v>45</v>
      </c>
      <c r="K297" s="6" t="s">
        <v>211</v>
      </c>
      <c r="L297" s="6" t="s">
        <v>212</v>
      </c>
      <c r="M297" s="6" t="b">
        <v>0</v>
      </c>
      <c r="N297" s="6" t="s">
        <v>1107</v>
      </c>
      <c r="P297" s="6">
        <v>909.62009999999998</v>
      </c>
    </row>
    <row r="298" spans="1:16" s="5" customFormat="1">
      <c r="A298" s="6" t="s">
        <v>1108</v>
      </c>
      <c r="B298" s="6">
        <v>4.2100169999999997</v>
      </c>
      <c r="C298" s="6">
        <v>170.04239999999999</v>
      </c>
      <c r="D298" s="6">
        <v>1943.0360000000001</v>
      </c>
      <c r="E298" s="6">
        <v>5037.8130000000001</v>
      </c>
      <c r="F298" s="5">
        <f t="shared" si="4"/>
        <v>174.99419940202242</v>
      </c>
      <c r="G298" s="6" t="s">
        <v>27</v>
      </c>
      <c r="H298" s="6" t="s">
        <v>28</v>
      </c>
      <c r="I298" s="6" t="s">
        <v>1109</v>
      </c>
      <c r="J298" s="6" t="s">
        <v>20</v>
      </c>
      <c r="K298" s="6" t="s">
        <v>135</v>
      </c>
      <c r="L298" s="6" t="s">
        <v>136</v>
      </c>
      <c r="M298" s="6" t="b">
        <v>0</v>
      </c>
      <c r="N298" s="6" t="s">
        <v>1110</v>
      </c>
      <c r="P298" s="6">
        <v>860.62850000000003</v>
      </c>
    </row>
    <row r="299" spans="1:16" s="5" customFormat="1">
      <c r="A299" s="6" t="s">
        <v>1111</v>
      </c>
      <c r="B299" s="6">
        <v>0.33331670000000002</v>
      </c>
      <c r="C299" s="6">
        <v>689.2115</v>
      </c>
      <c r="D299" s="6">
        <v>1358.546</v>
      </c>
      <c r="E299" s="6">
        <v>4965.3239999999996</v>
      </c>
      <c r="F299" s="5">
        <f t="shared" si="4"/>
        <v>172.47621103674302</v>
      </c>
      <c r="G299" s="6" t="s">
        <v>27</v>
      </c>
      <c r="H299" s="6" t="s">
        <v>28</v>
      </c>
      <c r="I299" s="6" t="s">
        <v>1112</v>
      </c>
      <c r="J299" s="6" t="s">
        <v>333</v>
      </c>
      <c r="K299" s="6" t="s">
        <v>1113</v>
      </c>
      <c r="M299" s="6" t="b">
        <v>0</v>
      </c>
      <c r="N299" s="6" t="s">
        <v>1114</v>
      </c>
      <c r="P299" s="6">
        <v>951.9787</v>
      </c>
    </row>
    <row r="300" spans="1:16" s="5" customFormat="1">
      <c r="A300" s="6" t="s">
        <v>1115</v>
      </c>
      <c r="B300" s="6">
        <v>0.3111833</v>
      </c>
      <c r="C300" s="6">
        <v>155.08019999999999</v>
      </c>
      <c r="D300" s="6">
        <v>2788.95</v>
      </c>
      <c r="E300" s="6">
        <v>4932.3230000000003</v>
      </c>
      <c r="F300" s="5">
        <f t="shared" si="4"/>
        <v>171.32988353819039</v>
      </c>
      <c r="G300" s="6" t="s">
        <v>27</v>
      </c>
      <c r="H300" s="6" t="s">
        <v>28</v>
      </c>
      <c r="I300" s="6" t="s">
        <v>1116</v>
      </c>
      <c r="J300" s="6" t="s">
        <v>20</v>
      </c>
      <c r="K300" s="6" t="s">
        <v>135</v>
      </c>
      <c r="L300" s="6" t="s">
        <v>136</v>
      </c>
      <c r="M300" s="6" t="b">
        <v>0</v>
      </c>
      <c r="N300" s="6" t="s">
        <v>1117</v>
      </c>
      <c r="P300" s="6">
        <v>903.94669999999996</v>
      </c>
    </row>
    <row r="301" spans="1:16" s="5" customFormat="1">
      <c r="A301" s="6" t="s">
        <v>356</v>
      </c>
      <c r="B301" s="6">
        <v>11.16727</v>
      </c>
      <c r="C301" s="6">
        <v>807.56259999999997</v>
      </c>
      <c r="D301" s="6">
        <v>1631.0940000000001</v>
      </c>
      <c r="E301" s="6">
        <v>4928.7529999999997</v>
      </c>
      <c r="F301" s="5">
        <f t="shared" si="4"/>
        <v>171.20587550298438</v>
      </c>
      <c r="G301" s="6" t="s">
        <v>27</v>
      </c>
      <c r="H301" s="6" t="s">
        <v>28</v>
      </c>
      <c r="I301" s="6" t="s">
        <v>1118</v>
      </c>
      <c r="M301" s="6" t="b">
        <v>0</v>
      </c>
      <c r="N301" s="6" t="s">
        <v>1119</v>
      </c>
      <c r="P301" s="6">
        <v>822.99130000000002</v>
      </c>
    </row>
    <row r="302" spans="1:16" s="5" customFormat="1">
      <c r="A302" s="6" t="s">
        <v>1120</v>
      </c>
      <c r="B302" s="6">
        <v>0.99914999999999998</v>
      </c>
      <c r="C302" s="6">
        <v>250.09360000000001</v>
      </c>
      <c r="D302" s="6">
        <v>1109.3030000000001</v>
      </c>
      <c r="E302" s="6">
        <v>4898.3440000000001</v>
      </c>
      <c r="F302" s="5">
        <f t="shared" si="4"/>
        <v>170.14958409049723</v>
      </c>
      <c r="G302" s="6" t="s">
        <v>17</v>
      </c>
      <c r="H302" s="6" t="s">
        <v>18</v>
      </c>
      <c r="I302" s="6" t="s">
        <v>1121</v>
      </c>
      <c r="J302" s="6" t="s">
        <v>107</v>
      </c>
      <c r="K302" s="6" t="s">
        <v>108</v>
      </c>
      <c r="L302" s="6" t="s">
        <v>339</v>
      </c>
      <c r="M302" s="6" t="b">
        <v>0</v>
      </c>
      <c r="N302" s="6" t="s">
        <v>1122</v>
      </c>
      <c r="P302" s="6">
        <v>955.83090000000004</v>
      </c>
    </row>
    <row r="303" spans="1:16" s="5" customFormat="1">
      <c r="A303" s="6" t="s">
        <v>1123</v>
      </c>
      <c r="B303" s="6">
        <v>9.3609329999999993</v>
      </c>
      <c r="C303" s="6">
        <v>301.21780000000001</v>
      </c>
      <c r="D303" s="6">
        <v>1133.81</v>
      </c>
      <c r="E303" s="6">
        <v>4881.6310000000003</v>
      </c>
      <c r="F303" s="5">
        <f t="shared" si="4"/>
        <v>169.56903891055387</v>
      </c>
      <c r="G303" s="6" t="s">
        <v>17</v>
      </c>
      <c r="H303" s="6" t="s">
        <v>18</v>
      </c>
      <c r="I303" s="6" t="s">
        <v>1124</v>
      </c>
      <c r="J303" s="6" t="s">
        <v>37</v>
      </c>
      <c r="K303" s="6" t="s">
        <v>38</v>
      </c>
      <c r="L303" s="6" t="s">
        <v>39</v>
      </c>
      <c r="M303" s="6" t="b">
        <v>0</v>
      </c>
      <c r="N303" s="6" t="s">
        <v>1125</v>
      </c>
      <c r="P303" s="6">
        <v>916.59159999999997</v>
      </c>
    </row>
    <row r="304" spans="1:16" s="5" customFormat="1">
      <c r="A304" s="6" t="s">
        <v>1126</v>
      </c>
      <c r="B304" s="6">
        <v>9.417033</v>
      </c>
      <c r="C304" s="6">
        <v>575.25819999999999</v>
      </c>
      <c r="D304" s="6">
        <v>1763.3420000000001</v>
      </c>
      <c r="E304" s="6">
        <v>4855.2039999999997</v>
      </c>
      <c r="F304" s="5">
        <f t="shared" si="4"/>
        <v>168.65106682473066</v>
      </c>
      <c r="G304" s="6" t="s">
        <v>27</v>
      </c>
      <c r="H304" s="6" t="s">
        <v>28</v>
      </c>
      <c r="I304" s="6" t="s">
        <v>1127</v>
      </c>
      <c r="J304" s="6" t="s">
        <v>37</v>
      </c>
      <c r="K304" s="6" t="s">
        <v>38</v>
      </c>
      <c r="L304" s="6" t="s">
        <v>527</v>
      </c>
      <c r="M304" s="6" t="b">
        <v>0</v>
      </c>
      <c r="N304" s="6" t="s">
        <v>1128</v>
      </c>
      <c r="P304" s="6">
        <v>837.19320000000005</v>
      </c>
    </row>
    <row r="305" spans="1:16" s="5" customFormat="1">
      <c r="A305" s="6" t="s">
        <v>1129</v>
      </c>
      <c r="B305" s="6">
        <v>8.3975329999999992</v>
      </c>
      <c r="C305" s="6">
        <v>465.21100000000001</v>
      </c>
      <c r="D305" s="6">
        <v>1534.83</v>
      </c>
      <c r="E305" s="6">
        <v>4841.4539999999997</v>
      </c>
      <c r="F305" s="5">
        <f t="shared" si="4"/>
        <v>168.17344484039384</v>
      </c>
      <c r="G305" s="6" t="s">
        <v>27</v>
      </c>
      <c r="H305" s="6" t="s">
        <v>28</v>
      </c>
      <c r="I305" s="6" t="s">
        <v>1130</v>
      </c>
      <c r="J305" s="6" t="s">
        <v>37</v>
      </c>
      <c r="K305" s="6" t="s">
        <v>145</v>
      </c>
      <c r="L305" s="6" t="s">
        <v>297</v>
      </c>
      <c r="M305" s="6" t="b">
        <v>0</v>
      </c>
      <c r="N305" s="6" t="s">
        <v>1131</v>
      </c>
      <c r="P305" s="6">
        <v>940.36869999999999</v>
      </c>
    </row>
    <row r="306" spans="1:16" s="5" customFormat="1">
      <c r="A306" s="6" t="s">
        <v>1132</v>
      </c>
      <c r="B306" s="6">
        <v>9.2019830000000002</v>
      </c>
      <c r="C306" s="6">
        <v>350.24529999999999</v>
      </c>
      <c r="D306" s="6">
        <v>2704.7550000000001</v>
      </c>
      <c r="E306" s="6">
        <v>4835.5730000000003</v>
      </c>
      <c r="F306" s="5">
        <f t="shared" si="4"/>
        <v>167.96916157567497</v>
      </c>
      <c r="G306" s="6" t="s">
        <v>43</v>
      </c>
      <c r="H306" s="6" t="s">
        <v>28</v>
      </c>
      <c r="I306" s="6" t="s">
        <v>1133</v>
      </c>
      <c r="J306" s="6" t="s">
        <v>37</v>
      </c>
      <c r="K306" s="6" t="s">
        <v>145</v>
      </c>
      <c r="L306" s="6" t="s">
        <v>1134</v>
      </c>
      <c r="M306" s="6" t="b">
        <v>0</v>
      </c>
      <c r="N306" s="6" t="s">
        <v>1135</v>
      </c>
      <c r="P306" s="6">
        <v>844.78369999999995</v>
      </c>
    </row>
    <row r="307" spans="1:16" s="5" customFormat="1">
      <c r="A307" s="6" t="s">
        <v>1136</v>
      </c>
      <c r="B307" s="6">
        <v>9.8418500000000009</v>
      </c>
      <c r="C307" s="6">
        <v>942.85799999999995</v>
      </c>
      <c r="D307" s="6">
        <v>1818.248</v>
      </c>
      <c r="E307" s="6">
        <v>4825.63</v>
      </c>
      <c r="F307" s="5">
        <f t="shared" si="4"/>
        <v>167.6237800927469</v>
      </c>
      <c r="G307" s="6" t="s">
        <v>27</v>
      </c>
      <c r="H307" s="6" t="s">
        <v>28</v>
      </c>
      <c r="I307" s="6" t="s">
        <v>1137</v>
      </c>
      <c r="J307" s="6" t="s">
        <v>37</v>
      </c>
      <c r="K307" s="6" t="s">
        <v>156</v>
      </c>
      <c r="L307" s="6" t="s">
        <v>157</v>
      </c>
      <c r="M307" s="6" t="b">
        <v>0</v>
      </c>
      <c r="N307" s="6" t="s">
        <v>1138</v>
      </c>
      <c r="P307" s="6">
        <v>853.84550000000002</v>
      </c>
    </row>
    <row r="308" spans="1:16" s="5" customFormat="1">
      <c r="A308" s="6" t="s">
        <v>1139</v>
      </c>
      <c r="B308" s="6">
        <v>3.8221829999999999</v>
      </c>
      <c r="C308" s="6">
        <v>214.10839999999999</v>
      </c>
      <c r="D308" s="6">
        <v>1986.181</v>
      </c>
      <c r="E308" s="6">
        <v>4795.6710000000003</v>
      </c>
      <c r="F308" s="5">
        <f t="shared" si="4"/>
        <v>166.5831199452017</v>
      </c>
      <c r="G308" s="6" t="s">
        <v>27</v>
      </c>
      <c r="H308" s="6" t="s">
        <v>28</v>
      </c>
      <c r="I308" s="6" t="s">
        <v>1140</v>
      </c>
      <c r="J308" s="6" t="s">
        <v>20</v>
      </c>
      <c r="K308" s="6" t="s">
        <v>135</v>
      </c>
      <c r="L308" s="6" t="s">
        <v>136</v>
      </c>
      <c r="M308" s="6" t="b">
        <v>0</v>
      </c>
      <c r="N308" s="6" t="s">
        <v>1141</v>
      </c>
      <c r="P308" s="6">
        <v>960.63990000000001</v>
      </c>
    </row>
    <row r="309" spans="1:16" s="5" customFormat="1">
      <c r="A309" s="6" t="s">
        <v>1142</v>
      </c>
      <c r="B309" s="6">
        <v>2.6469170000000002</v>
      </c>
      <c r="C309" s="6">
        <v>502.28629999999998</v>
      </c>
      <c r="D309" s="6">
        <v>2820.5920000000001</v>
      </c>
      <c r="E309" s="6">
        <v>4763.3540000000003</v>
      </c>
      <c r="F309" s="5">
        <f t="shared" si="4"/>
        <v>165.46055196936078</v>
      </c>
      <c r="G309" s="6" t="s">
        <v>27</v>
      </c>
      <c r="H309" s="6" t="s">
        <v>28</v>
      </c>
      <c r="I309" s="6" t="s">
        <v>1143</v>
      </c>
      <c r="J309" s="6" t="s">
        <v>37</v>
      </c>
      <c r="K309" s="6" t="s">
        <v>484</v>
      </c>
      <c r="L309" s="6" t="s">
        <v>485</v>
      </c>
      <c r="M309" s="6" t="b">
        <v>0</v>
      </c>
      <c r="N309" s="6" t="s">
        <v>1144</v>
      </c>
      <c r="P309" s="6">
        <v>856.89170000000001</v>
      </c>
    </row>
    <row r="310" spans="1:16" s="5" customFormat="1">
      <c r="A310" s="6" t="s">
        <v>1145</v>
      </c>
      <c r="B310" s="6">
        <v>9.16</v>
      </c>
      <c r="C310" s="6">
        <v>787.4597</v>
      </c>
      <c r="D310" s="6">
        <v>1871.627</v>
      </c>
      <c r="E310" s="6">
        <v>4717.3</v>
      </c>
      <c r="F310" s="5">
        <f t="shared" si="4"/>
        <v>163.86081357905911</v>
      </c>
      <c r="G310" s="6" t="s">
        <v>27</v>
      </c>
      <c r="H310" s="6" t="s">
        <v>28</v>
      </c>
      <c r="I310" s="6" t="s">
        <v>1146</v>
      </c>
      <c r="J310" s="6" t="s">
        <v>64</v>
      </c>
      <c r="K310" s="6" t="s">
        <v>969</v>
      </c>
      <c r="M310" s="6" t="b">
        <v>0</v>
      </c>
      <c r="N310" s="6" t="s">
        <v>1147</v>
      </c>
      <c r="P310" s="6">
        <v>871.28179999999998</v>
      </c>
    </row>
    <row r="311" spans="1:16" s="5" customFormat="1">
      <c r="A311" s="6" t="s">
        <v>1148</v>
      </c>
      <c r="B311" s="6">
        <v>0.35958329999999999</v>
      </c>
      <c r="C311" s="6">
        <v>271.1653</v>
      </c>
      <c r="D311" s="6">
        <v>1124.8399999999999</v>
      </c>
      <c r="E311" s="6">
        <v>4712.8999999999996</v>
      </c>
      <c r="F311" s="5">
        <f t="shared" si="4"/>
        <v>163.70797454407131</v>
      </c>
      <c r="G311" s="6" t="s">
        <v>27</v>
      </c>
      <c r="H311" s="6" t="s">
        <v>28</v>
      </c>
      <c r="I311" s="6" t="s">
        <v>1149</v>
      </c>
      <c r="J311" s="6" t="s">
        <v>30</v>
      </c>
      <c r="K311" s="6" t="s">
        <v>425</v>
      </c>
      <c r="L311" s="6" t="s">
        <v>426</v>
      </c>
      <c r="M311" s="6" t="b">
        <v>0</v>
      </c>
      <c r="N311" s="6" t="s">
        <v>1150</v>
      </c>
      <c r="P311" s="6">
        <v>888.89639999999997</v>
      </c>
    </row>
    <row r="312" spans="1:16" s="5" customFormat="1">
      <c r="A312" s="6" t="s">
        <v>1151</v>
      </c>
      <c r="B312" s="6">
        <v>7.370717</v>
      </c>
      <c r="C312" s="6">
        <v>253.22730000000001</v>
      </c>
      <c r="D312" s="6">
        <v>1764.896</v>
      </c>
      <c r="E312" s="6">
        <v>4711.808</v>
      </c>
      <c r="F312" s="5">
        <f t="shared" si="4"/>
        <v>163.67004267447891</v>
      </c>
      <c r="G312" s="6" t="s">
        <v>27</v>
      </c>
      <c r="H312" s="6" t="s">
        <v>28</v>
      </c>
      <c r="I312" s="6" t="s">
        <v>1152</v>
      </c>
      <c r="J312" s="6" t="s">
        <v>20</v>
      </c>
      <c r="K312" s="6" t="s">
        <v>1153</v>
      </c>
      <c r="L312" s="6" t="s">
        <v>1154</v>
      </c>
      <c r="M312" s="6" t="b">
        <v>0</v>
      </c>
      <c r="N312" s="6" t="s">
        <v>1155</v>
      </c>
      <c r="P312" s="6">
        <v>892.47760000000005</v>
      </c>
    </row>
    <row r="313" spans="1:16" s="5" customFormat="1">
      <c r="A313" s="6" t="s">
        <v>1156</v>
      </c>
      <c r="B313" s="6">
        <v>5.6349</v>
      </c>
      <c r="C313" s="6">
        <v>219.0779</v>
      </c>
      <c r="D313" s="6">
        <v>1970.9349999999999</v>
      </c>
      <c r="E313" s="6">
        <v>4699.1419999999998</v>
      </c>
      <c r="F313" s="5">
        <f t="shared" si="4"/>
        <v>163.23007467057997</v>
      </c>
      <c r="G313" s="6" t="s">
        <v>27</v>
      </c>
      <c r="H313" s="6" t="s">
        <v>28</v>
      </c>
      <c r="I313" s="6" t="s">
        <v>1157</v>
      </c>
      <c r="J313" s="6" t="s">
        <v>45</v>
      </c>
      <c r="K313" s="6" t="s">
        <v>1158</v>
      </c>
      <c r="M313" s="6" t="b">
        <v>0</v>
      </c>
      <c r="N313" s="6" t="s">
        <v>1159</v>
      </c>
      <c r="P313" s="6">
        <v>868.5095</v>
      </c>
    </row>
    <row r="314" spans="1:16" s="5" customFormat="1">
      <c r="A314" s="6" t="s">
        <v>1160</v>
      </c>
      <c r="B314" s="6">
        <v>5.4365839999999999</v>
      </c>
      <c r="C314" s="6">
        <v>459.34460000000001</v>
      </c>
      <c r="D314" s="6">
        <v>1643.971</v>
      </c>
      <c r="E314" s="6">
        <v>4657.0770000000002</v>
      </c>
      <c r="F314" s="5">
        <f t="shared" si="4"/>
        <v>161.76889875995246</v>
      </c>
      <c r="G314" s="6" t="s">
        <v>27</v>
      </c>
      <c r="H314" s="6" t="s">
        <v>28</v>
      </c>
      <c r="I314" s="6" t="s">
        <v>1161</v>
      </c>
      <c r="J314" s="6" t="s">
        <v>37</v>
      </c>
      <c r="K314" s="6" t="s">
        <v>145</v>
      </c>
      <c r="L314" s="6" t="s">
        <v>1162</v>
      </c>
      <c r="M314" s="6" t="b">
        <v>0</v>
      </c>
      <c r="N314" s="6" t="s">
        <v>1163</v>
      </c>
      <c r="P314" s="6">
        <v>902.76930000000004</v>
      </c>
    </row>
    <row r="315" spans="1:16" s="5" customFormat="1">
      <c r="A315" s="6" t="s">
        <v>1164</v>
      </c>
      <c r="B315" s="6">
        <v>9.5915999999999997</v>
      </c>
      <c r="C315" s="6">
        <v>685.39660000000003</v>
      </c>
      <c r="D315" s="6">
        <v>1895.6890000000001</v>
      </c>
      <c r="E315" s="6">
        <v>4654.6530000000002</v>
      </c>
      <c r="F315" s="5">
        <f t="shared" si="4"/>
        <v>161.68469834613194</v>
      </c>
      <c r="G315" s="6" t="s">
        <v>27</v>
      </c>
      <c r="H315" s="6" t="s">
        <v>28</v>
      </c>
      <c r="I315" s="6" t="s">
        <v>1165</v>
      </c>
      <c r="M315" s="6" t="b">
        <v>0</v>
      </c>
      <c r="N315" s="6" t="s">
        <v>1166</v>
      </c>
      <c r="P315" s="6">
        <v>910.65089999999998</v>
      </c>
    </row>
    <row r="316" spans="1:16" s="5" customFormat="1">
      <c r="A316" s="6" t="s">
        <v>1167</v>
      </c>
      <c r="B316" s="6">
        <v>7.0302170000000004</v>
      </c>
      <c r="C316" s="6">
        <v>425.1361</v>
      </c>
      <c r="D316" s="6">
        <v>1968.8510000000001</v>
      </c>
      <c r="E316" s="6">
        <v>4562.9409999999998</v>
      </c>
      <c r="F316" s="5">
        <f t="shared" si="4"/>
        <v>158.49897707867751</v>
      </c>
      <c r="G316" s="6" t="s">
        <v>27</v>
      </c>
      <c r="H316" s="6" t="s">
        <v>28</v>
      </c>
      <c r="I316" s="6" t="s">
        <v>1168</v>
      </c>
      <c r="J316" s="6" t="s">
        <v>107</v>
      </c>
      <c r="K316" s="6" t="s">
        <v>108</v>
      </c>
      <c r="L316" s="6" t="s">
        <v>339</v>
      </c>
      <c r="M316" s="6" t="b">
        <v>0</v>
      </c>
      <c r="N316" s="6" t="s">
        <v>1169</v>
      </c>
      <c r="P316" s="6">
        <v>824.56349999999998</v>
      </c>
    </row>
    <row r="317" spans="1:16" s="5" customFormat="1">
      <c r="A317" s="6" t="s">
        <v>1170</v>
      </c>
      <c r="B317" s="6">
        <v>6.3874170000000001</v>
      </c>
      <c r="C317" s="6">
        <v>542.31590000000006</v>
      </c>
      <c r="D317" s="6">
        <v>1446.0029999999999</v>
      </c>
      <c r="E317" s="6">
        <v>4548.3090000000002</v>
      </c>
      <c r="F317" s="5">
        <f t="shared" si="4"/>
        <v>157.9907178150545</v>
      </c>
      <c r="G317" s="6" t="s">
        <v>27</v>
      </c>
      <c r="H317" s="6" t="s">
        <v>28</v>
      </c>
      <c r="I317" s="6" t="s">
        <v>1171</v>
      </c>
      <c r="J317" s="6" t="s">
        <v>20</v>
      </c>
      <c r="K317" s="6" t="s">
        <v>883</v>
      </c>
      <c r="L317" s="6" t="s">
        <v>884</v>
      </c>
      <c r="M317" s="6" t="b">
        <v>0</v>
      </c>
      <c r="N317" s="6" t="s">
        <v>1172</v>
      </c>
      <c r="P317" s="6">
        <v>942.62950000000001</v>
      </c>
    </row>
    <row r="318" spans="1:16" s="5" customFormat="1">
      <c r="A318" s="6" t="s">
        <v>1173</v>
      </c>
      <c r="B318" s="6">
        <v>9.6682830000000006</v>
      </c>
      <c r="C318" s="6">
        <v>441.31849999999997</v>
      </c>
      <c r="D318" s="6">
        <v>1543.374</v>
      </c>
      <c r="E318" s="6">
        <v>4541.0249999999996</v>
      </c>
      <c r="F318" s="5">
        <f t="shared" si="4"/>
        <v>157.73769973986109</v>
      </c>
      <c r="G318" s="6" t="s">
        <v>27</v>
      </c>
      <c r="H318" s="6" t="s">
        <v>28</v>
      </c>
      <c r="I318" s="6" t="s">
        <v>1174</v>
      </c>
      <c r="J318" s="6" t="s">
        <v>20</v>
      </c>
      <c r="K318" s="6" t="s">
        <v>135</v>
      </c>
      <c r="L318" s="6" t="s">
        <v>136</v>
      </c>
      <c r="M318" s="6" t="b">
        <v>0</v>
      </c>
      <c r="N318" s="6" t="s">
        <v>1175</v>
      </c>
      <c r="P318" s="6">
        <v>975.26559999999995</v>
      </c>
    </row>
    <row r="319" spans="1:16" s="5" customFormat="1">
      <c r="A319" s="6" t="s">
        <v>1176</v>
      </c>
      <c r="B319" s="6">
        <v>7.616517</v>
      </c>
      <c r="C319" s="6">
        <v>678.43520000000001</v>
      </c>
      <c r="D319" s="6">
        <v>1467.0889999999999</v>
      </c>
      <c r="E319" s="6">
        <v>4514.74</v>
      </c>
      <c r="F319" s="5">
        <f t="shared" si="4"/>
        <v>156.82466018653068</v>
      </c>
      <c r="G319" s="6" t="s">
        <v>27</v>
      </c>
      <c r="H319" s="6" t="s">
        <v>28</v>
      </c>
      <c r="I319" s="6" t="s">
        <v>1177</v>
      </c>
      <c r="M319" s="6" t="b">
        <v>0</v>
      </c>
      <c r="N319" s="6" t="s">
        <v>1178</v>
      </c>
      <c r="P319" s="6">
        <v>947.87180000000001</v>
      </c>
    </row>
    <row r="320" spans="1:16" s="5" customFormat="1">
      <c r="A320" s="6" t="s">
        <v>1179</v>
      </c>
      <c r="B320" s="6">
        <v>7.4705329999999996</v>
      </c>
      <c r="C320" s="6">
        <v>351.21640000000002</v>
      </c>
      <c r="D320" s="6">
        <v>1870.268</v>
      </c>
      <c r="E320" s="6">
        <v>4483.7030000000004</v>
      </c>
      <c r="F320" s="5">
        <f t="shared" si="4"/>
        <v>155.74655447541349</v>
      </c>
      <c r="G320" s="6" t="s">
        <v>17</v>
      </c>
      <c r="H320" s="6" t="s">
        <v>18</v>
      </c>
      <c r="I320" s="6" t="s">
        <v>1180</v>
      </c>
      <c r="J320" s="6" t="s">
        <v>37</v>
      </c>
      <c r="K320" s="6" t="s">
        <v>79</v>
      </c>
      <c r="L320" s="6" t="s">
        <v>1181</v>
      </c>
      <c r="M320" s="6" t="b">
        <v>0</v>
      </c>
      <c r="N320" s="6" t="s">
        <v>1182</v>
      </c>
      <c r="P320" s="6">
        <v>927.75810000000001</v>
      </c>
    </row>
    <row r="321" spans="1:16" s="5" customFormat="1">
      <c r="A321" s="6" t="s">
        <v>1183</v>
      </c>
      <c r="B321" s="6">
        <v>7.0322829999999996</v>
      </c>
      <c r="C321" s="6">
        <v>387.17770000000002</v>
      </c>
      <c r="D321" s="6">
        <v>1841.4849999999999</v>
      </c>
      <c r="E321" s="6">
        <v>4463.5929999999998</v>
      </c>
      <c r="F321" s="5">
        <f t="shared" si="4"/>
        <v>155.04801061323064</v>
      </c>
      <c r="G321" s="6" t="s">
        <v>27</v>
      </c>
      <c r="H321" s="6" t="s">
        <v>28</v>
      </c>
      <c r="I321" s="6" t="s">
        <v>1184</v>
      </c>
      <c r="J321" s="6" t="s">
        <v>45</v>
      </c>
      <c r="K321" s="6" t="s">
        <v>46</v>
      </c>
      <c r="L321" s="6" t="s">
        <v>1185</v>
      </c>
      <c r="M321" s="6" t="b">
        <v>0</v>
      </c>
      <c r="N321" s="6" t="s">
        <v>1186</v>
      </c>
      <c r="P321" s="6">
        <v>909.16930000000002</v>
      </c>
    </row>
    <row r="322" spans="1:16" s="5" customFormat="1">
      <c r="A322" s="6" t="s">
        <v>1187</v>
      </c>
      <c r="B322" s="6">
        <v>6.2848829999999998</v>
      </c>
      <c r="C322" s="6">
        <v>347.10469999999998</v>
      </c>
      <c r="D322" s="6">
        <v>1460.2829999999999</v>
      </c>
      <c r="E322" s="6">
        <v>4456.1080000000002</v>
      </c>
      <c r="F322" s="5">
        <f t="shared" si="4"/>
        <v>154.78801057302988</v>
      </c>
      <c r="G322" s="6" t="s">
        <v>17</v>
      </c>
      <c r="H322" s="6" t="s">
        <v>18</v>
      </c>
      <c r="I322" s="6" t="s">
        <v>1188</v>
      </c>
      <c r="J322" s="6" t="s">
        <v>57</v>
      </c>
      <c r="K322" s="6" t="s">
        <v>1189</v>
      </c>
      <c r="M322" s="6" t="b">
        <v>0</v>
      </c>
      <c r="N322" s="6" t="s">
        <v>1190</v>
      </c>
      <c r="P322" s="6">
        <v>891.4239</v>
      </c>
    </row>
    <row r="323" spans="1:16" s="5" customFormat="1">
      <c r="A323" s="6" t="s">
        <v>1191</v>
      </c>
      <c r="B323" s="6">
        <v>2.1920500000000001</v>
      </c>
      <c r="C323" s="6">
        <v>401.24079999999998</v>
      </c>
      <c r="D323" s="6">
        <v>1260.0440000000001</v>
      </c>
      <c r="E323" s="6">
        <v>4445.4350000000004</v>
      </c>
      <c r="F323" s="5">
        <f t="shared" ref="F323:F386" si="5">E323/13530574.831*1000*470</f>
        <v>154.41727170475158</v>
      </c>
      <c r="G323" s="6" t="s">
        <v>27</v>
      </c>
      <c r="H323" s="6" t="s">
        <v>28</v>
      </c>
      <c r="I323" s="6" t="s">
        <v>1192</v>
      </c>
      <c r="J323" s="6" t="s">
        <v>64</v>
      </c>
      <c r="K323" s="6" t="s">
        <v>1193</v>
      </c>
      <c r="M323" s="6" t="b">
        <v>0</v>
      </c>
      <c r="N323" s="6" t="s">
        <v>1194</v>
      </c>
      <c r="P323" s="6">
        <v>906.50189999999998</v>
      </c>
    </row>
    <row r="324" spans="1:16" s="5" customFormat="1">
      <c r="A324" s="6" t="s">
        <v>1195</v>
      </c>
      <c r="B324" s="6">
        <v>4.7827840000000004</v>
      </c>
      <c r="C324" s="6">
        <v>201.11250000000001</v>
      </c>
      <c r="D324" s="6">
        <v>1322.9829999999999</v>
      </c>
      <c r="E324" s="6">
        <v>4434.78</v>
      </c>
      <c r="F324" s="5">
        <f t="shared" si="5"/>
        <v>154.04715808707093</v>
      </c>
      <c r="G324" s="6" t="s">
        <v>17</v>
      </c>
      <c r="H324" s="6" t="s">
        <v>18</v>
      </c>
      <c r="I324" s="6" t="s">
        <v>1196</v>
      </c>
      <c r="J324" s="6" t="s">
        <v>37</v>
      </c>
      <c r="K324" s="6" t="s">
        <v>79</v>
      </c>
      <c r="L324" s="6" t="s">
        <v>80</v>
      </c>
      <c r="M324" s="6" t="b">
        <v>0</v>
      </c>
      <c r="N324" s="6" t="s">
        <v>1197</v>
      </c>
      <c r="P324" s="6">
        <v>951.28959999999995</v>
      </c>
    </row>
    <row r="325" spans="1:16" s="5" customFormat="1">
      <c r="A325" s="6" t="s">
        <v>1198</v>
      </c>
      <c r="B325" s="6">
        <v>5.1926829999999997</v>
      </c>
      <c r="C325" s="6">
        <v>676.40880000000004</v>
      </c>
      <c r="D325" s="6">
        <v>1976.021</v>
      </c>
      <c r="E325" s="6">
        <v>4419.9250000000002</v>
      </c>
      <c r="F325" s="5">
        <f t="shared" si="5"/>
        <v>153.5311526632656</v>
      </c>
      <c r="G325" s="6" t="s">
        <v>27</v>
      </c>
      <c r="H325" s="6" t="s">
        <v>28</v>
      </c>
      <c r="I325" s="6" t="s">
        <v>1199</v>
      </c>
      <c r="M325" s="6" t="b">
        <v>0</v>
      </c>
      <c r="N325" s="6" t="s">
        <v>1200</v>
      </c>
      <c r="P325" s="6">
        <v>876.58500000000004</v>
      </c>
    </row>
    <row r="326" spans="1:16" s="5" customFormat="1">
      <c r="A326" s="6" t="s">
        <v>1201</v>
      </c>
      <c r="B326" s="6">
        <v>5.7656999999999998</v>
      </c>
      <c r="C326" s="6">
        <v>207.136</v>
      </c>
      <c r="D326" s="6">
        <v>1554.8610000000001</v>
      </c>
      <c r="E326" s="6">
        <v>4413.4170000000004</v>
      </c>
      <c r="F326" s="5">
        <f t="shared" si="5"/>
        <v>153.30508983606094</v>
      </c>
      <c r="G326" s="6" t="s">
        <v>27</v>
      </c>
      <c r="H326" s="6" t="s">
        <v>28</v>
      </c>
      <c r="M326" s="6" t="b">
        <v>0</v>
      </c>
      <c r="N326" s="6" t="s">
        <v>1202</v>
      </c>
      <c r="P326" s="6">
        <v>918.69759999999997</v>
      </c>
    </row>
    <row r="327" spans="1:16" s="5" customFormat="1">
      <c r="A327" s="6" t="s">
        <v>1203</v>
      </c>
      <c r="B327" s="6">
        <v>6.5741670000000001</v>
      </c>
      <c r="C327" s="6">
        <v>268.15539999999999</v>
      </c>
      <c r="D327" s="6">
        <v>1371.433</v>
      </c>
      <c r="E327" s="6">
        <v>4410.8019999999997</v>
      </c>
      <c r="F327" s="5">
        <f t="shared" si="5"/>
        <v>153.21425481867612</v>
      </c>
      <c r="G327" s="6" t="s">
        <v>27</v>
      </c>
      <c r="H327" s="6" t="s">
        <v>28</v>
      </c>
      <c r="I327" s="6" t="s">
        <v>1204</v>
      </c>
      <c r="J327" s="6" t="s">
        <v>45</v>
      </c>
      <c r="K327" s="6" t="s">
        <v>46</v>
      </c>
      <c r="L327" s="6" t="s">
        <v>1205</v>
      </c>
      <c r="M327" s="6" t="b">
        <v>0</v>
      </c>
      <c r="N327" s="6" t="s">
        <v>1206</v>
      </c>
      <c r="P327" s="6">
        <v>915.02340000000004</v>
      </c>
    </row>
    <row r="328" spans="1:16" s="5" customFormat="1">
      <c r="A328" s="6" t="s">
        <v>1207</v>
      </c>
      <c r="B328" s="6">
        <v>3.1533169999999999</v>
      </c>
      <c r="C328" s="6">
        <v>409.1823</v>
      </c>
      <c r="D328" s="6">
        <v>3035.3490000000002</v>
      </c>
      <c r="E328" s="6">
        <v>4367.1639999999998</v>
      </c>
      <c r="F328" s="5">
        <f t="shared" si="5"/>
        <v>151.69843895304052</v>
      </c>
      <c r="G328" s="6" t="s">
        <v>27</v>
      </c>
      <c r="H328" s="6" t="s">
        <v>28</v>
      </c>
      <c r="I328" s="6" t="s">
        <v>1208</v>
      </c>
      <c r="J328" s="6" t="s">
        <v>37</v>
      </c>
      <c r="K328" s="6" t="s">
        <v>38</v>
      </c>
      <c r="L328" s="6" t="s">
        <v>96</v>
      </c>
      <c r="M328" s="6" t="b">
        <v>0</v>
      </c>
      <c r="N328" s="6" t="s">
        <v>1209</v>
      </c>
      <c r="P328" s="6">
        <v>937.36509999999998</v>
      </c>
    </row>
    <row r="329" spans="1:16" s="5" customFormat="1">
      <c r="A329" s="6" t="s">
        <v>1210</v>
      </c>
      <c r="B329" s="6">
        <v>8.8285169999999997</v>
      </c>
      <c r="C329" s="6">
        <v>372.34699999999998</v>
      </c>
      <c r="D329" s="6">
        <v>2027.134</v>
      </c>
      <c r="E329" s="6">
        <v>4357.6769999999997</v>
      </c>
      <c r="F329" s="5">
        <f t="shared" si="5"/>
        <v>151.36889715192027</v>
      </c>
      <c r="G329" s="6" t="s">
        <v>27</v>
      </c>
      <c r="H329" s="6" t="s">
        <v>28</v>
      </c>
      <c r="I329" s="6" t="s">
        <v>1211</v>
      </c>
      <c r="J329" s="6" t="s">
        <v>30</v>
      </c>
      <c r="K329" s="6" t="s">
        <v>560</v>
      </c>
      <c r="L329" s="6" t="s">
        <v>561</v>
      </c>
      <c r="M329" s="6" t="b">
        <v>0</v>
      </c>
      <c r="N329" s="6" t="s">
        <v>1212</v>
      </c>
      <c r="P329" s="6">
        <v>983.80859999999996</v>
      </c>
    </row>
    <row r="330" spans="1:16" s="5" customFormat="1">
      <c r="A330" s="6" t="s">
        <v>1213</v>
      </c>
      <c r="B330" s="6">
        <v>9.5372500000000002</v>
      </c>
      <c r="C330" s="6">
        <v>412.29629999999997</v>
      </c>
      <c r="D330" s="6">
        <v>1783.0429999999999</v>
      </c>
      <c r="E330" s="6">
        <v>4336.4009999999998</v>
      </c>
      <c r="F330" s="5">
        <f t="shared" si="5"/>
        <v>150.62985094546573</v>
      </c>
      <c r="G330" s="6" t="s">
        <v>27</v>
      </c>
      <c r="H330" s="6" t="s">
        <v>28</v>
      </c>
      <c r="I330" s="6" t="s">
        <v>1214</v>
      </c>
      <c r="J330" s="6" t="s">
        <v>37</v>
      </c>
      <c r="K330" s="6" t="s">
        <v>145</v>
      </c>
      <c r="L330" s="6" t="s">
        <v>1215</v>
      </c>
      <c r="M330" s="6" t="b">
        <v>0</v>
      </c>
      <c r="N330" s="6" t="s">
        <v>1216</v>
      </c>
      <c r="P330" s="6">
        <v>906.30409999999995</v>
      </c>
    </row>
    <row r="331" spans="1:16" s="5" customFormat="1">
      <c r="A331" s="6" t="s">
        <v>507</v>
      </c>
      <c r="B331" s="6">
        <v>7.26485</v>
      </c>
      <c r="C331" s="6">
        <v>135.08000000000001</v>
      </c>
      <c r="D331" s="6">
        <v>1755.7660000000001</v>
      </c>
      <c r="E331" s="6">
        <v>4334.8360000000002</v>
      </c>
      <c r="F331" s="5">
        <f t="shared" si="5"/>
        <v>150.5754888796121</v>
      </c>
      <c r="G331" s="6" t="s">
        <v>27</v>
      </c>
      <c r="H331" s="6" t="s">
        <v>28</v>
      </c>
      <c r="I331" s="6" t="s">
        <v>1217</v>
      </c>
      <c r="J331" s="6" t="s">
        <v>107</v>
      </c>
      <c r="K331" s="6" t="s">
        <v>108</v>
      </c>
      <c r="L331" s="6" t="s">
        <v>109</v>
      </c>
      <c r="M331" s="6" t="b">
        <v>0</v>
      </c>
      <c r="N331" s="6" t="s">
        <v>1218</v>
      </c>
      <c r="P331" s="6">
        <v>972.79489999999998</v>
      </c>
    </row>
    <row r="332" spans="1:16" s="5" customFormat="1">
      <c r="A332" s="6" t="s">
        <v>1219</v>
      </c>
      <c r="B332" s="6">
        <v>5.4386330000000003</v>
      </c>
      <c r="C332" s="6">
        <v>533.23680000000002</v>
      </c>
      <c r="D332" s="6">
        <v>1960.597</v>
      </c>
      <c r="E332" s="6">
        <v>4330.7640000000001</v>
      </c>
      <c r="F332" s="5">
        <f t="shared" si="5"/>
        <v>150.43404329995977</v>
      </c>
      <c r="G332" s="6" t="s">
        <v>27</v>
      </c>
      <c r="H332" s="6" t="s">
        <v>28</v>
      </c>
      <c r="I332" s="6" t="s">
        <v>1220</v>
      </c>
      <c r="J332" s="6" t="s">
        <v>30</v>
      </c>
      <c r="K332" s="6" t="s">
        <v>414</v>
      </c>
      <c r="L332" s="6" t="s">
        <v>415</v>
      </c>
      <c r="M332" s="6" t="b">
        <v>0</v>
      </c>
      <c r="N332" s="6" t="s">
        <v>1221</v>
      </c>
      <c r="P332" s="6">
        <v>929.07600000000002</v>
      </c>
    </row>
    <row r="333" spans="1:16" s="5" customFormat="1">
      <c r="A333" s="6" t="s">
        <v>1222</v>
      </c>
      <c r="B333" s="6">
        <v>9.6006</v>
      </c>
      <c r="C333" s="6">
        <v>654.33479999999997</v>
      </c>
      <c r="D333" s="6">
        <v>1757.8489999999999</v>
      </c>
      <c r="E333" s="6">
        <v>4318.3490000000002</v>
      </c>
      <c r="F333" s="5">
        <f t="shared" si="5"/>
        <v>150.00279406828403</v>
      </c>
      <c r="G333" s="6" t="s">
        <v>69</v>
      </c>
      <c r="H333" s="6" t="s">
        <v>28</v>
      </c>
      <c r="I333" s="6" t="s">
        <v>1223</v>
      </c>
      <c r="M333" s="6" t="b">
        <v>0</v>
      </c>
      <c r="N333" s="6" t="s">
        <v>1224</v>
      </c>
      <c r="P333" s="6">
        <v>937.2482</v>
      </c>
    </row>
    <row r="334" spans="1:16" s="5" customFormat="1">
      <c r="A334" s="6" t="s">
        <v>1225</v>
      </c>
      <c r="B334" s="6">
        <v>6.0211670000000002</v>
      </c>
      <c r="C334" s="6">
        <v>311.07170000000002</v>
      </c>
      <c r="D334" s="6">
        <v>1552.8309999999999</v>
      </c>
      <c r="E334" s="6">
        <v>4311.6120000000001</v>
      </c>
      <c r="F334" s="5">
        <f t="shared" si="5"/>
        <v>149.76877666403115</v>
      </c>
      <c r="G334" s="6" t="s">
        <v>27</v>
      </c>
      <c r="H334" s="6" t="s">
        <v>28</v>
      </c>
      <c r="I334" s="6" t="s">
        <v>1226</v>
      </c>
      <c r="J334" s="6" t="s">
        <v>107</v>
      </c>
      <c r="K334" s="6" t="s">
        <v>108</v>
      </c>
      <c r="L334" s="6" t="s">
        <v>339</v>
      </c>
      <c r="M334" s="6" t="b">
        <v>0</v>
      </c>
      <c r="N334" s="6" t="s">
        <v>1227</v>
      </c>
      <c r="P334" s="6">
        <v>862.05489999999998</v>
      </c>
    </row>
    <row r="335" spans="1:16" s="5" customFormat="1">
      <c r="A335" s="6" t="s">
        <v>1228</v>
      </c>
      <c r="B335" s="6">
        <v>9.3164499999999997</v>
      </c>
      <c r="C335" s="6">
        <v>269.2115</v>
      </c>
      <c r="D335" s="6">
        <v>1330.454</v>
      </c>
      <c r="E335" s="6">
        <v>4302.8310000000001</v>
      </c>
      <c r="F335" s="5">
        <f t="shared" si="5"/>
        <v>149.46375858079759</v>
      </c>
      <c r="G335" s="6" t="s">
        <v>17</v>
      </c>
      <c r="H335" s="6" t="s">
        <v>18</v>
      </c>
      <c r="I335" s="6" t="s">
        <v>1229</v>
      </c>
      <c r="J335" s="6" t="s">
        <v>37</v>
      </c>
      <c r="K335" s="6" t="s">
        <v>79</v>
      </c>
      <c r="L335" s="6" t="s">
        <v>80</v>
      </c>
      <c r="M335" s="6" t="b">
        <v>0</v>
      </c>
      <c r="N335" s="6" t="s">
        <v>1230</v>
      </c>
      <c r="P335" s="6">
        <v>923.83500000000004</v>
      </c>
    </row>
    <row r="336" spans="1:16" s="5" customFormat="1">
      <c r="A336" s="6" t="s">
        <v>1231</v>
      </c>
      <c r="B336" s="6">
        <v>4.2100169999999997</v>
      </c>
      <c r="C336" s="6">
        <v>507.14920000000001</v>
      </c>
      <c r="D336" s="6">
        <v>2927.3249999999998</v>
      </c>
      <c r="E336" s="6">
        <v>4298.6710000000003</v>
      </c>
      <c r="F336" s="5">
        <f t="shared" si="5"/>
        <v>149.31925622044551</v>
      </c>
      <c r="G336" s="6" t="s">
        <v>27</v>
      </c>
      <c r="H336" s="6" t="s">
        <v>28</v>
      </c>
      <c r="I336" s="6" t="s">
        <v>1232</v>
      </c>
      <c r="J336" s="6" t="s">
        <v>64</v>
      </c>
      <c r="K336" s="6" t="s">
        <v>565</v>
      </c>
      <c r="L336" s="6" t="s">
        <v>566</v>
      </c>
      <c r="M336" s="6" t="b">
        <v>0</v>
      </c>
      <c r="N336" s="6" t="s">
        <v>1233</v>
      </c>
      <c r="P336" s="6">
        <v>966.54489999999998</v>
      </c>
    </row>
    <row r="337" spans="1:16" s="5" customFormat="1">
      <c r="A337" s="6" t="s">
        <v>1234</v>
      </c>
      <c r="B337" s="6">
        <v>9.0584159999999994</v>
      </c>
      <c r="C337" s="6">
        <v>165.04</v>
      </c>
      <c r="D337" s="6">
        <v>1447.6179999999999</v>
      </c>
      <c r="E337" s="6">
        <v>4283.8339999999998</v>
      </c>
      <c r="F337" s="5">
        <f t="shared" si="5"/>
        <v>148.80387604723785</v>
      </c>
      <c r="G337" s="6" t="s">
        <v>17</v>
      </c>
      <c r="H337" s="6" t="s">
        <v>18</v>
      </c>
      <c r="I337" s="6" t="s">
        <v>1235</v>
      </c>
      <c r="J337" s="6" t="s">
        <v>30</v>
      </c>
      <c r="K337" s="6" t="s">
        <v>31</v>
      </c>
      <c r="L337" s="6" t="s">
        <v>32</v>
      </c>
      <c r="M337" s="6" t="b">
        <v>0</v>
      </c>
      <c r="N337" s="6" t="s">
        <v>1236</v>
      </c>
      <c r="P337" s="6">
        <v>849.42960000000005</v>
      </c>
    </row>
    <row r="338" spans="1:16" s="5" customFormat="1">
      <c r="A338" s="6" t="s">
        <v>1237</v>
      </c>
      <c r="B338" s="6">
        <v>7.449783</v>
      </c>
      <c r="C338" s="6">
        <v>269.1549</v>
      </c>
      <c r="D338" s="6">
        <v>2132.779</v>
      </c>
      <c r="E338" s="6">
        <v>4162.04</v>
      </c>
      <c r="F338" s="5">
        <f t="shared" si="5"/>
        <v>144.57322208648742</v>
      </c>
      <c r="G338" s="6" t="s">
        <v>27</v>
      </c>
      <c r="H338" s="6" t="s">
        <v>28</v>
      </c>
      <c r="I338" s="6" t="s">
        <v>1238</v>
      </c>
      <c r="J338" s="6" t="s">
        <v>64</v>
      </c>
      <c r="K338" s="6" t="s">
        <v>1239</v>
      </c>
      <c r="M338" s="6" t="b">
        <v>0</v>
      </c>
      <c r="N338" s="6" t="s">
        <v>1240</v>
      </c>
      <c r="P338" s="6">
        <v>943.07330000000002</v>
      </c>
    </row>
    <row r="339" spans="1:16" s="5" customFormat="1">
      <c r="A339" s="6" t="s">
        <v>1241</v>
      </c>
      <c r="B339" s="6">
        <v>0.33331670000000002</v>
      </c>
      <c r="C339" s="6">
        <v>353.09030000000001</v>
      </c>
      <c r="D339" s="6">
        <v>1070.3040000000001</v>
      </c>
      <c r="E339" s="6">
        <v>4122.9470000000001</v>
      </c>
      <c r="F339" s="5">
        <f t="shared" si="5"/>
        <v>143.2152819967653</v>
      </c>
      <c r="G339" s="6" t="s">
        <v>27</v>
      </c>
      <c r="H339" s="6" t="s">
        <v>28</v>
      </c>
      <c r="I339" s="6" t="s">
        <v>1242</v>
      </c>
      <c r="J339" s="6" t="s">
        <v>45</v>
      </c>
      <c r="K339" s="6" t="s">
        <v>46</v>
      </c>
      <c r="L339" s="6" t="s">
        <v>248</v>
      </c>
      <c r="M339" s="6" t="b">
        <v>0</v>
      </c>
      <c r="N339" s="6" t="s">
        <v>1243</v>
      </c>
      <c r="P339" s="6">
        <v>941.48180000000002</v>
      </c>
    </row>
    <row r="340" spans="1:16" s="5" customFormat="1">
      <c r="A340" s="6" t="s">
        <v>1244</v>
      </c>
      <c r="B340" s="6">
        <v>9.0155159999999999</v>
      </c>
      <c r="C340" s="6">
        <v>848.62869999999998</v>
      </c>
      <c r="D340" s="6">
        <v>1447.798</v>
      </c>
      <c r="E340" s="6">
        <v>4111.25</v>
      </c>
      <c r="F340" s="5">
        <f t="shared" si="5"/>
        <v>142.80897331670801</v>
      </c>
      <c r="G340" s="6" t="s">
        <v>27</v>
      </c>
      <c r="H340" s="6" t="s">
        <v>28</v>
      </c>
      <c r="I340" s="6" t="s">
        <v>1245</v>
      </c>
      <c r="M340" s="6" t="b">
        <v>0</v>
      </c>
      <c r="N340" s="6" t="s">
        <v>1246</v>
      </c>
      <c r="P340" s="6">
        <v>914.3306</v>
      </c>
    </row>
    <row r="341" spans="1:16" s="5" customFormat="1">
      <c r="A341" s="6" t="s">
        <v>1247</v>
      </c>
      <c r="B341" s="6">
        <v>4.3320670000000003</v>
      </c>
      <c r="C341" s="6">
        <v>250.14410000000001</v>
      </c>
      <c r="D341" s="6">
        <v>1851.0419999999999</v>
      </c>
      <c r="E341" s="6">
        <v>4102.4309999999996</v>
      </c>
      <c r="F341" s="5">
        <f t="shared" si="5"/>
        <v>142.50263525999046</v>
      </c>
      <c r="G341" s="6" t="s">
        <v>27</v>
      </c>
      <c r="H341" s="6" t="s">
        <v>28</v>
      </c>
      <c r="I341" s="6" t="s">
        <v>1248</v>
      </c>
      <c r="J341" s="6" t="s">
        <v>20</v>
      </c>
      <c r="K341" s="6" t="s">
        <v>135</v>
      </c>
      <c r="L341" s="6" t="s">
        <v>136</v>
      </c>
      <c r="M341" s="6" t="b">
        <v>0</v>
      </c>
      <c r="N341" s="6" t="s">
        <v>1249</v>
      </c>
      <c r="P341" s="6">
        <v>944.2174</v>
      </c>
    </row>
    <row r="342" spans="1:16" s="5" customFormat="1">
      <c r="A342" s="6" t="s">
        <v>1250</v>
      </c>
      <c r="B342" s="6">
        <v>1.8701000000000001</v>
      </c>
      <c r="C342" s="6">
        <v>428.25069999999999</v>
      </c>
      <c r="D342" s="6">
        <v>1081.748</v>
      </c>
      <c r="E342" s="6">
        <v>4080.8150000000001</v>
      </c>
      <c r="F342" s="5">
        <f t="shared" si="5"/>
        <v>141.75177876446867</v>
      </c>
      <c r="G342" s="6" t="s">
        <v>27</v>
      </c>
      <c r="H342" s="6" t="s">
        <v>28</v>
      </c>
      <c r="I342" s="6" t="s">
        <v>1251</v>
      </c>
      <c r="J342" s="6" t="s">
        <v>45</v>
      </c>
      <c r="K342" s="6" t="s">
        <v>242</v>
      </c>
      <c r="L342" s="6" t="s">
        <v>243</v>
      </c>
      <c r="M342" s="6" t="b">
        <v>0</v>
      </c>
      <c r="N342" s="6" t="s">
        <v>1252</v>
      </c>
      <c r="P342" s="6">
        <v>930.24480000000005</v>
      </c>
    </row>
    <row r="343" spans="1:16" s="5" customFormat="1">
      <c r="A343" s="6" t="s">
        <v>1253</v>
      </c>
      <c r="B343" s="6">
        <v>4.4070169999999997</v>
      </c>
      <c r="C343" s="6">
        <v>329.26690000000002</v>
      </c>
      <c r="D343" s="6">
        <v>1764.1880000000001</v>
      </c>
      <c r="E343" s="6">
        <v>4011.924</v>
      </c>
      <c r="F343" s="5">
        <f t="shared" si="5"/>
        <v>139.35877104643612</v>
      </c>
      <c r="G343" s="6" t="s">
        <v>27</v>
      </c>
      <c r="H343" s="6" t="s">
        <v>28</v>
      </c>
      <c r="I343" s="6" t="s">
        <v>1254</v>
      </c>
      <c r="J343" s="6" t="s">
        <v>37</v>
      </c>
      <c r="K343" s="6" t="s">
        <v>79</v>
      </c>
      <c r="L343" s="6" t="s">
        <v>1042</v>
      </c>
      <c r="M343" s="6" t="b">
        <v>0</v>
      </c>
      <c r="N343" s="6" t="s">
        <v>1255</v>
      </c>
      <c r="P343" s="6">
        <v>896.96429999999998</v>
      </c>
    </row>
    <row r="344" spans="1:16" s="5" customFormat="1">
      <c r="A344" s="6" t="s">
        <v>1256</v>
      </c>
      <c r="B344" s="6">
        <v>9.3114500000000007</v>
      </c>
      <c r="C344" s="6">
        <v>401.26510000000002</v>
      </c>
      <c r="D344" s="6">
        <v>1942.461</v>
      </c>
      <c r="E344" s="6">
        <v>4011.2269999999999</v>
      </c>
      <c r="F344" s="5">
        <f t="shared" si="5"/>
        <v>139.33455995384827</v>
      </c>
      <c r="G344" s="6" t="s">
        <v>27</v>
      </c>
      <c r="H344" s="6" t="s">
        <v>28</v>
      </c>
      <c r="I344" s="6" t="s">
        <v>1257</v>
      </c>
      <c r="J344" s="6" t="s">
        <v>37</v>
      </c>
      <c r="K344" s="6" t="s">
        <v>145</v>
      </c>
      <c r="L344" s="6" t="s">
        <v>1258</v>
      </c>
      <c r="M344" s="6" t="b">
        <v>0</v>
      </c>
      <c r="N344" s="6" t="s">
        <v>1259</v>
      </c>
      <c r="P344" s="6">
        <v>912.21109999999999</v>
      </c>
    </row>
    <row r="345" spans="1:16" s="5" customFormat="1">
      <c r="A345" s="6" t="s">
        <v>1260</v>
      </c>
      <c r="B345" s="6">
        <v>4.0158329999999998</v>
      </c>
      <c r="C345" s="6">
        <v>495.24579999999997</v>
      </c>
      <c r="D345" s="6">
        <v>1691.471</v>
      </c>
      <c r="E345" s="6">
        <v>4006.0680000000002</v>
      </c>
      <c r="F345" s="5">
        <f t="shared" si="5"/>
        <v>139.1553561853251</v>
      </c>
      <c r="G345" s="6" t="s">
        <v>27</v>
      </c>
      <c r="H345" s="6" t="s">
        <v>28</v>
      </c>
      <c r="I345" s="6" t="s">
        <v>1261</v>
      </c>
      <c r="J345" s="6" t="s">
        <v>30</v>
      </c>
      <c r="K345" s="6" t="s">
        <v>1262</v>
      </c>
      <c r="M345" s="6" t="b">
        <v>0</v>
      </c>
      <c r="N345" s="6" t="s">
        <v>1263</v>
      </c>
      <c r="P345" s="6">
        <v>867.2627</v>
      </c>
    </row>
    <row r="346" spans="1:16" s="5" customFormat="1">
      <c r="A346" s="6" t="s">
        <v>1264</v>
      </c>
      <c r="B346" s="6">
        <v>9.0919840000000001</v>
      </c>
      <c r="C346" s="6">
        <v>400.18110000000001</v>
      </c>
      <c r="D346" s="6">
        <v>1825.732</v>
      </c>
      <c r="E346" s="6">
        <v>3975.2640000000001</v>
      </c>
      <c r="F346" s="5">
        <f t="shared" si="5"/>
        <v>138.08534399583337</v>
      </c>
      <c r="G346" s="6" t="s">
        <v>27</v>
      </c>
      <c r="H346" s="6" t="s">
        <v>28</v>
      </c>
      <c r="M346" s="6" t="b">
        <v>0</v>
      </c>
      <c r="N346" s="6" t="s">
        <v>1265</v>
      </c>
      <c r="P346" s="6">
        <v>848.31539999999995</v>
      </c>
    </row>
    <row r="347" spans="1:16" s="5" customFormat="1">
      <c r="A347" s="6" t="s">
        <v>1266</v>
      </c>
      <c r="B347" s="6">
        <v>9.2872500000000002</v>
      </c>
      <c r="C347" s="6">
        <v>489.3184</v>
      </c>
      <c r="D347" s="6">
        <v>1410.8309999999999</v>
      </c>
      <c r="E347" s="6">
        <v>3914.7359999999999</v>
      </c>
      <c r="F347" s="5">
        <f t="shared" si="5"/>
        <v>135.98283465271055</v>
      </c>
      <c r="G347" s="6" t="s">
        <v>27</v>
      </c>
      <c r="H347" s="6" t="s">
        <v>28</v>
      </c>
      <c r="I347" s="6" t="s">
        <v>1267</v>
      </c>
      <c r="J347" s="6" t="s">
        <v>37</v>
      </c>
      <c r="K347" s="6" t="s">
        <v>145</v>
      </c>
      <c r="L347" s="6" t="s">
        <v>477</v>
      </c>
      <c r="M347" s="6" t="b">
        <v>0</v>
      </c>
      <c r="N347" s="6" t="s">
        <v>1268</v>
      </c>
      <c r="P347" s="6">
        <v>915.73770000000002</v>
      </c>
    </row>
    <row r="348" spans="1:16" s="5" customFormat="1">
      <c r="A348" s="6" t="s">
        <v>1269</v>
      </c>
      <c r="B348" s="6">
        <v>4.3534329999999999</v>
      </c>
      <c r="C348" s="6">
        <v>406.22030000000001</v>
      </c>
      <c r="D348" s="6">
        <v>1740.336</v>
      </c>
      <c r="E348" s="6">
        <v>3823.85</v>
      </c>
      <c r="F348" s="5">
        <f t="shared" si="5"/>
        <v>132.82580544046067</v>
      </c>
      <c r="G348" s="6" t="s">
        <v>43</v>
      </c>
      <c r="H348" s="6" t="s">
        <v>28</v>
      </c>
      <c r="I348" s="6" t="s">
        <v>1270</v>
      </c>
      <c r="J348" s="6" t="s">
        <v>64</v>
      </c>
      <c r="K348" s="6" t="s">
        <v>312</v>
      </c>
      <c r="M348" s="6" t="b">
        <v>0</v>
      </c>
      <c r="N348" s="6" t="s">
        <v>1271</v>
      </c>
      <c r="P348" s="6">
        <v>941.00559999999996</v>
      </c>
    </row>
    <row r="349" spans="1:16" s="5" customFormat="1">
      <c r="A349" s="6" t="s">
        <v>1272</v>
      </c>
      <c r="B349" s="6">
        <v>9.6461500000000004</v>
      </c>
      <c r="C349" s="6">
        <v>693.45500000000004</v>
      </c>
      <c r="D349" s="6">
        <v>1501.316</v>
      </c>
      <c r="E349" s="6">
        <v>3821.0940000000001</v>
      </c>
      <c r="F349" s="5">
        <f t="shared" si="5"/>
        <v>132.73007262672741</v>
      </c>
      <c r="G349" s="6" t="s">
        <v>27</v>
      </c>
      <c r="H349" s="6" t="s">
        <v>28</v>
      </c>
      <c r="I349" s="6" t="s">
        <v>1273</v>
      </c>
      <c r="M349" s="6" t="b">
        <v>0</v>
      </c>
      <c r="N349" s="6" t="s">
        <v>1274</v>
      </c>
      <c r="P349" s="6">
        <v>921.70640000000003</v>
      </c>
    </row>
    <row r="350" spans="1:16" s="5" customFormat="1">
      <c r="A350" s="6" t="s">
        <v>1275</v>
      </c>
      <c r="B350" s="6">
        <v>6.1525340000000002</v>
      </c>
      <c r="C350" s="6">
        <v>260.16340000000002</v>
      </c>
      <c r="D350" s="6">
        <v>1423.3969999999999</v>
      </c>
      <c r="E350" s="6">
        <v>3817.7719999999999</v>
      </c>
      <c r="F350" s="5">
        <f t="shared" si="5"/>
        <v>132.61467915531162</v>
      </c>
      <c r="G350" s="6" t="s">
        <v>27</v>
      </c>
      <c r="H350" s="6" t="s">
        <v>28</v>
      </c>
      <c r="I350" s="6" t="s">
        <v>1276</v>
      </c>
      <c r="J350" s="6" t="s">
        <v>45</v>
      </c>
      <c r="K350" s="6" t="s">
        <v>456</v>
      </c>
      <c r="M350" s="6" t="b">
        <v>0</v>
      </c>
      <c r="N350" s="6" t="s">
        <v>1277</v>
      </c>
      <c r="P350" s="6">
        <v>956.87760000000003</v>
      </c>
    </row>
    <row r="351" spans="1:16" s="5" customFormat="1">
      <c r="A351" s="6" t="s">
        <v>1278</v>
      </c>
      <c r="B351" s="6">
        <v>3.9676670000000001</v>
      </c>
      <c r="C351" s="6">
        <v>296.18329999999997</v>
      </c>
      <c r="D351" s="6">
        <v>1683.6869999999999</v>
      </c>
      <c r="E351" s="6">
        <v>3813.7429999999999</v>
      </c>
      <c r="F351" s="5">
        <f t="shared" si="5"/>
        <v>132.47472722986487</v>
      </c>
      <c r="G351" s="6" t="s">
        <v>27</v>
      </c>
      <c r="H351" s="6" t="s">
        <v>28</v>
      </c>
      <c r="I351" s="6" t="s">
        <v>1279</v>
      </c>
      <c r="J351" s="6" t="s">
        <v>45</v>
      </c>
      <c r="K351" s="6" t="s">
        <v>242</v>
      </c>
      <c r="M351" s="6" t="b">
        <v>0</v>
      </c>
      <c r="N351" s="6" t="s">
        <v>1280</v>
      </c>
      <c r="P351" s="6">
        <v>860.40660000000003</v>
      </c>
    </row>
    <row r="352" spans="1:16" s="5" customFormat="1">
      <c r="A352" s="6" t="s">
        <v>1281</v>
      </c>
      <c r="B352" s="6">
        <v>9.2789999999999999</v>
      </c>
      <c r="C352" s="6">
        <v>577.37109999999996</v>
      </c>
      <c r="D352" s="6">
        <v>1641.7809999999999</v>
      </c>
      <c r="E352" s="6">
        <v>3783.7460000000001</v>
      </c>
      <c r="F352" s="5">
        <f t="shared" si="5"/>
        <v>131.43274710883566</v>
      </c>
      <c r="G352" s="6" t="s">
        <v>27</v>
      </c>
      <c r="H352" s="6" t="s">
        <v>28</v>
      </c>
      <c r="I352" s="6" t="s">
        <v>1282</v>
      </c>
      <c r="J352" s="6" t="s">
        <v>37</v>
      </c>
      <c r="K352" s="6" t="s">
        <v>145</v>
      </c>
      <c r="L352" s="6" t="s">
        <v>297</v>
      </c>
      <c r="M352" s="6" t="b">
        <v>0</v>
      </c>
      <c r="N352" s="6" t="s">
        <v>1283</v>
      </c>
      <c r="P352" s="6">
        <v>874.9271</v>
      </c>
    </row>
    <row r="353" spans="1:16" s="5" customFormat="1">
      <c r="A353" s="6" t="s">
        <v>1284</v>
      </c>
      <c r="B353" s="6">
        <v>6.3410669999999998</v>
      </c>
      <c r="C353" s="6">
        <v>323.07240000000002</v>
      </c>
      <c r="D353" s="6">
        <v>1365.5</v>
      </c>
      <c r="E353" s="6">
        <v>3767.4789999999998</v>
      </c>
      <c r="F353" s="5">
        <f t="shared" si="5"/>
        <v>130.86769424925697</v>
      </c>
      <c r="G353" s="6" t="s">
        <v>69</v>
      </c>
      <c r="H353" s="6" t="s">
        <v>28</v>
      </c>
      <c r="M353" s="6" t="b">
        <v>0</v>
      </c>
      <c r="N353" s="6" t="s">
        <v>1285</v>
      </c>
      <c r="P353" s="6">
        <v>848.87289999999996</v>
      </c>
    </row>
    <row r="354" spans="1:16" s="5" customFormat="1">
      <c r="A354" s="6" t="s">
        <v>1286</v>
      </c>
      <c r="B354" s="6">
        <v>8.3398330000000005</v>
      </c>
      <c r="C354" s="6">
        <v>503.22910000000002</v>
      </c>
      <c r="D354" s="6">
        <v>2198.873</v>
      </c>
      <c r="E354" s="6">
        <v>3760.607</v>
      </c>
      <c r="F354" s="5">
        <f t="shared" si="5"/>
        <v>130.6289874655215</v>
      </c>
      <c r="G354" s="6" t="s">
        <v>27</v>
      </c>
      <c r="H354" s="6" t="s">
        <v>28</v>
      </c>
      <c r="I354" s="6" t="s">
        <v>1287</v>
      </c>
      <c r="J354" s="6" t="s">
        <v>37</v>
      </c>
      <c r="K354" s="6" t="s">
        <v>145</v>
      </c>
      <c r="L354" s="6" t="s">
        <v>280</v>
      </c>
      <c r="M354" s="6" t="b">
        <v>0</v>
      </c>
      <c r="N354" s="6" t="s">
        <v>1288</v>
      </c>
      <c r="P354" s="6">
        <v>826.06169999999997</v>
      </c>
    </row>
    <row r="355" spans="1:16" s="5" customFormat="1">
      <c r="A355" s="6" t="s">
        <v>1289</v>
      </c>
      <c r="B355" s="6">
        <v>9.9752840000000003</v>
      </c>
      <c r="C355" s="6">
        <v>332.2928</v>
      </c>
      <c r="D355" s="6">
        <v>2158.1190000000001</v>
      </c>
      <c r="E355" s="6">
        <v>3755.5129999999999</v>
      </c>
      <c r="F355" s="5">
        <f t="shared" si="5"/>
        <v>130.45204154637884</v>
      </c>
      <c r="G355" s="6" t="s">
        <v>43</v>
      </c>
      <c r="H355" s="6" t="s">
        <v>28</v>
      </c>
      <c r="I355" s="6" t="s">
        <v>1290</v>
      </c>
      <c r="J355" s="6" t="s">
        <v>37</v>
      </c>
      <c r="K355" s="6" t="s">
        <v>38</v>
      </c>
      <c r="L355" s="6" t="s">
        <v>39</v>
      </c>
      <c r="M355" s="6" t="b">
        <v>0</v>
      </c>
      <c r="N355" s="6" t="s">
        <v>1291</v>
      </c>
      <c r="P355" s="6">
        <v>835.74609999999996</v>
      </c>
    </row>
    <row r="356" spans="1:16" s="5" customFormat="1">
      <c r="A356" s="6" t="s">
        <v>1292</v>
      </c>
      <c r="B356" s="6">
        <v>4.4304500000000004</v>
      </c>
      <c r="C356" s="6">
        <v>406.24950000000001</v>
      </c>
      <c r="D356" s="6">
        <v>1629.0909999999999</v>
      </c>
      <c r="E356" s="6">
        <v>3745.3980000000001</v>
      </c>
      <c r="F356" s="5">
        <f t="shared" si="5"/>
        <v>130.10068544662852</v>
      </c>
      <c r="G356" s="6" t="s">
        <v>27</v>
      </c>
      <c r="H356" s="6" t="s">
        <v>28</v>
      </c>
      <c r="I356" s="6" t="s">
        <v>1293</v>
      </c>
      <c r="J356" s="6" t="s">
        <v>37</v>
      </c>
      <c r="K356" s="6" t="s">
        <v>79</v>
      </c>
      <c r="L356" s="6" t="s">
        <v>225</v>
      </c>
      <c r="M356" s="6" t="b">
        <v>0</v>
      </c>
      <c r="N356" s="6" t="s">
        <v>1294</v>
      </c>
      <c r="P356" s="6">
        <v>805.97329999999999</v>
      </c>
    </row>
    <row r="357" spans="1:16" s="5" customFormat="1">
      <c r="A357" s="6" t="s">
        <v>1295</v>
      </c>
      <c r="B357" s="6">
        <v>3.9414169999999999</v>
      </c>
      <c r="C357" s="6">
        <v>377.14330000000001</v>
      </c>
      <c r="D357" s="6">
        <v>1359.415</v>
      </c>
      <c r="E357" s="6">
        <v>3742.55</v>
      </c>
      <c r="F357" s="5">
        <f t="shared" si="5"/>
        <v>130.00175690761824</v>
      </c>
      <c r="G357" s="6" t="s">
        <v>27</v>
      </c>
      <c r="H357" s="6" t="s">
        <v>28</v>
      </c>
      <c r="I357" s="6" t="s">
        <v>1296</v>
      </c>
      <c r="J357" s="6" t="s">
        <v>107</v>
      </c>
      <c r="K357" s="6" t="s">
        <v>108</v>
      </c>
      <c r="L357" s="6" t="s">
        <v>339</v>
      </c>
      <c r="M357" s="6" t="b">
        <v>0</v>
      </c>
      <c r="N357" s="6" t="s">
        <v>1297</v>
      </c>
      <c r="P357" s="6">
        <v>890.25599999999997</v>
      </c>
    </row>
    <row r="358" spans="1:16" s="5" customFormat="1">
      <c r="A358" s="6" t="s">
        <v>1298</v>
      </c>
      <c r="B358" s="6">
        <v>7.616517</v>
      </c>
      <c r="C358" s="6">
        <v>442.1712</v>
      </c>
      <c r="D358" s="6">
        <v>1496.2750000000001</v>
      </c>
      <c r="E358" s="6">
        <v>3721.1120000000001</v>
      </c>
      <c r="F358" s="5">
        <f t="shared" si="5"/>
        <v>129.25708344578462</v>
      </c>
      <c r="G358" s="6" t="s">
        <v>43</v>
      </c>
      <c r="H358" s="6" t="s">
        <v>28</v>
      </c>
      <c r="I358" s="6" t="s">
        <v>1299</v>
      </c>
      <c r="J358" s="6" t="s">
        <v>64</v>
      </c>
      <c r="K358" s="6" t="s">
        <v>65</v>
      </c>
      <c r="L358" s="6" t="s">
        <v>1300</v>
      </c>
      <c r="M358" s="6" t="b">
        <v>0</v>
      </c>
      <c r="N358" s="6" t="s">
        <v>1301</v>
      </c>
      <c r="P358" s="6">
        <v>908.09159999999997</v>
      </c>
    </row>
    <row r="359" spans="1:16" s="5" customFormat="1">
      <c r="A359" s="6" t="s">
        <v>1302</v>
      </c>
      <c r="B359" s="6">
        <v>6.0927670000000003</v>
      </c>
      <c r="C359" s="6">
        <v>401.21499999999997</v>
      </c>
      <c r="D359" s="6">
        <v>1556.999</v>
      </c>
      <c r="E359" s="6">
        <v>3694.54</v>
      </c>
      <c r="F359" s="5">
        <f t="shared" si="5"/>
        <v>128.33407461903568</v>
      </c>
      <c r="G359" s="6" t="s">
        <v>27</v>
      </c>
      <c r="H359" s="6" t="s">
        <v>28</v>
      </c>
      <c r="I359" s="6" t="s">
        <v>1303</v>
      </c>
      <c r="J359" s="6" t="s">
        <v>57</v>
      </c>
      <c r="K359" s="6" t="s">
        <v>1304</v>
      </c>
      <c r="M359" s="6" t="b">
        <v>0</v>
      </c>
      <c r="N359" s="6" t="s">
        <v>1305</v>
      </c>
      <c r="P359" s="6">
        <v>832.3682</v>
      </c>
    </row>
    <row r="360" spans="1:16" s="5" customFormat="1">
      <c r="A360" s="6" t="s">
        <v>1306</v>
      </c>
      <c r="B360" s="6">
        <v>7.3982669999999997</v>
      </c>
      <c r="C360" s="6">
        <v>338.26870000000002</v>
      </c>
      <c r="D360" s="6">
        <v>1527.403</v>
      </c>
      <c r="E360" s="6">
        <v>3693.1570000000002</v>
      </c>
      <c r="F360" s="5">
        <f t="shared" si="5"/>
        <v>128.28603453144748</v>
      </c>
      <c r="G360" s="6" t="s">
        <v>43</v>
      </c>
      <c r="H360" s="6" t="s">
        <v>28</v>
      </c>
      <c r="I360" s="6" t="s">
        <v>1307</v>
      </c>
      <c r="J360" s="6" t="s">
        <v>37</v>
      </c>
      <c r="K360" s="6" t="s">
        <v>38</v>
      </c>
      <c r="L360" s="6" t="s">
        <v>39</v>
      </c>
      <c r="M360" s="6" t="b">
        <v>0</v>
      </c>
      <c r="N360" s="6" t="s">
        <v>1308</v>
      </c>
      <c r="P360" s="6">
        <v>962.79639999999995</v>
      </c>
    </row>
    <row r="361" spans="1:16" s="5" customFormat="1">
      <c r="A361" s="6" t="s">
        <v>1309</v>
      </c>
      <c r="B361" s="6">
        <v>7.616517</v>
      </c>
      <c r="C361" s="6">
        <v>505.18180000000001</v>
      </c>
      <c r="D361" s="6">
        <v>1038.547</v>
      </c>
      <c r="E361" s="6">
        <v>3635.6219999999998</v>
      </c>
      <c r="F361" s="5">
        <f t="shared" si="5"/>
        <v>126.28749046826066</v>
      </c>
      <c r="G361" s="6" t="s">
        <v>27</v>
      </c>
      <c r="H361" s="6" t="s">
        <v>28</v>
      </c>
      <c r="I361" s="6" t="s">
        <v>1310</v>
      </c>
      <c r="J361" s="6" t="s">
        <v>107</v>
      </c>
      <c r="K361" s="6" t="s">
        <v>108</v>
      </c>
      <c r="L361" s="6" t="s">
        <v>339</v>
      </c>
      <c r="M361" s="6" t="b">
        <v>0</v>
      </c>
      <c r="N361" s="6" t="s">
        <v>1311</v>
      </c>
      <c r="P361" s="6">
        <v>833.14329999999995</v>
      </c>
    </row>
    <row r="362" spans="1:16" s="5" customFormat="1">
      <c r="A362" s="6" t="s">
        <v>1312</v>
      </c>
      <c r="B362" s="6">
        <v>3.4533499999999999</v>
      </c>
      <c r="C362" s="6">
        <v>287.11419999999998</v>
      </c>
      <c r="D362" s="6">
        <v>1627.414</v>
      </c>
      <c r="E362" s="6">
        <v>3631.0610000000001</v>
      </c>
      <c r="F362" s="5">
        <f t="shared" si="5"/>
        <v>126.1290589140381</v>
      </c>
      <c r="G362" s="6" t="s">
        <v>27</v>
      </c>
      <c r="H362" s="6" t="s">
        <v>28</v>
      </c>
      <c r="I362" s="6" t="s">
        <v>1313</v>
      </c>
      <c r="J362" s="6" t="s">
        <v>107</v>
      </c>
      <c r="K362" s="6" t="s">
        <v>108</v>
      </c>
      <c r="L362" s="6" t="s">
        <v>339</v>
      </c>
      <c r="M362" s="6" t="b">
        <v>0</v>
      </c>
      <c r="N362" s="6" t="s">
        <v>1314</v>
      </c>
      <c r="P362" s="6">
        <v>884.50810000000001</v>
      </c>
    </row>
    <row r="363" spans="1:16" s="5" customFormat="1">
      <c r="A363" s="6" t="s">
        <v>1315</v>
      </c>
      <c r="B363" s="6">
        <v>10.36717</v>
      </c>
      <c r="C363" s="6">
        <v>429.23849999999999</v>
      </c>
      <c r="D363" s="6">
        <v>1572.5719999999999</v>
      </c>
      <c r="E363" s="6">
        <v>3593.8829999999998</v>
      </c>
      <c r="F363" s="5">
        <f t="shared" si="5"/>
        <v>124.83763854067996</v>
      </c>
      <c r="G363" s="6" t="s">
        <v>27</v>
      </c>
      <c r="H363" s="6" t="s">
        <v>28</v>
      </c>
      <c r="I363" s="6" t="s">
        <v>1316</v>
      </c>
      <c r="J363" s="6" t="s">
        <v>45</v>
      </c>
      <c r="K363" s="6" t="s">
        <v>46</v>
      </c>
      <c r="L363" s="6" t="s">
        <v>1103</v>
      </c>
      <c r="M363" s="6" t="b">
        <v>0</v>
      </c>
      <c r="N363" s="6" t="s">
        <v>1317</v>
      </c>
      <c r="P363" s="6">
        <v>902.10230000000001</v>
      </c>
    </row>
    <row r="364" spans="1:16" s="5" customFormat="1">
      <c r="A364" s="6" t="s">
        <v>1318</v>
      </c>
      <c r="B364" s="6">
        <v>0.25041669999999999</v>
      </c>
      <c r="C364" s="6">
        <v>575.23030000000006</v>
      </c>
      <c r="D364" s="6">
        <v>1480.193</v>
      </c>
      <c r="E364" s="6">
        <v>3564.2379999999998</v>
      </c>
      <c r="F364" s="5">
        <f t="shared" si="5"/>
        <v>123.80788554244978</v>
      </c>
      <c r="G364" s="6" t="s">
        <v>27</v>
      </c>
      <c r="H364" s="6" t="s">
        <v>28</v>
      </c>
      <c r="I364" s="6" t="s">
        <v>1319</v>
      </c>
      <c r="J364" s="6" t="s">
        <v>37</v>
      </c>
      <c r="K364" s="6" t="s">
        <v>38</v>
      </c>
      <c r="L364" s="6" t="s">
        <v>96</v>
      </c>
      <c r="M364" s="6" t="b">
        <v>0</v>
      </c>
      <c r="N364" s="6" t="s">
        <v>1320</v>
      </c>
      <c r="P364" s="6">
        <v>845.76919999999996</v>
      </c>
    </row>
    <row r="365" spans="1:16" s="5" customFormat="1">
      <c r="A365" s="6" t="s">
        <v>1321</v>
      </c>
      <c r="B365" s="6">
        <v>8.5013500000000004</v>
      </c>
      <c r="C365" s="6">
        <v>297.1968</v>
      </c>
      <c r="D365" s="6">
        <v>2529.7539999999999</v>
      </c>
      <c r="E365" s="6">
        <v>3560.4349999999999</v>
      </c>
      <c r="F365" s="5">
        <f t="shared" si="5"/>
        <v>123.67578398561831</v>
      </c>
      <c r="G365" s="6" t="s">
        <v>27</v>
      </c>
      <c r="H365" s="6" t="s">
        <v>28</v>
      </c>
      <c r="M365" s="6" t="b">
        <v>0</v>
      </c>
      <c r="N365" s="6" t="s">
        <v>1322</v>
      </c>
      <c r="P365" s="6">
        <v>988.06899999999996</v>
      </c>
    </row>
    <row r="366" spans="1:16" s="5" customFormat="1">
      <c r="A366" s="6" t="s">
        <v>1323</v>
      </c>
      <c r="B366" s="6">
        <v>5.8890500000000001</v>
      </c>
      <c r="C366" s="6">
        <v>361.14710000000002</v>
      </c>
      <c r="D366" s="6">
        <v>1392.5719999999999</v>
      </c>
      <c r="E366" s="6">
        <v>3523.9450000000002</v>
      </c>
      <c r="F366" s="5">
        <f t="shared" si="5"/>
        <v>122.40826207954917</v>
      </c>
      <c r="G366" s="6" t="s">
        <v>27</v>
      </c>
      <c r="H366" s="6" t="s">
        <v>28</v>
      </c>
      <c r="I366" s="6" t="s">
        <v>1324</v>
      </c>
      <c r="J366" s="6" t="s">
        <v>107</v>
      </c>
      <c r="K366" s="6" t="s">
        <v>108</v>
      </c>
      <c r="L366" s="6" t="s">
        <v>339</v>
      </c>
      <c r="M366" s="6" t="b">
        <v>0</v>
      </c>
      <c r="N366" s="6" t="s">
        <v>1325</v>
      </c>
      <c r="P366" s="6">
        <v>834.3143</v>
      </c>
    </row>
    <row r="367" spans="1:16" s="5" customFormat="1">
      <c r="A367" s="6" t="s">
        <v>1326</v>
      </c>
      <c r="B367" s="6">
        <v>0.25041669999999999</v>
      </c>
      <c r="C367" s="6">
        <v>596.23689999999999</v>
      </c>
      <c r="D367" s="6">
        <v>1688.6880000000001</v>
      </c>
      <c r="E367" s="6">
        <v>3520.03</v>
      </c>
      <c r="F367" s="5">
        <f t="shared" si="5"/>
        <v>122.27227007455438</v>
      </c>
      <c r="G367" s="6" t="s">
        <v>27</v>
      </c>
      <c r="H367" s="6" t="s">
        <v>28</v>
      </c>
      <c r="I367" s="6" t="s">
        <v>1327</v>
      </c>
      <c r="J367" s="6" t="s">
        <v>333</v>
      </c>
      <c r="K367" s="6" t="s">
        <v>1113</v>
      </c>
      <c r="M367" s="6" t="b">
        <v>0</v>
      </c>
      <c r="N367" s="6" t="s">
        <v>1328</v>
      </c>
      <c r="P367" s="6">
        <v>816.80560000000003</v>
      </c>
    </row>
    <row r="368" spans="1:16" s="5" customFormat="1">
      <c r="A368" s="6" t="s">
        <v>1329</v>
      </c>
      <c r="B368" s="6">
        <v>0.31530000000000002</v>
      </c>
      <c r="C368" s="6">
        <v>705.18290000000002</v>
      </c>
      <c r="D368" s="6">
        <v>1228.614</v>
      </c>
      <c r="E368" s="6">
        <v>3518.7350000000001</v>
      </c>
      <c r="F368" s="5">
        <f t="shared" si="5"/>
        <v>122.22728676766594</v>
      </c>
      <c r="G368" s="6" t="s">
        <v>27</v>
      </c>
      <c r="H368" s="6" t="s">
        <v>28</v>
      </c>
      <c r="I368" s="6" t="s">
        <v>1330</v>
      </c>
      <c r="J368" s="6" t="s">
        <v>64</v>
      </c>
      <c r="K368" s="6" t="s">
        <v>1331</v>
      </c>
      <c r="M368" s="6" t="b">
        <v>0</v>
      </c>
      <c r="N368" s="6" t="s">
        <v>1332</v>
      </c>
      <c r="P368" s="6">
        <v>812.17449999999997</v>
      </c>
    </row>
    <row r="369" spans="1:16" s="5" customFormat="1">
      <c r="A369" s="6" t="s">
        <v>1003</v>
      </c>
      <c r="B369" s="6">
        <v>8.7095000000000002</v>
      </c>
      <c r="C369" s="6">
        <v>258.24110000000002</v>
      </c>
      <c r="D369" s="6">
        <v>1658.796</v>
      </c>
      <c r="E369" s="6">
        <v>3506.9169999999999</v>
      </c>
      <c r="F369" s="5">
        <f t="shared" si="5"/>
        <v>121.81677501414646</v>
      </c>
      <c r="G369" s="6" t="s">
        <v>27</v>
      </c>
      <c r="H369" s="6" t="s">
        <v>28</v>
      </c>
      <c r="I369" s="6" t="s">
        <v>1333</v>
      </c>
      <c r="J369" s="6" t="s">
        <v>37</v>
      </c>
      <c r="K369" s="6" t="s">
        <v>79</v>
      </c>
      <c r="L369" s="6" t="s">
        <v>1005</v>
      </c>
      <c r="M369" s="6" t="b">
        <v>0</v>
      </c>
      <c r="N369" s="6" t="s">
        <v>1334</v>
      </c>
      <c r="P369" s="6">
        <v>884.56500000000005</v>
      </c>
    </row>
    <row r="370" spans="1:16" s="5" customFormat="1">
      <c r="A370" s="6" t="s">
        <v>1335</v>
      </c>
      <c r="B370" s="6">
        <v>4.0791829999999996</v>
      </c>
      <c r="C370" s="6">
        <v>337.1712</v>
      </c>
      <c r="D370" s="6">
        <v>1774.81</v>
      </c>
      <c r="E370" s="6">
        <v>3488.8009999999999</v>
      </c>
      <c r="F370" s="5">
        <f t="shared" si="5"/>
        <v>121.1874950237286</v>
      </c>
      <c r="G370" s="6" t="s">
        <v>27</v>
      </c>
      <c r="H370" s="6" t="s">
        <v>28</v>
      </c>
      <c r="I370" s="6" t="s">
        <v>1336</v>
      </c>
      <c r="J370" s="6" t="s">
        <v>37</v>
      </c>
      <c r="K370" s="6" t="s">
        <v>38</v>
      </c>
      <c r="L370" s="6" t="s">
        <v>264</v>
      </c>
      <c r="M370" s="6" t="b">
        <v>0</v>
      </c>
      <c r="N370" s="6" t="s">
        <v>1337</v>
      </c>
      <c r="P370" s="6">
        <v>874.08630000000005</v>
      </c>
    </row>
    <row r="371" spans="1:16" s="5" customFormat="1">
      <c r="A371" s="6" t="s">
        <v>1338</v>
      </c>
      <c r="B371" s="6">
        <v>4.5033500000000002</v>
      </c>
      <c r="C371" s="6">
        <v>872.54190000000006</v>
      </c>
      <c r="D371" s="6">
        <v>1607.039</v>
      </c>
      <c r="E371" s="6">
        <v>3483.9380000000001</v>
      </c>
      <c r="F371" s="5">
        <f t="shared" si="5"/>
        <v>121.0185731539228</v>
      </c>
      <c r="G371" s="6" t="s">
        <v>27</v>
      </c>
      <c r="H371" s="6" t="s">
        <v>28</v>
      </c>
      <c r="I371" s="6" t="s">
        <v>1339</v>
      </c>
      <c r="M371" s="6" t="b">
        <v>0</v>
      </c>
      <c r="N371" s="6" t="s">
        <v>1340</v>
      </c>
      <c r="P371" s="6">
        <v>962.6857</v>
      </c>
    </row>
    <row r="372" spans="1:16" s="5" customFormat="1">
      <c r="A372" s="6" t="s">
        <v>911</v>
      </c>
      <c r="B372" s="6">
        <v>3.21515</v>
      </c>
      <c r="C372" s="6">
        <v>407.18700000000001</v>
      </c>
      <c r="D372" s="6">
        <v>1631.7539999999999</v>
      </c>
      <c r="E372" s="6">
        <v>3474.18</v>
      </c>
      <c r="F372" s="5">
        <f t="shared" si="5"/>
        <v>120.67961785769306</v>
      </c>
      <c r="G372" s="6" t="s">
        <v>43</v>
      </c>
      <c r="H372" s="6" t="s">
        <v>28</v>
      </c>
      <c r="I372" s="6" t="s">
        <v>1341</v>
      </c>
      <c r="J372" s="6" t="s">
        <v>20</v>
      </c>
      <c r="K372" s="6" t="s">
        <v>135</v>
      </c>
      <c r="L372" s="6" t="s">
        <v>136</v>
      </c>
      <c r="M372" s="6" t="b">
        <v>0</v>
      </c>
      <c r="N372" s="6" t="s">
        <v>1342</v>
      </c>
      <c r="P372" s="6">
        <v>909.17439999999999</v>
      </c>
    </row>
    <row r="373" spans="1:16" s="5" customFormat="1">
      <c r="A373" s="6" t="s">
        <v>1343</v>
      </c>
      <c r="B373" s="6">
        <v>7.5688000000000004</v>
      </c>
      <c r="C373" s="6">
        <v>833.41809999999998</v>
      </c>
      <c r="D373" s="6">
        <v>1140.338</v>
      </c>
      <c r="E373" s="6">
        <v>3471.2510000000002</v>
      </c>
      <c r="F373" s="5">
        <f t="shared" si="5"/>
        <v>120.57787569099325</v>
      </c>
      <c r="G373" s="6" t="s">
        <v>43</v>
      </c>
      <c r="H373" s="6" t="s">
        <v>28</v>
      </c>
      <c r="I373" s="6" t="s">
        <v>1344</v>
      </c>
      <c r="J373" s="6" t="s">
        <v>107</v>
      </c>
      <c r="K373" s="6" t="s">
        <v>108</v>
      </c>
      <c r="L373" s="6" t="s">
        <v>339</v>
      </c>
      <c r="M373" s="6" t="b">
        <v>0</v>
      </c>
      <c r="N373" s="6" t="s">
        <v>1345</v>
      </c>
      <c r="P373" s="6">
        <v>903.89059999999995</v>
      </c>
    </row>
    <row r="374" spans="1:16" s="5" customFormat="1">
      <c r="A374" s="6" t="s">
        <v>1346</v>
      </c>
      <c r="B374" s="6">
        <v>4.4111330000000004</v>
      </c>
      <c r="C374" s="6">
        <v>386.14620000000002</v>
      </c>
      <c r="D374" s="6">
        <v>1574.9870000000001</v>
      </c>
      <c r="E374" s="6">
        <v>3458.0639999999999</v>
      </c>
      <c r="F374" s="5">
        <f t="shared" si="5"/>
        <v>120.11981015590601</v>
      </c>
      <c r="G374" s="6" t="s">
        <v>27</v>
      </c>
      <c r="H374" s="6" t="s">
        <v>28</v>
      </c>
      <c r="I374" s="6" t="s">
        <v>1347</v>
      </c>
      <c r="J374" s="6" t="s">
        <v>107</v>
      </c>
      <c r="K374" s="6" t="s">
        <v>108</v>
      </c>
      <c r="L374" s="6" t="s">
        <v>499</v>
      </c>
      <c r="M374" s="6" t="b">
        <v>0</v>
      </c>
      <c r="N374" s="6" t="s">
        <v>1348</v>
      </c>
      <c r="P374" s="6">
        <v>871.15890000000002</v>
      </c>
    </row>
    <row r="375" spans="1:16" s="5" customFormat="1">
      <c r="A375" s="6" t="s">
        <v>1349</v>
      </c>
      <c r="B375" s="6">
        <v>4.1554500000000001</v>
      </c>
      <c r="C375" s="6">
        <v>310.16239999999999</v>
      </c>
      <c r="D375" s="6">
        <v>1295.9680000000001</v>
      </c>
      <c r="E375" s="6">
        <v>3448.6179999999999</v>
      </c>
      <c r="F375" s="5">
        <f t="shared" si="5"/>
        <v>119.79169253670268</v>
      </c>
      <c r="G375" s="6" t="s">
        <v>27</v>
      </c>
      <c r="H375" s="6" t="s">
        <v>28</v>
      </c>
      <c r="I375" s="6" t="s">
        <v>1350</v>
      </c>
      <c r="J375" s="6" t="s">
        <v>64</v>
      </c>
      <c r="K375" s="6" t="s">
        <v>196</v>
      </c>
      <c r="L375" s="6" t="s">
        <v>197</v>
      </c>
      <c r="M375" s="6" t="b">
        <v>0</v>
      </c>
      <c r="N375" s="6" t="s">
        <v>1351</v>
      </c>
      <c r="P375" s="6">
        <v>859.49090000000001</v>
      </c>
    </row>
    <row r="376" spans="1:16" s="5" customFormat="1">
      <c r="A376" s="6" t="s">
        <v>1352</v>
      </c>
      <c r="B376" s="6">
        <v>5.4703169999999997</v>
      </c>
      <c r="C376" s="6">
        <v>485.16030000000001</v>
      </c>
      <c r="D376" s="6">
        <v>1581.3989999999999</v>
      </c>
      <c r="E376" s="6">
        <v>3441.759</v>
      </c>
      <c r="F376" s="5">
        <f t="shared" si="5"/>
        <v>119.55343732284332</v>
      </c>
      <c r="G376" s="6" t="s">
        <v>43</v>
      </c>
      <c r="H376" s="6" t="s">
        <v>28</v>
      </c>
      <c r="I376" s="6" t="s">
        <v>1353</v>
      </c>
      <c r="J376" s="6" t="s">
        <v>107</v>
      </c>
      <c r="K376" s="6" t="s">
        <v>108</v>
      </c>
      <c r="L376" s="6" t="s">
        <v>339</v>
      </c>
      <c r="M376" s="6" t="b">
        <v>0</v>
      </c>
      <c r="N376" s="6" t="s">
        <v>1354</v>
      </c>
      <c r="P376" s="6">
        <v>936.53219999999999</v>
      </c>
    </row>
    <row r="377" spans="1:16" s="5" customFormat="1">
      <c r="A377" s="6" t="s">
        <v>1355</v>
      </c>
      <c r="B377" s="6">
        <v>9.7200340000000001</v>
      </c>
      <c r="C377" s="6">
        <v>429.29719999999998</v>
      </c>
      <c r="D377" s="6">
        <v>1929.9649999999999</v>
      </c>
      <c r="E377" s="6">
        <v>3432.4989999999998</v>
      </c>
      <c r="F377" s="5">
        <f t="shared" si="5"/>
        <v>119.23178062648266</v>
      </c>
      <c r="G377" s="6" t="s">
        <v>27</v>
      </c>
      <c r="H377" s="6" t="s">
        <v>28</v>
      </c>
      <c r="I377" s="6" t="s">
        <v>1356</v>
      </c>
      <c r="J377" s="6" t="s">
        <v>37</v>
      </c>
      <c r="K377" s="6" t="s">
        <v>145</v>
      </c>
      <c r="L377" s="6" t="s">
        <v>477</v>
      </c>
      <c r="M377" s="6" t="b">
        <v>0</v>
      </c>
      <c r="N377" s="6" t="s">
        <v>1357</v>
      </c>
      <c r="P377" s="6">
        <v>875.31449999999995</v>
      </c>
    </row>
    <row r="378" spans="1:16" s="5" customFormat="1">
      <c r="A378" s="6" t="s">
        <v>1358</v>
      </c>
      <c r="B378" s="6">
        <v>5.9797330000000004</v>
      </c>
      <c r="C378" s="6">
        <v>317.10309999999998</v>
      </c>
      <c r="D378" s="6">
        <v>1271.0889999999999</v>
      </c>
      <c r="E378" s="6">
        <v>3412.6509999999998</v>
      </c>
      <c r="F378" s="5">
        <f t="shared" si="5"/>
        <v>118.54233763411051</v>
      </c>
      <c r="G378" s="6" t="s">
        <v>27</v>
      </c>
      <c r="H378" s="6" t="s">
        <v>28</v>
      </c>
      <c r="I378" s="6" t="s">
        <v>1359</v>
      </c>
      <c r="J378" s="6" t="s">
        <v>64</v>
      </c>
      <c r="K378" s="6" t="s">
        <v>565</v>
      </c>
      <c r="L378" s="6" t="s">
        <v>1030</v>
      </c>
      <c r="M378" s="6" t="b">
        <v>0</v>
      </c>
      <c r="N378" s="6" t="s">
        <v>1360</v>
      </c>
      <c r="P378" s="6">
        <v>953.90679999999998</v>
      </c>
    </row>
    <row r="379" spans="1:16" s="5" customFormat="1">
      <c r="A379" s="6" t="s">
        <v>1361</v>
      </c>
      <c r="B379" s="6">
        <v>6.3742669999999997</v>
      </c>
      <c r="C379" s="6">
        <v>579.16290000000004</v>
      </c>
      <c r="D379" s="6">
        <v>1291.5329999999999</v>
      </c>
      <c r="E379" s="6">
        <v>3412.2559999999999</v>
      </c>
      <c r="F379" s="5">
        <f t="shared" si="5"/>
        <v>118.52861685710593</v>
      </c>
      <c r="G379" s="6" t="s">
        <v>27</v>
      </c>
      <c r="H379" s="6" t="s">
        <v>28</v>
      </c>
      <c r="M379" s="6" t="b">
        <v>0</v>
      </c>
      <c r="N379" s="6" t="s">
        <v>1362</v>
      </c>
      <c r="P379" s="6">
        <v>840.92809999999997</v>
      </c>
    </row>
    <row r="380" spans="1:16" s="5" customFormat="1">
      <c r="A380" s="6" t="s">
        <v>1363</v>
      </c>
      <c r="B380" s="6">
        <v>4.1685670000000004</v>
      </c>
      <c r="C380" s="6">
        <v>717.36509999999998</v>
      </c>
      <c r="D380" s="6">
        <v>1315.492</v>
      </c>
      <c r="E380" s="6">
        <v>3383.5830000000001</v>
      </c>
      <c r="F380" s="5">
        <f t="shared" si="5"/>
        <v>117.53262739115034</v>
      </c>
      <c r="G380" s="6" t="s">
        <v>27</v>
      </c>
      <c r="H380" s="6" t="s">
        <v>28</v>
      </c>
      <c r="I380" s="6" t="s">
        <v>1364</v>
      </c>
      <c r="J380" s="6" t="s">
        <v>57</v>
      </c>
      <c r="K380" s="6" t="s">
        <v>1365</v>
      </c>
      <c r="M380" s="6" t="b">
        <v>0</v>
      </c>
      <c r="N380" s="6" t="s">
        <v>1366</v>
      </c>
      <c r="P380" s="6">
        <v>918.75310000000002</v>
      </c>
    </row>
    <row r="381" spans="1:16" s="5" customFormat="1">
      <c r="A381" s="6" t="s">
        <v>1367</v>
      </c>
      <c r="B381" s="6">
        <v>0.3111833</v>
      </c>
      <c r="C381" s="6">
        <v>586.24490000000003</v>
      </c>
      <c r="D381" s="6">
        <v>1131.2329999999999</v>
      </c>
      <c r="E381" s="6">
        <v>3363.5610000000001</v>
      </c>
      <c r="F381" s="5">
        <f t="shared" si="5"/>
        <v>116.8371403096673</v>
      </c>
      <c r="G381" s="6" t="s">
        <v>27</v>
      </c>
      <c r="H381" s="6" t="s">
        <v>28</v>
      </c>
      <c r="I381" s="6" t="s">
        <v>1368</v>
      </c>
      <c r="J381" s="6" t="s">
        <v>45</v>
      </c>
      <c r="K381" s="6" t="s">
        <v>46</v>
      </c>
      <c r="L381" s="6" t="s">
        <v>52</v>
      </c>
      <c r="M381" s="6" t="b">
        <v>0</v>
      </c>
      <c r="N381" s="6" t="s">
        <v>1369</v>
      </c>
      <c r="P381" s="6">
        <v>842.04849999999999</v>
      </c>
    </row>
    <row r="382" spans="1:16" s="5" customFormat="1">
      <c r="A382" s="6" t="s">
        <v>1370</v>
      </c>
      <c r="B382" s="6">
        <v>9.6773000000000007</v>
      </c>
      <c r="C382" s="6">
        <v>116.1429</v>
      </c>
      <c r="D382" s="6">
        <v>1245.9190000000001</v>
      </c>
      <c r="E382" s="6">
        <v>3350.3240000000001</v>
      </c>
      <c r="F382" s="5">
        <f t="shared" si="5"/>
        <v>116.37733796736428</v>
      </c>
      <c r="G382" s="6" t="s">
        <v>27</v>
      </c>
      <c r="H382" s="6" t="s">
        <v>28</v>
      </c>
      <c r="I382" s="6" t="s">
        <v>1371</v>
      </c>
      <c r="J382" s="6" t="s">
        <v>352</v>
      </c>
      <c r="K382" s="6" t="s">
        <v>353</v>
      </c>
      <c r="L382" s="6" t="s">
        <v>354</v>
      </c>
      <c r="M382" s="6" t="b">
        <v>0</v>
      </c>
      <c r="N382" s="6" t="s">
        <v>1372</v>
      </c>
      <c r="P382" s="6">
        <v>949.8546</v>
      </c>
    </row>
    <row r="383" spans="1:16" s="5" customFormat="1">
      <c r="A383" s="6" t="s">
        <v>1373</v>
      </c>
      <c r="B383" s="6">
        <v>9.4301659999999998</v>
      </c>
      <c r="C383" s="6">
        <v>834.61659999999995</v>
      </c>
      <c r="D383" s="6">
        <v>1262.655</v>
      </c>
      <c r="E383" s="6">
        <v>3337.2570000000001</v>
      </c>
      <c r="F383" s="5">
        <f t="shared" si="5"/>
        <v>115.9234407695949</v>
      </c>
      <c r="G383" s="6" t="s">
        <v>27</v>
      </c>
      <c r="H383" s="6" t="s">
        <v>28</v>
      </c>
      <c r="I383" s="6" t="s">
        <v>1374</v>
      </c>
      <c r="M383" s="6" t="b">
        <v>0</v>
      </c>
      <c r="N383" s="6" t="s">
        <v>1375</v>
      </c>
      <c r="P383" s="6">
        <v>841.31590000000006</v>
      </c>
    </row>
    <row r="384" spans="1:16" s="5" customFormat="1">
      <c r="A384" s="6" t="s">
        <v>1376</v>
      </c>
      <c r="B384" s="6">
        <v>11.184530000000001</v>
      </c>
      <c r="C384" s="6">
        <v>522.34939999999995</v>
      </c>
      <c r="D384" s="6">
        <v>1030.019</v>
      </c>
      <c r="E384" s="6">
        <v>3315.096</v>
      </c>
      <c r="F384" s="5">
        <f t="shared" si="5"/>
        <v>115.15365307542122</v>
      </c>
      <c r="G384" s="6" t="s">
        <v>27</v>
      </c>
      <c r="H384" s="6" t="s">
        <v>28</v>
      </c>
      <c r="I384" s="6" t="s">
        <v>1377</v>
      </c>
      <c r="J384" s="6" t="s">
        <v>37</v>
      </c>
      <c r="K384" s="6" t="s">
        <v>484</v>
      </c>
      <c r="L384" s="6" t="s">
        <v>485</v>
      </c>
      <c r="M384" s="6" t="b">
        <v>0</v>
      </c>
      <c r="N384" s="6" t="s">
        <v>1378</v>
      </c>
      <c r="P384" s="6">
        <v>818.06600000000003</v>
      </c>
    </row>
    <row r="385" spans="1:16" s="5" customFormat="1">
      <c r="A385" s="6" t="s">
        <v>1379</v>
      </c>
      <c r="B385" s="6">
        <v>8.4696660000000001</v>
      </c>
      <c r="C385" s="6">
        <v>386.26479999999998</v>
      </c>
      <c r="D385" s="6">
        <v>1385.3109999999999</v>
      </c>
      <c r="E385" s="6">
        <v>3309.7669999999998</v>
      </c>
      <c r="F385" s="5">
        <f t="shared" si="5"/>
        <v>114.96854416236442</v>
      </c>
      <c r="G385" s="6" t="s">
        <v>27</v>
      </c>
      <c r="H385" s="6" t="s">
        <v>28</v>
      </c>
      <c r="I385" s="6" t="s">
        <v>1380</v>
      </c>
      <c r="J385" s="6" t="s">
        <v>20</v>
      </c>
      <c r="K385" s="6" t="s">
        <v>135</v>
      </c>
      <c r="L385" s="6" t="s">
        <v>136</v>
      </c>
      <c r="M385" s="6" t="b">
        <v>0</v>
      </c>
      <c r="N385" s="6" t="s">
        <v>1381</v>
      </c>
      <c r="P385" s="6">
        <v>937.31820000000005</v>
      </c>
    </row>
    <row r="386" spans="1:16" s="5" customFormat="1">
      <c r="A386" s="6" t="s">
        <v>1382</v>
      </c>
      <c r="B386" s="6">
        <v>8.963984</v>
      </c>
      <c r="C386" s="6">
        <v>410.30340000000001</v>
      </c>
      <c r="D386" s="6">
        <v>1406.5229999999999</v>
      </c>
      <c r="E386" s="6">
        <v>3300.7049999999999</v>
      </c>
      <c r="F386" s="5">
        <f t="shared" si="5"/>
        <v>114.65376522257823</v>
      </c>
      <c r="G386" s="6" t="s">
        <v>27</v>
      </c>
      <c r="H386" s="6" t="s">
        <v>28</v>
      </c>
      <c r="I386" s="6" t="s">
        <v>1383</v>
      </c>
      <c r="J386" s="6" t="s">
        <v>45</v>
      </c>
      <c r="K386" s="6" t="s">
        <v>364</v>
      </c>
      <c r="M386" s="6" t="b">
        <v>0</v>
      </c>
      <c r="N386" s="6" t="s">
        <v>1384</v>
      </c>
      <c r="P386" s="6">
        <v>950.73990000000003</v>
      </c>
    </row>
    <row r="387" spans="1:16" s="5" customFormat="1">
      <c r="A387" s="6" t="s">
        <v>1385</v>
      </c>
      <c r="B387" s="6">
        <v>4.9703660000000003</v>
      </c>
      <c r="C387" s="6">
        <v>385.14589999999998</v>
      </c>
      <c r="D387" s="6">
        <v>1207.9690000000001</v>
      </c>
      <c r="E387" s="6">
        <v>3290.7820000000002</v>
      </c>
      <c r="F387" s="5">
        <f t="shared" ref="F387:F450" si="6">E387/13530574.831*1000*470</f>
        <v>114.30907846253646</v>
      </c>
      <c r="G387" s="6" t="s">
        <v>43</v>
      </c>
      <c r="H387" s="6" t="s">
        <v>28</v>
      </c>
      <c r="I387" s="6" t="s">
        <v>1386</v>
      </c>
      <c r="J387" s="6" t="s">
        <v>37</v>
      </c>
      <c r="K387" s="6" t="s">
        <v>38</v>
      </c>
      <c r="L387" s="6" t="s">
        <v>96</v>
      </c>
      <c r="M387" s="6" t="b">
        <v>0</v>
      </c>
      <c r="N387" s="6" t="s">
        <v>1387</v>
      </c>
      <c r="P387" s="6">
        <v>902.50250000000005</v>
      </c>
    </row>
    <row r="388" spans="1:16" s="5" customFormat="1">
      <c r="A388" s="6" t="s">
        <v>1388</v>
      </c>
      <c r="B388" s="6">
        <v>3.498783</v>
      </c>
      <c r="C388" s="6">
        <v>174.0557</v>
      </c>
      <c r="D388" s="6">
        <v>1323.913</v>
      </c>
      <c r="E388" s="6">
        <v>3272.1840000000002</v>
      </c>
      <c r="F388" s="5">
        <f t="shared" si="6"/>
        <v>113.66305565055856</v>
      </c>
      <c r="G388" s="6" t="s">
        <v>17</v>
      </c>
      <c r="H388" s="6" t="s">
        <v>18</v>
      </c>
      <c r="I388" s="6" t="s">
        <v>1389</v>
      </c>
      <c r="J388" s="6" t="s">
        <v>30</v>
      </c>
      <c r="K388" s="6" t="s">
        <v>320</v>
      </c>
      <c r="L388" s="6" t="s">
        <v>321</v>
      </c>
      <c r="M388" s="6" t="b">
        <v>0</v>
      </c>
      <c r="N388" s="6" t="s">
        <v>1390</v>
      </c>
      <c r="P388" s="6">
        <v>977.64350000000002</v>
      </c>
    </row>
    <row r="389" spans="1:16" s="5" customFormat="1">
      <c r="A389" s="6" t="s">
        <v>1391</v>
      </c>
      <c r="B389" s="6">
        <v>5.5349659999999998</v>
      </c>
      <c r="C389" s="6">
        <v>263.1728</v>
      </c>
      <c r="D389" s="6">
        <v>1579.143</v>
      </c>
      <c r="E389" s="6">
        <v>3256.1039999999998</v>
      </c>
      <c r="F389" s="5">
        <f t="shared" si="6"/>
        <v>113.10449844996684</v>
      </c>
      <c r="G389" s="6" t="s">
        <v>27</v>
      </c>
      <c r="H389" s="6" t="s">
        <v>28</v>
      </c>
      <c r="I389" s="6" t="s">
        <v>1392</v>
      </c>
      <c r="J389" s="6" t="s">
        <v>37</v>
      </c>
      <c r="K389" s="6" t="s">
        <v>79</v>
      </c>
      <c r="L389" s="6" t="s">
        <v>80</v>
      </c>
      <c r="M389" s="6" t="b">
        <v>0</v>
      </c>
      <c r="N389" s="6" t="s">
        <v>1393</v>
      </c>
      <c r="P389" s="6">
        <v>814.05579999999998</v>
      </c>
    </row>
    <row r="390" spans="1:16" s="5" customFormat="1">
      <c r="A390" s="6" t="s">
        <v>1394</v>
      </c>
      <c r="B390" s="6">
        <v>9.2102339999999998</v>
      </c>
      <c r="C390" s="6">
        <v>352.24529999999999</v>
      </c>
      <c r="D390" s="6">
        <v>1445.14</v>
      </c>
      <c r="E390" s="6">
        <v>3251.893</v>
      </c>
      <c r="F390" s="5">
        <f t="shared" si="6"/>
        <v>112.95822454625468</v>
      </c>
      <c r="G390" s="6" t="s">
        <v>27</v>
      </c>
      <c r="H390" s="6" t="s">
        <v>28</v>
      </c>
      <c r="I390" s="6" t="s">
        <v>1395</v>
      </c>
      <c r="J390" s="6" t="s">
        <v>30</v>
      </c>
      <c r="K390" s="6" t="s">
        <v>1396</v>
      </c>
      <c r="M390" s="6" t="b">
        <v>0</v>
      </c>
      <c r="N390" s="6" t="s">
        <v>1397</v>
      </c>
      <c r="P390" s="6">
        <v>827.33979999999997</v>
      </c>
    </row>
    <row r="391" spans="1:16" s="5" customFormat="1">
      <c r="A391" s="6" t="s">
        <v>1398</v>
      </c>
      <c r="B391" s="6">
        <v>4.9703660000000003</v>
      </c>
      <c r="C391" s="6">
        <v>544.33500000000004</v>
      </c>
      <c r="D391" s="6">
        <v>1361.2180000000001</v>
      </c>
      <c r="E391" s="6">
        <v>3243.4270000000001</v>
      </c>
      <c r="F391" s="5">
        <f t="shared" si="6"/>
        <v>112.66414834848047</v>
      </c>
      <c r="G391" s="6" t="s">
        <v>27</v>
      </c>
      <c r="H391" s="6" t="s">
        <v>28</v>
      </c>
      <c r="I391" s="6" t="s">
        <v>1399</v>
      </c>
      <c r="J391" s="6" t="s">
        <v>37</v>
      </c>
      <c r="K391" s="6" t="s">
        <v>484</v>
      </c>
      <c r="L391" s="6" t="s">
        <v>485</v>
      </c>
      <c r="M391" s="6" t="b">
        <v>0</v>
      </c>
      <c r="N391" s="6" t="s">
        <v>1400</v>
      </c>
      <c r="P391" s="6">
        <v>914.92729999999995</v>
      </c>
    </row>
    <row r="392" spans="1:16" s="5" customFormat="1">
      <c r="A392" s="6" t="s">
        <v>1401</v>
      </c>
      <c r="B392" s="6">
        <v>3.9382999999999999</v>
      </c>
      <c r="C392" s="6">
        <v>375.13200000000001</v>
      </c>
      <c r="D392" s="6">
        <v>1283.8019999999999</v>
      </c>
      <c r="E392" s="6">
        <v>3238.14</v>
      </c>
      <c r="F392" s="5">
        <f t="shared" si="6"/>
        <v>112.48049835348492</v>
      </c>
      <c r="G392" s="6" t="s">
        <v>17</v>
      </c>
      <c r="H392" s="6" t="s">
        <v>18</v>
      </c>
      <c r="I392" s="6" t="s">
        <v>1402</v>
      </c>
      <c r="J392" s="6" t="s">
        <v>30</v>
      </c>
      <c r="K392" s="6" t="s">
        <v>1403</v>
      </c>
      <c r="L392" s="6" t="s">
        <v>1404</v>
      </c>
      <c r="M392" s="6" t="b">
        <v>0</v>
      </c>
      <c r="N392" s="6" t="s">
        <v>1405</v>
      </c>
      <c r="P392" s="6">
        <v>912.72159999999997</v>
      </c>
    </row>
    <row r="393" spans="1:16" s="5" customFormat="1">
      <c r="A393" s="6" t="s">
        <v>1406</v>
      </c>
      <c r="B393" s="6">
        <v>9.7434659999999997</v>
      </c>
      <c r="C393" s="6">
        <v>628.49919999999997</v>
      </c>
      <c r="D393" s="6">
        <v>1594.952</v>
      </c>
      <c r="E393" s="6">
        <v>3226.5709999999999</v>
      </c>
      <c r="F393" s="5">
        <f t="shared" si="6"/>
        <v>112.07863589989999</v>
      </c>
      <c r="G393" s="6" t="s">
        <v>27</v>
      </c>
      <c r="H393" s="6" t="s">
        <v>28</v>
      </c>
      <c r="I393" s="6" t="s">
        <v>1407</v>
      </c>
      <c r="J393" s="6" t="s">
        <v>37</v>
      </c>
      <c r="K393" s="6" t="s">
        <v>156</v>
      </c>
      <c r="L393" s="6" t="s">
        <v>256</v>
      </c>
      <c r="M393" s="6" t="b">
        <v>0</v>
      </c>
      <c r="N393" s="6" t="s">
        <v>1408</v>
      </c>
      <c r="P393" s="6">
        <v>838.3596</v>
      </c>
    </row>
    <row r="394" spans="1:16" s="5" customFormat="1">
      <c r="A394" s="6" t="s">
        <v>1409</v>
      </c>
      <c r="B394" s="6">
        <v>5.4386330000000003</v>
      </c>
      <c r="C394" s="6">
        <v>489.35789999999997</v>
      </c>
      <c r="D394" s="6">
        <v>1423.5340000000001</v>
      </c>
      <c r="E394" s="6">
        <v>3214.8519999999999</v>
      </c>
      <c r="F394" s="5">
        <f t="shared" si="6"/>
        <v>111.67156302466776</v>
      </c>
      <c r="G394" s="6" t="s">
        <v>27</v>
      </c>
      <c r="H394" s="6" t="s">
        <v>28</v>
      </c>
      <c r="I394" s="6" t="s">
        <v>1410</v>
      </c>
      <c r="J394" s="6" t="s">
        <v>37</v>
      </c>
      <c r="K394" s="6" t="s">
        <v>38</v>
      </c>
      <c r="L394" s="6" t="s">
        <v>527</v>
      </c>
      <c r="M394" s="6" t="b">
        <v>0</v>
      </c>
      <c r="N394" s="6" t="s">
        <v>1411</v>
      </c>
      <c r="P394" s="6">
        <v>941.74289999999996</v>
      </c>
    </row>
    <row r="395" spans="1:16" s="5" customFormat="1">
      <c r="A395" s="6" t="s">
        <v>1412</v>
      </c>
      <c r="B395" s="6">
        <v>3.5723500000000001</v>
      </c>
      <c r="C395" s="6">
        <v>793.35969999999998</v>
      </c>
      <c r="D395" s="6">
        <v>1319.31</v>
      </c>
      <c r="E395" s="6">
        <v>3200.3130000000001</v>
      </c>
      <c r="F395" s="5">
        <f t="shared" si="6"/>
        <v>111.1665342224661</v>
      </c>
      <c r="G395" s="6" t="s">
        <v>27</v>
      </c>
      <c r="H395" s="6" t="s">
        <v>28</v>
      </c>
      <c r="I395" s="6" t="s">
        <v>1413</v>
      </c>
      <c r="M395" s="6" t="b">
        <v>0</v>
      </c>
      <c r="N395" s="6" t="s">
        <v>1414</v>
      </c>
      <c r="P395" s="6">
        <v>844.0136</v>
      </c>
    </row>
    <row r="396" spans="1:16" s="5" customFormat="1">
      <c r="A396" s="6" t="s">
        <v>1415</v>
      </c>
      <c r="B396" s="6">
        <v>9.2246500000000005</v>
      </c>
      <c r="C396" s="6">
        <v>479.27429999999998</v>
      </c>
      <c r="D396" s="6">
        <v>1481.9580000000001</v>
      </c>
      <c r="E396" s="6">
        <v>3127.3789999999999</v>
      </c>
      <c r="F396" s="5">
        <f t="shared" si="6"/>
        <v>108.63308827296636</v>
      </c>
      <c r="G396" s="6" t="s">
        <v>27</v>
      </c>
      <c r="H396" s="6" t="s">
        <v>28</v>
      </c>
      <c r="I396" s="6" t="s">
        <v>1416</v>
      </c>
      <c r="J396" s="6" t="s">
        <v>30</v>
      </c>
      <c r="K396" s="6" t="s">
        <v>746</v>
      </c>
      <c r="M396" s="6" t="b">
        <v>0</v>
      </c>
      <c r="N396" s="6" t="s">
        <v>1417</v>
      </c>
      <c r="P396" s="6">
        <v>825.53530000000001</v>
      </c>
    </row>
    <row r="397" spans="1:16" s="5" customFormat="1">
      <c r="A397" s="6" t="s">
        <v>1418</v>
      </c>
      <c r="B397" s="6">
        <v>7.8480999999999996</v>
      </c>
      <c r="C397" s="6">
        <v>315.1567</v>
      </c>
      <c r="D397" s="6">
        <v>1428.519</v>
      </c>
      <c r="E397" s="6">
        <v>3112.1210000000001</v>
      </c>
      <c r="F397" s="5">
        <f t="shared" si="6"/>
        <v>108.10308418300193</v>
      </c>
      <c r="G397" s="6" t="s">
        <v>27</v>
      </c>
      <c r="H397" s="6" t="s">
        <v>28</v>
      </c>
      <c r="I397" s="6" t="s">
        <v>1419</v>
      </c>
      <c r="J397" s="6" t="s">
        <v>37</v>
      </c>
      <c r="K397" s="6" t="s">
        <v>38</v>
      </c>
      <c r="L397" s="6" t="s">
        <v>184</v>
      </c>
      <c r="M397" s="6" t="b">
        <v>0</v>
      </c>
      <c r="N397" s="6" t="s">
        <v>1420</v>
      </c>
      <c r="P397" s="6">
        <v>947.46190000000001</v>
      </c>
    </row>
    <row r="398" spans="1:16" s="5" customFormat="1">
      <c r="A398" s="6" t="s">
        <v>1421</v>
      </c>
      <c r="B398" s="6">
        <v>3.8960669999999999</v>
      </c>
      <c r="C398" s="6">
        <v>352.16559999999998</v>
      </c>
      <c r="D398" s="6">
        <v>1515.259</v>
      </c>
      <c r="E398" s="6">
        <v>3080.165</v>
      </c>
      <c r="F398" s="5">
        <f t="shared" si="6"/>
        <v>106.99305595525884</v>
      </c>
      <c r="G398" s="6" t="s">
        <v>27</v>
      </c>
      <c r="H398" s="6" t="s">
        <v>28</v>
      </c>
      <c r="I398" s="6" t="s">
        <v>1422</v>
      </c>
      <c r="J398" s="6" t="s">
        <v>125</v>
      </c>
      <c r="K398" s="6" t="s">
        <v>126</v>
      </c>
      <c r="M398" s="6" t="b">
        <v>0</v>
      </c>
      <c r="N398" s="6" t="s">
        <v>1423</v>
      </c>
      <c r="P398" s="6">
        <v>907.42269999999996</v>
      </c>
    </row>
    <row r="399" spans="1:16" s="5" customFormat="1">
      <c r="A399" s="6" t="s">
        <v>1424</v>
      </c>
      <c r="B399" s="6">
        <v>0.25041669999999999</v>
      </c>
      <c r="C399" s="6">
        <v>351.1508</v>
      </c>
      <c r="D399" s="6">
        <v>1212.377</v>
      </c>
      <c r="E399" s="6">
        <v>3077.0680000000002</v>
      </c>
      <c r="F399" s="5">
        <f t="shared" si="6"/>
        <v>106.88547811631405</v>
      </c>
      <c r="G399" s="6" t="s">
        <v>27</v>
      </c>
      <c r="H399" s="6" t="s">
        <v>28</v>
      </c>
      <c r="M399" s="6" t="b">
        <v>0</v>
      </c>
      <c r="N399" s="6" t="s">
        <v>1425</v>
      </c>
      <c r="P399" s="6">
        <v>893.01199999999994</v>
      </c>
    </row>
    <row r="400" spans="1:16" s="5" customFormat="1">
      <c r="A400" s="6" t="s">
        <v>1426</v>
      </c>
      <c r="B400" s="6">
        <v>10.451219999999999</v>
      </c>
      <c r="C400" s="6">
        <v>573.20550000000003</v>
      </c>
      <c r="D400" s="6">
        <v>1105.9649999999999</v>
      </c>
      <c r="E400" s="6">
        <v>3060.67</v>
      </c>
      <c r="F400" s="5">
        <f t="shared" si="6"/>
        <v>106.31587482183004</v>
      </c>
      <c r="G400" s="6" t="s">
        <v>17</v>
      </c>
      <c r="H400" s="6" t="s">
        <v>18</v>
      </c>
      <c r="I400" s="6" t="s">
        <v>1319</v>
      </c>
      <c r="J400" s="6" t="s">
        <v>37</v>
      </c>
      <c r="K400" s="6" t="s">
        <v>38</v>
      </c>
      <c r="L400" s="6" t="s">
        <v>96</v>
      </c>
      <c r="M400" s="6" t="b">
        <v>0</v>
      </c>
      <c r="N400" s="6" t="s">
        <v>1427</v>
      </c>
      <c r="P400" s="6">
        <v>945.34820000000002</v>
      </c>
    </row>
    <row r="401" spans="1:16" s="5" customFormat="1">
      <c r="A401" s="6" t="s">
        <v>1428</v>
      </c>
      <c r="B401" s="6">
        <v>5.5329170000000003</v>
      </c>
      <c r="C401" s="6">
        <v>461.14429999999999</v>
      </c>
      <c r="D401" s="6">
        <v>1655.6959999999999</v>
      </c>
      <c r="E401" s="6">
        <v>3028.5419999999999</v>
      </c>
      <c r="F401" s="5">
        <f t="shared" si="6"/>
        <v>105.19987197726469</v>
      </c>
      <c r="G401" s="6" t="s">
        <v>27</v>
      </c>
      <c r="H401" s="6" t="s">
        <v>28</v>
      </c>
      <c r="M401" s="6" t="b">
        <v>0</v>
      </c>
      <c r="N401" s="6" t="s">
        <v>1429</v>
      </c>
      <c r="P401" s="6">
        <v>968.38199999999995</v>
      </c>
    </row>
    <row r="402" spans="1:16" s="5" customFormat="1">
      <c r="A402" s="6" t="s">
        <v>1430</v>
      </c>
      <c r="B402" s="6">
        <v>9.3093830000000004</v>
      </c>
      <c r="C402" s="6">
        <v>445.29329999999999</v>
      </c>
      <c r="D402" s="6">
        <v>1370.296</v>
      </c>
      <c r="E402" s="6">
        <v>3017.297</v>
      </c>
      <c r="F402" s="5">
        <f t="shared" si="6"/>
        <v>104.80926403443797</v>
      </c>
      <c r="G402" s="6" t="s">
        <v>27</v>
      </c>
      <c r="H402" s="6" t="s">
        <v>28</v>
      </c>
      <c r="I402" s="6" t="s">
        <v>1431</v>
      </c>
      <c r="J402" s="6" t="s">
        <v>37</v>
      </c>
      <c r="K402" s="6" t="s">
        <v>38</v>
      </c>
      <c r="L402" s="6" t="s">
        <v>1432</v>
      </c>
      <c r="M402" s="6" t="b">
        <v>0</v>
      </c>
      <c r="N402" s="6" t="s">
        <v>1433</v>
      </c>
      <c r="P402" s="6">
        <v>867.89469999999994</v>
      </c>
    </row>
    <row r="403" spans="1:16" s="5" customFormat="1">
      <c r="A403" s="6" t="s">
        <v>1434</v>
      </c>
      <c r="B403" s="6">
        <v>3.6810499999999999</v>
      </c>
      <c r="C403" s="6">
        <v>255.08799999999999</v>
      </c>
      <c r="D403" s="6">
        <v>1089.9749999999999</v>
      </c>
      <c r="E403" s="6">
        <v>2998.0039999999999</v>
      </c>
      <c r="F403" s="5">
        <f t="shared" si="6"/>
        <v>104.13909960216085</v>
      </c>
      <c r="G403" s="6" t="s">
        <v>17</v>
      </c>
      <c r="H403" s="6" t="s">
        <v>18</v>
      </c>
      <c r="I403" s="6" t="s">
        <v>1435</v>
      </c>
      <c r="J403" s="6" t="s">
        <v>107</v>
      </c>
      <c r="K403" s="6" t="s">
        <v>108</v>
      </c>
      <c r="L403" s="6" t="s">
        <v>339</v>
      </c>
      <c r="M403" s="6" t="b">
        <v>0</v>
      </c>
      <c r="N403" s="6" t="s">
        <v>1436</v>
      </c>
      <c r="P403" s="6">
        <v>965.41160000000002</v>
      </c>
    </row>
    <row r="404" spans="1:16" s="5" customFormat="1">
      <c r="A404" s="6" t="s">
        <v>1437</v>
      </c>
      <c r="B404" s="6">
        <v>9.3611500000000003</v>
      </c>
      <c r="C404" s="6">
        <v>493.2011</v>
      </c>
      <c r="D404" s="6">
        <v>1275.0329999999999</v>
      </c>
      <c r="E404" s="6">
        <v>2986.145</v>
      </c>
      <c r="F404" s="5">
        <f t="shared" si="6"/>
        <v>103.72716366672448</v>
      </c>
      <c r="G404" s="6" t="s">
        <v>27</v>
      </c>
      <c r="H404" s="6" t="s">
        <v>28</v>
      </c>
      <c r="I404" s="6" t="s">
        <v>1438</v>
      </c>
      <c r="J404" s="6" t="s">
        <v>30</v>
      </c>
      <c r="K404" s="6" t="s">
        <v>460</v>
      </c>
      <c r="L404" s="6" t="s">
        <v>958</v>
      </c>
      <c r="M404" s="6" t="b">
        <v>0</v>
      </c>
      <c r="N404" s="6" t="s">
        <v>1439</v>
      </c>
      <c r="P404" s="6">
        <v>838.73260000000005</v>
      </c>
    </row>
    <row r="405" spans="1:16" s="5" customFormat="1">
      <c r="A405" s="6" t="s">
        <v>1440</v>
      </c>
      <c r="B405" s="6">
        <v>0.65325</v>
      </c>
      <c r="C405" s="6">
        <v>131.11770000000001</v>
      </c>
      <c r="D405" s="6">
        <v>1126.4929999999999</v>
      </c>
      <c r="E405" s="6">
        <v>2985.547</v>
      </c>
      <c r="F405" s="5">
        <f t="shared" si="6"/>
        <v>103.70639145242387</v>
      </c>
      <c r="G405" s="6" t="s">
        <v>27</v>
      </c>
      <c r="H405" s="6" t="s">
        <v>28</v>
      </c>
      <c r="I405" s="6" t="s">
        <v>1033</v>
      </c>
      <c r="J405" s="6" t="s">
        <v>20</v>
      </c>
      <c r="K405" s="6" t="s">
        <v>1034</v>
      </c>
      <c r="L405" s="6" t="s">
        <v>1035</v>
      </c>
      <c r="M405" s="6" t="b">
        <v>0</v>
      </c>
      <c r="N405" s="6" t="s">
        <v>1441</v>
      </c>
      <c r="P405" s="6">
        <v>971.37969999999996</v>
      </c>
    </row>
    <row r="406" spans="1:16" s="5" customFormat="1">
      <c r="A406" s="6" t="s">
        <v>1442</v>
      </c>
      <c r="B406" s="6">
        <v>3.5110670000000002</v>
      </c>
      <c r="C406" s="6">
        <v>516.29769999999996</v>
      </c>
      <c r="D406" s="6">
        <v>1266.6079999999999</v>
      </c>
      <c r="E406" s="6">
        <v>2976.422</v>
      </c>
      <c r="F406" s="5">
        <f t="shared" si="6"/>
        <v>103.38942413554581</v>
      </c>
      <c r="G406" s="6" t="s">
        <v>27</v>
      </c>
      <c r="H406" s="6" t="s">
        <v>28</v>
      </c>
      <c r="I406" s="6" t="s">
        <v>1443</v>
      </c>
      <c r="J406" s="6" t="s">
        <v>37</v>
      </c>
      <c r="K406" s="6" t="s">
        <v>145</v>
      </c>
      <c r="L406" s="6" t="s">
        <v>1052</v>
      </c>
      <c r="M406" s="6" t="b">
        <v>0</v>
      </c>
      <c r="N406" s="6" t="s">
        <v>1444</v>
      </c>
      <c r="P406" s="6">
        <v>916.21559999999999</v>
      </c>
    </row>
    <row r="407" spans="1:16" s="5" customFormat="1">
      <c r="A407" s="6" t="s">
        <v>1445</v>
      </c>
      <c r="B407" s="6">
        <v>4.8822669999999997</v>
      </c>
      <c r="C407" s="6">
        <v>500.30380000000002</v>
      </c>
      <c r="D407" s="6">
        <v>1151.635</v>
      </c>
      <c r="E407" s="6">
        <v>2975.7260000000001</v>
      </c>
      <c r="F407" s="5">
        <f t="shared" si="6"/>
        <v>103.36524777910229</v>
      </c>
      <c r="G407" s="6" t="s">
        <v>27</v>
      </c>
      <c r="H407" s="6" t="s">
        <v>28</v>
      </c>
      <c r="I407" s="6" t="s">
        <v>1446</v>
      </c>
      <c r="J407" s="6" t="s">
        <v>37</v>
      </c>
      <c r="K407" s="6" t="s">
        <v>38</v>
      </c>
      <c r="L407" s="6" t="s">
        <v>527</v>
      </c>
      <c r="M407" s="6" t="b">
        <v>0</v>
      </c>
      <c r="N407" s="6" t="s">
        <v>1447</v>
      </c>
      <c r="P407" s="6">
        <v>821.0181</v>
      </c>
    </row>
    <row r="408" spans="1:16" s="5" customFormat="1">
      <c r="A408" s="6" t="s">
        <v>1448</v>
      </c>
      <c r="B408" s="6">
        <v>6.7896999999999998</v>
      </c>
      <c r="C408" s="6">
        <v>139.0386</v>
      </c>
      <c r="D408" s="6">
        <v>1723.53</v>
      </c>
      <c r="E408" s="6">
        <v>2951.5129999999999</v>
      </c>
      <c r="F408" s="5">
        <f t="shared" si="6"/>
        <v>102.52418151679338</v>
      </c>
      <c r="G408" s="6" t="s">
        <v>27</v>
      </c>
      <c r="H408" s="6" t="s">
        <v>28</v>
      </c>
      <c r="I408" s="6" t="s">
        <v>1449</v>
      </c>
      <c r="J408" s="6" t="s">
        <v>45</v>
      </c>
      <c r="K408" s="6" t="s">
        <v>46</v>
      </c>
      <c r="L408" s="6" t="s">
        <v>52</v>
      </c>
      <c r="M408" s="6" t="b">
        <v>0</v>
      </c>
      <c r="N408" s="6" t="s">
        <v>1450</v>
      </c>
      <c r="P408" s="6">
        <v>957.06140000000005</v>
      </c>
    </row>
    <row r="409" spans="1:16" s="5" customFormat="1">
      <c r="A409" s="6" t="s">
        <v>1451</v>
      </c>
      <c r="B409" s="6">
        <v>4.8670840000000002</v>
      </c>
      <c r="C409" s="6">
        <v>662.39449999999999</v>
      </c>
      <c r="D409" s="6">
        <v>1362.3689999999999</v>
      </c>
      <c r="E409" s="6">
        <v>2941.4470000000001</v>
      </c>
      <c r="F409" s="5">
        <f t="shared" si="6"/>
        <v>102.17452748811453</v>
      </c>
      <c r="G409" s="6" t="s">
        <v>27</v>
      </c>
      <c r="H409" s="6" t="s">
        <v>28</v>
      </c>
      <c r="I409" s="6" t="s">
        <v>1452</v>
      </c>
      <c r="J409" s="6" t="s">
        <v>20</v>
      </c>
      <c r="K409" s="6" t="s">
        <v>883</v>
      </c>
      <c r="L409" s="6" t="s">
        <v>884</v>
      </c>
      <c r="M409" s="6" t="b">
        <v>0</v>
      </c>
      <c r="N409" s="6" t="s">
        <v>1453</v>
      </c>
      <c r="P409" s="6">
        <v>811.27679999999998</v>
      </c>
    </row>
    <row r="410" spans="1:16" s="5" customFormat="1">
      <c r="A410" s="6" t="s">
        <v>1454</v>
      </c>
      <c r="B410" s="6">
        <v>4.7006670000000002</v>
      </c>
      <c r="C410" s="6">
        <v>574.34439999999995</v>
      </c>
      <c r="D410" s="6">
        <v>1508.539</v>
      </c>
      <c r="E410" s="6">
        <v>2940.7640000000001</v>
      </c>
      <c r="F410" s="5">
        <f t="shared" si="6"/>
        <v>102.15080270154711</v>
      </c>
      <c r="G410" s="6" t="s">
        <v>27</v>
      </c>
      <c r="H410" s="6" t="s">
        <v>28</v>
      </c>
      <c r="I410" s="6" t="s">
        <v>1455</v>
      </c>
      <c r="J410" s="6" t="s">
        <v>37</v>
      </c>
      <c r="K410" s="6" t="s">
        <v>484</v>
      </c>
      <c r="L410" s="6" t="s">
        <v>760</v>
      </c>
      <c r="M410" s="6" t="b">
        <v>0</v>
      </c>
      <c r="N410" s="6" t="s">
        <v>1456</v>
      </c>
      <c r="P410" s="6">
        <v>832.60220000000004</v>
      </c>
    </row>
    <row r="411" spans="1:16" s="5" customFormat="1">
      <c r="A411" s="6" t="s">
        <v>1457</v>
      </c>
      <c r="B411" s="6">
        <v>10.274419999999999</v>
      </c>
      <c r="C411" s="6">
        <v>659.26499999999999</v>
      </c>
      <c r="D411" s="6">
        <v>1863.7619999999999</v>
      </c>
      <c r="E411" s="6">
        <v>2929.239</v>
      </c>
      <c r="F411" s="5">
        <f t="shared" si="6"/>
        <v>101.75046863831206</v>
      </c>
      <c r="G411" s="6" t="s">
        <v>27</v>
      </c>
      <c r="H411" s="6" t="s">
        <v>28</v>
      </c>
      <c r="I411" s="6" t="s">
        <v>1458</v>
      </c>
      <c r="J411" s="6" t="s">
        <v>37</v>
      </c>
      <c r="K411" s="6" t="s">
        <v>38</v>
      </c>
      <c r="L411" s="6" t="s">
        <v>39</v>
      </c>
      <c r="M411" s="6" t="b">
        <v>0</v>
      </c>
      <c r="N411" s="6" t="s">
        <v>1459</v>
      </c>
      <c r="P411" s="6">
        <v>893.33069999999998</v>
      </c>
    </row>
    <row r="412" spans="1:16" s="5" customFormat="1">
      <c r="A412" s="6" t="s">
        <v>1460</v>
      </c>
      <c r="B412" s="6">
        <v>4.7860829999999996</v>
      </c>
      <c r="C412" s="6">
        <v>275.20240000000001</v>
      </c>
      <c r="D412" s="6">
        <v>1115.5070000000001</v>
      </c>
      <c r="E412" s="6">
        <v>2919.4380000000001</v>
      </c>
      <c r="F412" s="5">
        <f t="shared" si="6"/>
        <v>101.41001968787678</v>
      </c>
      <c r="G412" s="6" t="s">
        <v>17</v>
      </c>
      <c r="H412" s="6" t="s">
        <v>18</v>
      </c>
      <c r="I412" s="6" t="s">
        <v>1461</v>
      </c>
      <c r="J412" s="6" t="s">
        <v>37</v>
      </c>
      <c r="K412" s="6" t="s">
        <v>79</v>
      </c>
      <c r="L412" s="6" t="s">
        <v>449</v>
      </c>
      <c r="M412" s="6" t="b">
        <v>0</v>
      </c>
      <c r="N412" s="6" t="s">
        <v>1462</v>
      </c>
      <c r="P412" s="6">
        <v>892.1789</v>
      </c>
    </row>
    <row r="413" spans="1:16" s="5" customFormat="1">
      <c r="A413" s="6" t="s">
        <v>1463</v>
      </c>
      <c r="B413" s="6">
        <v>4.6051000000000002</v>
      </c>
      <c r="C413" s="6">
        <v>530.31700000000001</v>
      </c>
      <c r="D413" s="6">
        <v>1311.9359999999999</v>
      </c>
      <c r="E413" s="6">
        <v>2911.0140000000001</v>
      </c>
      <c r="F413" s="5">
        <f t="shared" si="6"/>
        <v>101.1174024081638</v>
      </c>
      <c r="G413" s="6" t="s">
        <v>27</v>
      </c>
      <c r="H413" s="6" t="s">
        <v>28</v>
      </c>
      <c r="I413" s="6" t="s">
        <v>1464</v>
      </c>
      <c r="J413" s="6" t="s">
        <v>37</v>
      </c>
      <c r="K413" s="6" t="s">
        <v>484</v>
      </c>
      <c r="L413" s="6" t="s">
        <v>485</v>
      </c>
      <c r="M413" s="6" t="b">
        <v>0</v>
      </c>
      <c r="N413" s="6" t="s">
        <v>1465</v>
      </c>
      <c r="P413" s="6">
        <v>829.02729999999997</v>
      </c>
    </row>
    <row r="414" spans="1:16" s="5" customFormat="1">
      <c r="A414" s="6" t="s">
        <v>1466</v>
      </c>
      <c r="B414" s="6">
        <v>4.2491830000000004</v>
      </c>
      <c r="C414" s="6">
        <v>444.24259999999998</v>
      </c>
      <c r="D414" s="6">
        <v>1062.7180000000001</v>
      </c>
      <c r="E414" s="6">
        <v>2889.4850000000001</v>
      </c>
      <c r="F414" s="5">
        <f t="shared" si="6"/>
        <v>100.36956795719746</v>
      </c>
      <c r="G414" s="6" t="s">
        <v>27</v>
      </c>
      <c r="H414" s="6" t="s">
        <v>28</v>
      </c>
      <c r="I414" s="6" t="s">
        <v>1467</v>
      </c>
      <c r="J414" s="6" t="s">
        <v>30</v>
      </c>
      <c r="K414" s="6" t="s">
        <v>585</v>
      </c>
      <c r="L414" s="6" t="s">
        <v>1468</v>
      </c>
      <c r="M414" s="6" t="b">
        <v>0</v>
      </c>
      <c r="N414" s="6" t="s">
        <v>1469</v>
      </c>
      <c r="P414" s="6">
        <v>826.53309999999999</v>
      </c>
    </row>
    <row r="415" spans="1:16" s="5" customFormat="1">
      <c r="A415" s="6" t="s">
        <v>1470</v>
      </c>
      <c r="B415" s="6">
        <v>7.616517</v>
      </c>
      <c r="C415" s="6">
        <v>434.18459999999999</v>
      </c>
      <c r="D415" s="6">
        <v>1397.008</v>
      </c>
      <c r="E415" s="6">
        <v>2850.6170000000002</v>
      </c>
      <c r="F415" s="5">
        <f t="shared" si="6"/>
        <v>99.019443499946306</v>
      </c>
      <c r="G415" s="6" t="s">
        <v>27</v>
      </c>
      <c r="H415" s="6" t="s">
        <v>28</v>
      </c>
      <c r="I415" s="6" t="s">
        <v>1471</v>
      </c>
      <c r="J415" s="6" t="s">
        <v>30</v>
      </c>
      <c r="K415" s="6" t="s">
        <v>320</v>
      </c>
      <c r="L415" s="6" t="s">
        <v>1472</v>
      </c>
      <c r="M415" s="6" t="b">
        <v>0</v>
      </c>
      <c r="N415" s="6" t="s">
        <v>1473</v>
      </c>
      <c r="P415" s="6">
        <v>957.77809999999999</v>
      </c>
    </row>
    <row r="416" spans="1:16" s="5" customFormat="1">
      <c r="A416" s="6" t="s">
        <v>1474</v>
      </c>
      <c r="B416" s="6">
        <v>11.42437</v>
      </c>
      <c r="C416" s="6">
        <v>821.57600000000002</v>
      </c>
      <c r="D416" s="6">
        <v>1533.268</v>
      </c>
      <c r="E416" s="6">
        <v>2850.0650000000001</v>
      </c>
      <c r="F416" s="5">
        <f t="shared" si="6"/>
        <v>99.00026914828419</v>
      </c>
      <c r="G416" s="6" t="s">
        <v>27</v>
      </c>
      <c r="H416" s="6" t="s">
        <v>28</v>
      </c>
      <c r="I416" s="6" t="s">
        <v>1475</v>
      </c>
      <c r="J416" s="6" t="s">
        <v>37</v>
      </c>
      <c r="K416" s="6" t="s">
        <v>156</v>
      </c>
      <c r="L416" s="6" t="s">
        <v>157</v>
      </c>
      <c r="M416" s="6" t="b">
        <v>0</v>
      </c>
      <c r="N416" s="6" t="s">
        <v>1476</v>
      </c>
      <c r="P416" s="6">
        <v>869.5865</v>
      </c>
    </row>
    <row r="417" spans="1:16" s="5" customFormat="1">
      <c r="A417" s="6" t="s">
        <v>1477</v>
      </c>
      <c r="B417" s="6">
        <v>9.8429000000000002</v>
      </c>
      <c r="C417" s="6">
        <v>533.4547</v>
      </c>
      <c r="D417" s="6">
        <v>1490.0419999999999</v>
      </c>
      <c r="E417" s="6">
        <v>2795.067</v>
      </c>
      <c r="F417" s="5">
        <f t="shared" si="6"/>
        <v>97.089850683225563</v>
      </c>
      <c r="G417" s="6" t="s">
        <v>17</v>
      </c>
      <c r="H417" s="6" t="s">
        <v>18</v>
      </c>
      <c r="I417" s="6" t="s">
        <v>1478</v>
      </c>
      <c r="J417" s="6" t="s">
        <v>37</v>
      </c>
      <c r="K417" s="6" t="s">
        <v>79</v>
      </c>
      <c r="L417" s="6" t="s">
        <v>80</v>
      </c>
      <c r="M417" s="6" t="b">
        <v>0</v>
      </c>
      <c r="N417" s="6" t="s">
        <v>1479</v>
      </c>
      <c r="P417" s="6">
        <v>930.33609999999999</v>
      </c>
    </row>
    <row r="418" spans="1:16" s="5" customFormat="1">
      <c r="A418" s="6" t="s">
        <v>1480</v>
      </c>
      <c r="B418" s="6">
        <v>9.5557999999999996</v>
      </c>
      <c r="C418" s="6">
        <v>397.38010000000003</v>
      </c>
      <c r="D418" s="6">
        <v>2392.3069999999998</v>
      </c>
      <c r="E418" s="6">
        <v>2787.2049999999999</v>
      </c>
      <c r="F418" s="5">
        <f t="shared" si="6"/>
        <v>96.816755116617855</v>
      </c>
      <c r="G418" s="6" t="s">
        <v>27</v>
      </c>
      <c r="H418" s="6" t="s">
        <v>28</v>
      </c>
      <c r="I418" s="6" t="s">
        <v>1481</v>
      </c>
      <c r="J418" s="6" t="s">
        <v>37</v>
      </c>
      <c r="K418" s="6" t="s">
        <v>145</v>
      </c>
      <c r="L418" s="6" t="s">
        <v>1482</v>
      </c>
      <c r="M418" s="6" t="b">
        <v>0</v>
      </c>
      <c r="N418" s="6" t="s">
        <v>1483</v>
      </c>
      <c r="P418" s="6">
        <v>822.38279999999997</v>
      </c>
    </row>
    <row r="419" spans="1:16" s="5" customFormat="1">
      <c r="A419" s="6" t="s">
        <v>1484</v>
      </c>
      <c r="B419" s="6">
        <v>4.0137830000000001</v>
      </c>
      <c r="C419" s="6">
        <v>738.4384</v>
      </c>
      <c r="D419" s="6">
        <v>1562.654</v>
      </c>
      <c r="E419" s="6">
        <v>2779.9209999999998</v>
      </c>
      <c r="F419" s="5">
        <f t="shared" si="6"/>
        <v>96.563737041424432</v>
      </c>
      <c r="G419" s="6" t="s">
        <v>27</v>
      </c>
      <c r="H419" s="6" t="s">
        <v>28</v>
      </c>
      <c r="I419" s="6" t="s">
        <v>1485</v>
      </c>
      <c r="M419" s="6" t="b">
        <v>0</v>
      </c>
      <c r="N419" s="6" t="s">
        <v>1486</v>
      </c>
      <c r="P419" s="6">
        <v>891.803</v>
      </c>
    </row>
    <row r="420" spans="1:16" s="5" customFormat="1">
      <c r="A420" s="6" t="s">
        <v>1487</v>
      </c>
      <c r="B420" s="6">
        <v>6.4950830000000002</v>
      </c>
      <c r="C420" s="6">
        <v>272.1866</v>
      </c>
      <c r="D420" s="6">
        <v>1170.078</v>
      </c>
      <c r="E420" s="6">
        <v>2779.0010000000002</v>
      </c>
      <c r="F420" s="5">
        <f t="shared" si="6"/>
        <v>96.531779788654276</v>
      </c>
      <c r="G420" s="6" t="s">
        <v>69</v>
      </c>
      <c r="H420" s="6" t="s">
        <v>28</v>
      </c>
      <c r="I420" s="6" t="s">
        <v>1488</v>
      </c>
      <c r="J420" s="6" t="s">
        <v>107</v>
      </c>
      <c r="K420" s="6" t="s">
        <v>108</v>
      </c>
      <c r="L420" s="6" t="s">
        <v>499</v>
      </c>
      <c r="M420" s="6" t="b">
        <v>0</v>
      </c>
      <c r="N420" s="6" t="s">
        <v>1489</v>
      </c>
      <c r="P420" s="6">
        <v>842.21960000000001</v>
      </c>
    </row>
    <row r="421" spans="1:16" s="5" customFormat="1">
      <c r="A421" s="6" t="s">
        <v>1490</v>
      </c>
      <c r="B421" s="6">
        <v>4.3513669999999998</v>
      </c>
      <c r="C421" s="6">
        <v>789.44259999999997</v>
      </c>
      <c r="D421" s="6">
        <v>1446.7090000000001</v>
      </c>
      <c r="E421" s="6">
        <v>2777.913</v>
      </c>
      <c r="F421" s="5">
        <f t="shared" si="6"/>
        <v>96.493986863639108</v>
      </c>
      <c r="G421" s="6" t="s">
        <v>43</v>
      </c>
      <c r="H421" s="6" t="s">
        <v>28</v>
      </c>
      <c r="I421" s="6" t="s">
        <v>1491</v>
      </c>
      <c r="J421" s="6" t="s">
        <v>37</v>
      </c>
      <c r="K421" s="6" t="s">
        <v>38</v>
      </c>
      <c r="L421" s="6" t="s">
        <v>527</v>
      </c>
      <c r="M421" s="6" t="b">
        <v>0</v>
      </c>
      <c r="N421" s="6" t="s">
        <v>1492</v>
      </c>
      <c r="P421" s="6">
        <v>849.50130000000001</v>
      </c>
    </row>
    <row r="422" spans="1:16" s="5" customFormat="1">
      <c r="A422" s="6" t="s">
        <v>1493</v>
      </c>
      <c r="B422" s="6">
        <v>4.1389500000000004</v>
      </c>
      <c r="C422" s="6">
        <v>377.2321</v>
      </c>
      <c r="D422" s="6">
        <v>1288.4179999999999</v>
      </c>
      <c r="E422" s="6">
        <v>2766.567</v>
      </c>
      <c r="F422" s="5">
        <f t="shared" si="6"/>
        <v>96.099870570236533</v>
      </c>
      <c r="G422" s="6" t="s">
        <v>27</v>
      </c>
      <c r="H422" s="6" t="s">
        <v>28</v>
      </c>
      <c r="I422" s="6" t="s">
        <v>1494</v>
      </c>
      <c r="J422" s="6" t="s">
        <v>37</v>
      </c>
      <c r="K422" s="6" t="s">
        <v>38</v>
      </c>
      <c r="L422" s="6" t="s">
        <v>39</v>
      </c>
      <c r="M422" s="6" t="b">
        <v>0</v>
      </c>
      <c r="N422" s="6" t="s">
        <v>1495</v>
      </c>
      <c r="P422" s="6">
        <v>903.9239</v>
      </c>
    </row>
    <row r="423" spans="1:16" s="5" customFormat="1">
      <c r="A423" s="6" t="s">
        <v>1496</v>
      </c>
      <c r="B423" s="6">
        <v>7.3982669999999997</v>
      </c>
      <c r="C423" s="6">
        <v>316.28379999999999</v>
      </c>
      <c r="D423" s="6">
        <v>1307.9880000000001</v>
      </c>
      <c r="E423" s="6">
        <v>2761.3809999999999</v>
      </c>
      <c r="F423" s="5">
        <f t="shared" si="6"/>
        <v>95.919728925816841</v>
      </c>
      <c r="G423" s="6" t="s">
        <v>27</v>
      </c>
      <c r="H423" s="6" t="s">
        <v>28</v>
      </c>
      <c r="I423" s="6" t="s">
        <v>1497</v>
      </c>
      <c r="J423" s="6" t="s">
        <v>352</v>
      </c>
      <c r="K423" s="6" t="s">
        <v>353</v>
      </c>
      <c r="L423" s="6" t="s">
        <v>354</v>
      </c>
      <c r="M423" s="6" t="b">
        <v>0</v>
      </c>
      <c r="N423" s="6" t="s">
        <v>1498</v>
      </c>
      <c r="P423" s="6">
        <v>944.56600000000003</v>
      </c>
    </row>
    <row r="424" spans="1:16" s="5" customFormat="1">
      <c r="A424" s="6" t="s">
        <v>1499</v>
      </c>
      <c r="B424" s="6">
        <v>2.4122669999999999</v>
      </c>
      <c r="C424" s="6">
        <v>413.13979999999998</v>
      </c>
      <c r="D424" s="6">
        <v>1129.761</v>
      </c>
      <c r="E424" s="6">
        <v>2737.971</v>
      </c>
      <c r="F424" s="5">
        <f t="shared" si="6"/>
        <v>95.106555787393219</v>
      </c>
      <c r="G424" s="6" t="s">
        <v>27</v>
      </c>
      <c r="H424" s="6" t="s">
        <v>28</v>
      </c>
      <c r="I424" s="6" t="s">
        <v>1500</v>
      </c>
      <c r="J424" s="6" t="s">
        <v>37</v>
      </c>
      <c r="K424" s="6" t="s">
        <v>38</v>
      </c>
      <c r="L424" s="6" t="s">
        <v>96</v>
      </c>
      <c r="M424" s="6" t="b">
        <v>0</v>
      </c>
      <c r="N424" s="6" t="s">
        <v>1501</v>
      </c>
      <c r="P424" s="6">
        <v>902.05730000000005</v>
      </c>
    </row>
    <row r="425" spans="1:16" s="5" customFormat="1">
      <c r="A425" s="6" t="s">
        <v>1502</v>
      </c>
      <c r="B425" s="6">
        <v>0.25248330000000002</v>
      </c>
      <c r="C425" s="6">
        <v>365.15370000000001</v>
      </c>
      <c r="D425" s="6">
        <v>1035.2239999999999</v>
      </c>
      <c r="E425" s="6">
        <v>2736.0430000000001</v>
      </c>
      <c r="F425" s="5">
        <f t="shared" si="6"/>
        <v>95.039584501153129</v>
      </c>
      <c r="G425" s="6" t="s">
        <v>27</v>
      </c>
      <c r="H425" s="6" t="s">
        <v>28</v>
      </c>
      <c r="I425" s="6" t="s">
        <v>1503</v>
      </c>
      <c r="J425" s="6" t="s">
        <v>107</v>
      </c>
      <c r="K425" s="6" t="s">
        <v>108</v>
      </c>
      <c r="L425" s="6" t="s">
        <v>339</v>
      </c>
      <c r="M425" s="6" t="b">
        <v>0</v>
      </c>
      <c r="N425" s="6" t="s">
        <v>1504</v>
      </c>
      <c r="P425" s="6">
        <v>923.45870000000002</v>
      </c>
    </row>
    <row r="426" spans="1:16" s="5" customFormat="1">
      <c r="A426" s="6" t="s">
        <v>1505</v>
      </c>
      <c r="B426" s="6">
        <v>9.1999329999999997</v>
      </c>
      <c r="C426" s="6">
        <v>501.2851</v>
      </c>
      <c r="D426" s="6">
        <v>1451.1120000000001</v>
      </c>
      <c r="E426" s="6">
        <v>2712.4520000000002</v>
      </c>
      <c r="F426" s="5">
        <f t="shared" si="6"/>
        <v>94.220124120608418</v>
      </c>
      <c r="G426" s="6" t="s">
        <v>27</v>
      </c>
      <c r="H426" s="6" t="s">
        <v>28</v>
      </c>
      <c r="I426" s="6" t="s">
        <v>1506</v>
      </c>
      <c r="J426" s="6" t="s">
        <v>37</v>
      </c>
      <c r="K426" s="6" t="s">
        <v>38</v>
      </c>
      <c r="L426" s="6" t="s">
        <v>39</v>
      </c>
      <c r="M426" s="6" t="b">
        <v>0</v>
      </c>
      <c r="N426" s="6" t="s">
        <v>1507</v>
      </c>
      <c r="P426" s="6">
        <v>919.05029999999999</v>
      </c>
    </row>
    <row r="427" spans="1:16" s="5" customFormat="1">
      <c r="A427" s="6" t="s">
        <v>1508</v>
      </c>
      <c r="B427" s="6">
        <v>9.3328170000000004</v>
      </c>
      <c r="C427" s="6">
        <v>323.17500000000001</v>
      </c>
      <c r="D427" s="6">
        <v>1557.807</v>
      </c>
      <c r="E427" s="6">
        <v>2709.6529999999998</v>
      </c>
      <c r="F427" s="5">
        <f t="shared" si="6"/>
        <v>94.122897652669565</v>
      </c>
      <c r="G427" s="6" t="s">
        <v>27</v>
      </c>
      <c r="H427" s="6" t="s">
        <v>28</v>
      </c>
      <c r="I427" s="6" t="s">
        <v>1509</v>
      </c>
      <c r="J427" s="6" t="s">
        <v>57</v>
      </c>
      <c r="K427" s="6" t="s">
        <v>1510</v>
      </c>
      <c r="M427" s="6" t="b">
        <v>0</v>
      </c>
      <c r="N427" s="6" t="s">
        <v>1511</v>
      </c>
      <c r="P427" s="6">
        <v>987.14660000000003</v>
      </c>
    </row>
    <row r="428" spans="1:16" s="5" customFormat="1">
      <c r="A428" s="6" t="s">
        <v>1512</v>
      </c>
      <c r="B428" s="6">
        <v>0.3111833</v>
      </c>
      <c r="C428" s="6">
        <v>543.13009999999997</v>
      </c>
      <c r="D428" s="6">
        <v>1420.7940000000001</v>
      </c>
      <c r="E428" s="6">
        <v>2685.6410000000001</v>
      </c>
      <c r="F428" s="5">
        <f t="shared" si="6"/>
        <v>93.288813355368077</v>
      </c>
      <c r="G428" s="6" t="s">
        <v>27</v>
      </c>
      <c r="H428" s="6" t="s">
        <v>28</v>
      </c>
      <c r="I428" s="6" t="s">
        <v>1513</v>
      </c>
      <c r="J428" s="6" t="s">
        <v>37</v>
      </c>
      <c r="K428" s="6" t="s">
        <v>145</v>
      </c>
      <c r="L428" s="6" t="s">
        <v>477</v>
      </c>
      <c r="M428" s="6" t="b">
        <v>0</v>
      </c>
      <c r="N428" s="6" t="s">
        <v>1514</v>
      </c>
      <c r="P428" s="6">
        <v>994.31190000000004</v>
      </c>
    </row>
    <row r="429" spans="1:16" s="5" customFormat="1">
      <c r="A429" s="6" t="s">
        <v>1515</v>
      </c>
      <c r="B429" s="6">
        <v>7.0763170000000004</v>
      </c>
      <c r="C429" s="6">
        <v>501.30369999999999</v>
      </c>
      <c r="D429" s="6">
        <v>1452.239</v>
      </c>
      <c r="E429" s="6">
        <v>2673.33</v>
      </c>
      <c r="F429" s="5">
        <f t="shared" si="6"/>
        <v>92.861176682701128</v>
      </c>
      <c r="G429" s="6" t="s">
        <v>27</v>
      </c>
      <c r="H429" s="6" t="s">
        <v>28</v>
      </c>
      <c r="I429" s="6" t="s">
        <v>1516</v>
      </c>
      <c r="J429" s="6" t="s">
        <v>37</v>
      </c>
      <c r="K429" s="6" t="s">
        <v>79</v>
      </c>
      <c r="L429" s="6" t="s">
        <v>80</v>
      </c>
      <c r="M429" s="6" t="b">
        <v>0</v>
      </c>
      <c r="N429" s="6" t="s">
        <v>1517</v>
      </c>
      <c r="P429" s="6">
        <v>933.35580000000004</v>
      </c>
    </row>
    <row r="430" spans="1:16" s="5" customFormat="1">
      <c r="A430" s="6" t="s">
        <v>1518</v>
      </c>
      <c r="B430" s="6">
        <v>3.9697330000000002</v>
      </c>
      <c r="C430" s="6">
        <v>307.17610000000002</v>
      </c>
      <c r="D430" s="6">
        <v>1338.4749999999999</v>
      </c>
      <c r="E430" s="6">
        <v>2664.5189999999998</v>
      </c>
      <c r="F430" s="5">
        <f t="shared" si="6"/>
        <v>92.555116515138096</v>
      </c>
      <c r="G430" s="6" t="s">
        <v>27</v>
      </c>
      <c r="H430" s="6" t="s">
        <v>28</v>
      </c>
      <c r="I430" s="6" t="s">
        <v>1519</v>
      </c>
      <c r="J430" s="6" t="s">
        <v>45</v>
      </c>
      <c r="K430" s="6" t="s">
        <v>211</v>
      </c>
      <c r="L430" s="6" t="s">
        <v>671</v>
      </c>
      <c r="M430" s="6" t="b">
        <v>0</v>
      </c>
      <c r="N430" s="6" t="s">
        <v>1520</v>
      </c>
      <c r="P430" s="6">
        <v>949.51490000000001</v>
      </c>
    </row>
    <row r="431" spans="1:16" s="5" customFormat="1">
      <c r="A431" s="6" t="s">
        <v>1521</v>
      </c>
      <c r="B431" s="6">
        <v>8.6913499999999999</v>
      </c>
      <c r="C431" s="6">
        <v>247.16980000000001</v>
      </c>
      <c r="D431" s="6">
        <v>1356.462</v>
      </c>
      <c r="E431" s="6">
        <v>2658.6849999999999</v>
      </c>
      <c r="F431" s="5">
        <f t="shared" si="6"/>
        <v>92.352465849202019</v>
      </c>
      <c r="G431" s="6" t="s">
        <v>17</v>
      </c>
      <c r="H431" s="6" t="s">
        <v>18</v>
      </c>
      <c r="I431" s="6" t="s">
        <v>1522</v>
      </c>
      <c r="J431" s="6" t="s">
        <v>37</v>
      </c>
      <c r="K431" s="6" t="s">
        <v>79</v>
      </c>
      <c r="L431" s="6" t="s">
        <v>80</v>
      </c>
      <c r="M431" s="6" t="b">
        <v>0</v>
      </c>
      <c r="N431" s="6" t="s">
        <v>1523</v>
      </c>
      <c r="P431" s="6">
        <v>934.31569999999999</v>
      </c>
    </row>
    <row r="432" spans="1:16" s="5" customFormat="1">
      <c r="A432" s="6" t="s">
        <v>1524</v>
      </c>
      <c r="B432" s="6">
        <v>4.0595660000000002</v>
      </c>
      <c r="C432" s="6">
        <v>633.36829999999998</v>
      </c>
      <c r="D432" s="6">
        <v>1114.402</v>
      </c>
      <c r="E432" s="6">
        <v>2651.163</v>
      </c>
      <c r="F432" s="5">
        <f t="shared" si="6"/>
        <v>92.091180571661553</v>
      </c>
      <c r="G432" s="6" t="s">
        <v>17</v>
      </c>
      <c r="H432" s="6" t="s">
        <v>18</v>
      </c>
      <c r="I432" s="6" t="s">
        <v>1525</v>
      </c>
      <c r="J432" s="6" t="s">
        <v>37</v>
      </c>
      <c r="K432" s="6" t="s">
        <v>38</v>
      </c>
      <c r="L432" s="6" t="s">
        <v>527</v>
      </c>
      <c r="M432" s="6" t="b">
        <v>0</v>
      </c>
      <c r="N432" s="6" t="s">
        <v>1526</v>
      </c>
      <c r="P432" s="6">
        <v>847.17079999999999</v>
      </c>
    </row>
    <row r="433" spans="1:16" s="5" customFormat="1">
      <c r="A433" s="6" t="s">
        <v>1527</v>
      </c>
      <c r="B433" s="6">
        <v>5.3675670000000002</v>
      </c>
      <c r="C433" s="6">
        <v>808.49090000000001</v>
      </c>
      <c r="D433" s="6">
        <v>1264.1869999999999</v>
      </c>
      <c r="E433" s="6">
        <v>2621.2559999999999</v>
      </c>
      <c r="F433" s="5">
        <f t="shared" si="6"/>
        <v>91.052326703620736</v>
      </c>
      <c r="G433" s="6" t="s">
        <v>27</v>
      </c>
      <c r="H433" s="6" t="s">
        <v>28</v>
      </c>
      <c r="I433" s="6" t="s">
        <v>1528</v>
      </c>
      <c r="J433" s="6" t="s">
        <v>37</v>
      </c>
      <c r="K433" s="6" t="s">
        <v>484</v>
      </c>
      <c r="L433" s="6" t="s">
        <v>485</v>
      </c>
      <c r="M433" s="6" t="b">
        <v>0</v>
      </c>
      <c r="N433" s="6" t="s">
        <v>1529</v>
      </c>
      <c r="P433" s="6">
        <v>892.19669999999996</v>
      </c>
    </row>
    <row r="434" spans="1:16" s="5" customFormat="1">
      <c r="A434" s="6" t="s">
        <v>1530</v>
      </c>
      <c r="B434" s="6">
        <v>4.0709499999999998</v>
      </c>
      <c r="C434" s="6">
        <v>407.23860000000002</v>
      </c>
      <c r="D434" s="6">
        <v>1278.9259999999999</v>
      </c>
      <c r="E434" s="6">
        <v>2608.2379999999998</v>
      </c>
      <c r="F434" s="5">
        <f t="shared" si="6"/>
        <v>90.600131576922792</v>
      </c>
      <c r="G434" s="6" t="s">
        <v>27</v>
      </c>
      <c r="H434" s="6" t="s">
        <v>28</v>
      </c>
      <c r="M434" s="6" t="b">
        <v>0</v>
      </c>
      <c r="N434" s="6" t="s">
        <v>1531</v>
      </c>
      <c r="P434" s="6">
        <v>988.68790000000001</v>
      </c>
    </row>
    <row r="435" spans="1:16" s="5" customFormat="1">
      <c r="A435" s="6" t="s">
        <v>1532</v>
      </c>
      <c r="B435" s="6">
        <v>8.6880500000000005</v>
      </c>
      <c r="C435" s="6">
        <v>221.15539999999999</v>
      </c>
      <c r="D435" s="6">
        <v>1118.415</v>
      </c>
      <c r="E435" s="6">
        <v>2605.1419999999998</v>
      </c>
      <c r="F435" s="5">
        <f t="shared" si="6"/>
        <v>90.492588474122286</v>
      </c>
      <c r="G435" s="6" t="s">
        <v>17</v>
      </c>
      <c r="H435" s="6" t="s">
        <v>18</v>
      </c>
      <c r="I435" s="6" t="s">
        <v>1533</v>
      </c>
      <c r="J435" s="6" t="s">
        <v>37</v>
      </c>
      <c r="K435" s="6" t="s">
        <v>79</v>
      </c>
      <c r="L435" s="6" t="s">
        <v>1042</v>
      </c>
      <c r="M435" s="6" t="b">
        <v>0</v>
      </c>
      <c r="N435" s="6" t="s">
        <v>1534</v>
      </c>
      <c r="P435" s="6">
        <v>951.13049999999998</v>
      </c>
    </row>
    <row r="436" spans="1:16" s="5" customFormat="1">
      <c r="A436" s="6" t="s">
        <v>1535</v>
      </c>
      <c r="B436" s="6">
        <v>0.24834999999999999</v>
      </c>
      <c r="C436" s="6">
        <v>344.1515</v>
      </c>
      <c r="D436" s="6">
        <v>1228.5930000000001</v>
      </c>
      <c r="E436" s="6">
        <v>2597.6080000000002</v>
      </c>
      <c r="F436" s="5">
        <f t="shared" si="6"/>
        <v>90.230886362850057</v>
      </c>
      <c r="G436" s="6" t="s">
        <v>27</v>
      </c>
      <c r="H436" s="6" t="s">
        <v>28</v>
      </c>
      <c r="I436" s="6" t="s">
        <v>1536</v>
      </c>
      <c r="J436" s="6" t="s">
        <v>64</v>
      </c>
      <c r="K436" s="6" t="s">
        <v>196</v>
      </c>
      <c r="L436" s="6" t="s">
        <v>197</v>
      </c>
      <c r="M436" s="6" t="b">
        <v>0</v>
      </c>
      <c r="N436" s="6" t="s">
        <v>1537</v>
      </c>
      <c r="P436" s="6">
        <v>890.76459999999997</v>
      </c>
    </row>
    <row r="437" spans="1:16" s="5" customFormat="1">
      <c r="A437" s="6" t="s">
        <v>1538</v>
      </c>
      <c r="B437" s="6">
        <v>7.7575830000000003</v>
      </c>
      <c r="C437" s="6">
        <v>433.2022</v>
      </c>
      <c r="D437" s="6">
        <v>1037.9390000000001</v>
      </c>
      <c r="E437" s="6">
        <v>2594.761</v>
      </c>
      <c r="F437" s="5">
        <f t="shared" si="6"/>
        <v>90.131992559984099</v>
      </c>
      <c r="G437" s="6" t="s">
        <v>516</v>
      </c>
      <c r="H437" s="6" t="s">
        <v>18</v>
      </c>
      <c r="I437" s="6" t="s">
        <v>1539</v>
      </c>
      <c r="J437" s="6" t="s">
        <v>107</v>
      </c>
      <c r="K437" s="6" t="s">
        <v>108</v>
      </c>
      <c r="L437" s="6" t="s">
        <v>339</v>
      </c>
      <c r="M437" s="6" t="b">
        <v>0</v>
      </c>
      <c r="N437" s="6" t="s">
        <v>1540</v>
      </c>
      <c r="P437" s="6">
        <v>899.38300000000004</v>
      </c>
    </row>
    <row r="438" spans="1:16" s="5" customFormat="1">
      <c r="A438" s="6" t="s">
        <v>1541</v>
      </c>
      <c r="B438" s="6">
        <v>2.3793000000000002</v>
      </c>
      <c r="C438" s="6">
        <v>421.11009999999999</v>
      </c>
      <c r="D438" s="6">
        <v>1197.568</v>
      </c>
      <c r="E438" s="6">
        <v>2577.9699999999998</v>
      </c>
      <c r="F438" s="5">
        <f t="shared" si="6"/>
        <v>89.548737960784109</v>
      </c>
      <c r="G438" s="6" t="s">
        <v>27</v>
      </c>
      <c r="H438" s="6" t="s">
        <v>28</v>
      </c>
      <c r="I438" s="6" t="s">
        <v>1542</v>
      </c>
      <c r="J438" s="6" t="s">
        <v>107</v>
      </c>
      <c r="K438" s="6" t="s">
        <v>108</v>
      </c>
      <c r="L438" s="6" t="s">
        <v>339</v>
      </c>
      <c r="M438" s="6" t="b">
        <v>0</v>
      </c>
      <c r="N438" s="6" t="s">
        <v>1543</v>
      </c>
      <c r="P438" s="6">
        <v>917.18179999999995</v>
      </c>
    </row>
    <row r="439" spans="1:16" s="5" customFormat="1">
      <c r="A439" s="6" t="s">
        <v>1544</v>
      </c>
      <c r="B439" s="6">
        <v>6.4523330000000003</v>
      </c>
      <c r="C439" s="6">
        <v>271.2722</v>
      </c>
      <c r="D439" s="6">
        <v>1143.0150000000001</v>
      </c>
      <c r="E439" s="6">
        <v>2567.6950000000002</v>
      </c>
      <c r="F439" s="5">
        <f t="shared" si="6"/>
        <v>89.191824077943352</v>
      </c>
      <c r="G439" s="6" t="s">
        <v>27</v>
      </c>
      <c r="H439" s="6" t="s">
        <v>28</v>
      </c>
      <c r="I439" s="6" t="s">
        <v>1545</v>
      </c>
      <c r="J439" s="6" t="s">
        <v>37</v>
      </c>
      <c r="K439" s="6" t="s">
        <v>79</v>
      </c>
      <c r="L439" s="6" t="s">
        <v>80</v>
      </c>
      <c r="M439" s="6" t="b">
        <v>0</v>
      </c>
      <c r="N439" s="6" t="s">
        <v>1546</v>
      </c>
      <c r="P439" s="6">
        <v>887.6866</v>
      </c>
    </row>
    <row r="440" spans="1:16" s="5" customFormat="1">
      <c r="A440" s="6" t="s">
        <v>1547</v>
      </c>
      <c r="B440" s="6">
        <v>9.4716000000000005</v>
      </c>
      <c r="C440" s="6">
        <v>427.30340000000001</v>
      </c>
      <c r="D440" s="6">
        <v>1020.971</v>
      </c>
      <c r="E440" s="6">
        <v>2535.125</v>
      </c>
      <c r="F440" s="5">
        <f t="shared" si="6"/>
        <v>88.060467857590609</v>
      </c>
      <c r="G440" s="6" t="s">
        <v>27</v>
      </c>
      <c r="H440" s="6" t="s">
        <v>28</v>
      </c>
      <c r="I440" s="6" t="s">
        <v>1548</v>
      </c>
      <c r="J440" s="6" t="s">
        <v>20</v>
      </c>
      <c r="K440" s="6" t="s">
        <v>135</v>
      </c>
      <c r="L440" s="6" t="s">
        <v>136</v>
      </c>
      <c r="M440" s="6" t="b">
        <v>0</v>
      </c>
      <c r="N440" s="6" t="s">
        <v>1549</v>
      </c>
      <c r="P440" s="6">
        <v>951.25980000000004</v>
      </c>
    </row>
    <row r="441" spans="1:16" s="5" customFormat="1">
      <c r="A441" s="6" t="s">
        <v>1550</v>
      </c>
      <c r="B441" s="6">
        <v>4.2079500000000003</v>
      </c>
      <c r="C441" s="6">
        <v>303.06810000000002</v>
      </c>
      <c r="D441" s="6">
        <v>1173.895</v>
      </c>
      <c r="E441" s="6">
        <v>2526.6379999999999</v>
      </c>
      <c r="F441" s="5">
        <f t="shared" si="6"/>
        <v>87.765662200785769</v>
      </c>
      <c r="G441" s="6" t="s">
        <v>27</v>
      </c>
      <c r="H441" s="6" t="s">
        <v>28</v>
      </c>
      <c r="I441" s="6" t="s">
        <v>1551</v>
      </c>
      <c r="J441" s="6" t="s">
        <v>30</v>
      </c>
      <c r="K441" s="6" t="s">
        <v>1552</v>
      </c>
      <c r="L441" s="6" t="s">
        <v>1553</v>
      </c>
      <c r="M441" s="6" t="b">
        <v>0</v>
      </c>
      <c r="N441" s="6" t="s">
        <v>1554</v>
      </c>
      <c r="P441" s="6">
        <v>921.90660000000003</v>
      </c>
    </row>
    <row r="442" spans="1:16" s="5" customFormat="1">
      <c r="A442" s="6" t="s">
        <v>1555</v>
      </c>
      <c r="B442" s="6">
        <v>4.781034</v>
      </c>
      <c r="C442" s="6">
        <v>456.27929999999998</v>
      </c>
      <c r="D442" s="6">
        <v>1281.5519999999999</v>
      </c>
      <c r="E442" s="6">
        <v>2502.9560000000001</v>
      </c>
      <c r="F442" s="5">
        <f t="shared" si="6"/>
        <v>86.943040831108362</v>
      </c>
      <c r="G442" s="6" t="s">
        <v>27</v>
      </c>
      <c r="H442" s="6" t="s">
        <v>28</v>
      </c>
      <c r="I442" s="6" t="s">
        <v>1556</v>
      </c>
      <c r="J442" s="6" t="s">
        <v>37</v>
      </c>
      <c r="K442" s="6" t="s">
        <v>38</v>
      </c>
      <c r="L442" s="6" t="s">
        <v>131</v>
      </c>
      <c r="M442" s="6" t="b">
        <v>0</v>
      </c>
      <c r="N442" s="6" t="s">
        <v>1557</v>
      </c>
      <c r="P442" s="6">
        <v>840.87300000000005</v>
      </c>
    </row>
    <row r="443" spans="1:16" s="5" customFormat="1">
      <c r="A443" s="6" t="s">
        <v>1558</v>
      </c>
      <c r="B443" s="6">
        <v>7.0742500000000001</v>
      </c>
      <c r="C443" s="6">
        <v>301.10719999999998</v>
      </c>
      <c r="D443" s="6">
        <v>1639.732</v>
      </c>
      <c r="E443" s="6">
        <v>2477.5360000000001</v>
      </c>
      <c r="F443" s="5">
        <f t="shared" si="6"/>
        <v>86.060048042610759</v>
      </c>
      <c r="G443" s="6" t="s">
        <v>27</v>
      </c>
      <c r="H443" s="6" t="s">
        <v>28</v>
      </c>
      <c r="I443" s="6" t="s">
        <v>1559</v>
      </c>
      <c r="J443" s="6" t="s">
        <v>64</v>
      </c>
      <c r="K443" s="6" t="s">
        <v>565</v>
      </c>
      <c r="L443" s="6" t="s">
        <v>1030</v>
      </c>
      <c r="M443" s="6" t="b">
        <v>0</v>
      </c>
      <c r="N443" s="6" t="s">
        <v>1560</v>
      </c>
      <c r="P443" s="6">
        <v>987.84469999999999</v>
      </c>
    </row>
    <row r="444" spans="1:16" s="5" customFormat="1">
      <c r="A444" s="6" t="s">
        <v>1561</v>
      </c>
      <c r="B444" s="6">
        <v>7.1780670000000004</v>
      </c>
      <c r="C444" s="6">
        <v>415.16989999999998</v>
      </c>
      <c r="D444" s="6">
        <v>1059.232</v>
      </c>
      <c r="E444" s="6">
        <v>2441.5439999999999</v>
      </c>
      <c r="F444" s="5">
        <f t="shared" si="6"/>
        <v>84.809824736410704</v>
      </c>
      <c r="G444" s="6" t="s">
        <v>27</v>
      </c>
      <c r="H444" s="6" t="s">
        <v>28</v>
      </c>
      <c r="I444" s="6" t="s">
        <v>1562</v>
      </c>
      <c r="J444" s="6" t="s">
        <v>20</v>
      </c>
      <c r="K444" s="6" t="s">
        <v>135</v>
      </c>
      <c r="L444" s="6" t="s">
        <v>136</v>
      </c>
      <c r="M444" s="6" t="b">
        <v>0</v>
      </c>
      <c r="N444" s="6" t="s">
        <v>1563</v>
      </c>
      <c r="P444" s="6">
        <v>879.25919999999996</v>
      </c>
    </row>
    <row r="445" spans="1:16" s="5" customFormat="1">
      <c r="A445" s="6" t="s">
        <v>1564</v>
      </c>
      <c r="B445" s="6">
        <v>4.7118669999999998</v>
      </c>
      <c r="C445" s="6">
        <v>158.06</v>
      </c>
      <c r="D445" s="6">
        <v>1109.3989999999999</v>
      </c>
      <c r="E445" s="6">
        <v>2405.143</v>
      </c>
      <c r="F445" s="5">
        <f t="shared" si="6"/>
        <v>83.545394347185649</v>
      </c>
      <c r="G445" s="6" t="s">
        <v>17</v>
      </c>
      <c r="H445" s="6" t="s">
        <v>18</v>
      </c>
      <c r="I445" s="6" t="s">
        <v>1565</v>
      </c>
      <c r="J445" s="6" t="s">
        <v>30</v>
      </c>
      <c r="K445" s="6" t="s">
        <v>320</v>
      </c>
      <c r="L445" s="6" t="s">
        <v>611</v>
      </c>
      <c r="M445" s="6" t="b">
        <v>0</v>
      </c>
      <c r="N445" s="6" t="s">
        <v>1566</v>
      </c>
      <c r="P445" s="6">
        <v>932.05960000000005</v>
      </c>
    </row>
    <row r="446" spans="1:16" s="5" customFormat="1">
      <c r="A446" s="6" t="s">
        <v>1567</v>
      </c>
      <c r="B446" s="6">
        <v>10.110849999999999</v>
      </c>
      <c r="C446" s="6">
        <v>656.45140000000004</v>
      </c>
      <c r="D446" s="6">
        <v>1241.0139999999999</v>
      </c>
      <c r="E446" s="6">
        <v>2404.402</v>
      </c>
      <c r="F446" s="5">
        <f t="shared" si="6"/>
        <v>83.519654864247954</v>
      </c>
      <c r="G446" s="6" t="s">
        <v>27</v>
      </c>
      <c r="H446" s="6" t="s">
        <v>28</v>
      </c>
      <c r="I446" s="6" t="s">
        <v>1568</v>
      </c>
      <c r="J446" s="6" t="s">
        <v>37</v>
      </c>
      <c r="K446" s="6" t="s">
        <v>156</v>
      </c>
      <c r="L446" s="6" t="s">
        <v>157</v>
      </c>
      <c r="M446" s="6" t="b">
        <v>0</v>
      </c>
      <c r="N446" s="6" t="s">
        <v>1569</v>
      </c>
      <c r="P446" s="6">
        <v>947.31500000000005</v>
      </c>
    </row>
    <row r="447" spans="1:16" s="5" customFormat="1">
      <c r="A447" s="6" t="s">
        <v>1570</v>
      </c>
      <c r="B447" s="6">
        <v>8.9330660000000002</v>
      </c>
      <c r="C447" s="6">
        <v>310.202</v>
      </c>
      <c r="D447" s="6">
        <v>1093.991</v>
      </c>
      <c r="E447" s="6">
        <v>2392.4450000000002</v>
      </c>
      <c r="F447" s="5">
        <f t="shared" si="6"/>
        <v>83.104314786668652</v>
      </c>
      <c r="G447" s="6" t="s">
        <v>69</v>
      </c>
      <c r="H447" s="6" t="s">
        <v>28</v>
      </c>
      <c r="I447" s="6" t="s">
        <v>1571</v>
      </c>
      <c r="J447" s="6" t="s">
        <v>45</v>
      </c>
      <c r="K447" s="6" t="s">
        <v>1572</v>
      </c>
      <c r="M447" s="6" t="b">
        <v>0</v>
      </c>
      <c r="N447" s="6" t="s">
        <v>1573</v>
      </c>
      <c r="P447" s="6">
        <v>915.44979999999998</v>
      </c>
    </row>
    <row r="448" spans="1:16" s="5" customFormat="1">
      <c r="A448" s="6" t="s">
        <v>1574</v>
      </c>
      <c r="B448" s="6">
        <v>3.231633</v>
      </c>
      <c r="C448" s="6">
        <v>325.15780000000001</v>
      </c>
      <c r="D448" s="6">
        <v>1641.126</v>
      </c>
      <c r="E448" s="6">
        <v>2375.0720000000001</v>
      </c>
      <c r="F448" s="5">
        <f t="shared" si="6"/>
        <v>82.500843751477134</v>
      </c>
      <c r="G448" s="6" t="s">
        <v>27</v>
      </c>
      <c r="H448" s="6" t="s">
        <v>28</v>
      </c>
      <c r="I448" s="6" t="s">
        <v>1575</v>
      </c>
      <c r="J448" s="6" t="s">
        <v>30</v>
      </c>
      <c r="K448" s="6" t="s">
        <v>320</v>
      </c>
      <c r="L448" s="6" t="s">
        <v>1576</v>
      </c>
      <c r="M448" s="6" t="b">
        <v>0</v>
      </c>
      <c r="N448" s="6" t="s">
        <v>1577</v>
      </c>
      <c r="P448" s="6">
        <v>972.14890000000003</v>
      </c>
    </row>
    <row r="449" spans="1:16" s="5" customFormat="1">
      <c r="A449" s="6" t="s">
        <v>1578</v>
      </c>
      <c r="B449" s="6">
        <v>3.6452499999999999</v>
      </c>
      <c r="C449" s="6">
        <v>239.0881</v>
      </c>
      <c r="D449" s="6">
        <v>1378.5060000000001</v>
      </c>
      <c r="E449" s="6">
        <v>2374.3270000000002</v>
      </c>
      <c r="F449" s="5">
        <f t="shared" si="6"/>
        <v>82.474965323962152</v>
      </c>
      <c r="G449" s="6" t="s">
        <v>43</v>
      </c>
      <c r="H449" s="6" t="s">
        <v>28</v>
      </c>
      <c r="I449" s="6" t="s">
        <v>1579</v>
      </c>
      <c r="J449" s="6" t="s">
        <v>30</v>
      </c>
      <c r="K449" s="6" t="s">
        <v>1580</v>
      </c>
      <c r="M449" s="6" t="b">
        <v>0</v>
      </c>
      <c r="N449" s="6" t="s">
        <v>1581</v>
      </c>
      <c r="P449" s="6">
        <v>939.13599999999997</v>
      </c>
    </row>
    <row r="450" spans="1:16" s="5" customFormat="1">
      <c r="A450" s="6" t="s">
        <v>1582</v>
      </c>
      <c r="B450" s="6">
        <v>9.1270330000000008</v>
      </c>
      <c r="C450" s="6">
        <v>898.60889999999995</v>
      </c>
      <c r="D450" s="6">
        <v>1059.5039999999999</v>
      </c>
      <c r="E450" s="6">
        <v>2364.1509999999998</v>
      </c>
      <c r="F450" s="5">
        <f t="shared" si="6"/>
        <v>82.121490319408565</v>
      </c>
      <c r="G450" s="6" t="s">
        <v>27</v>
      </c>
      <c r="H450" s="6" t="s">
        <v>28</v>
      </c>
      <c r="I450" s="6" t="s">
        <v>1583</v>
      </c>
      <c r="J450" s="6" t="s">
        <v>20</v>
      </c>
      <c r="K450" s="6" t="s">
        <v>135</v>
      </c>
      <c r="L450" s="6" t="s">
        <v>136</v>
      </c>
      <c r="M450" s="6" t="b">
        <v>0</v>
      </c>
      <c r="N450" s="6" t="s">
        <v>1584</v>
      </c>
      <c r="P450" s="6">
        <v>942.72170000000006</v>
      </c>
    </row>
    <row r="451" spans="1:16" s="5" customFormat="1">
      <c r="A451" s="6" t="s">
        <v>1585</v>
      </c>
      <c r="B451" s="6">
        <v>4.3699159999999999</v>
      </c>
      <c r="C451" s="6">
        <v>442.26420000000002</v>
      </c>
      <c r="D451" s="6">
        <v>1102.3989999999999</v>
      </c>
      <c r="E451" s="6">
        <v>2331.1799999999998</v>
      </c>
      <c r="F451" s="5">
        <f t="shared" ref="F451:F472" si="7">E451/13530574.831*1000*470</f>
        <v>80.976204905185369</v>
      </c>
      <c r="G451" s="6" t="s">
        <v>27</v>
      </c>
      <c r="H451" s="6" t="s">
        <v>28</v>
      </c>
      <c r="I451" s="6" t="s">
        <v>1586</v>
      </c>
      <c r="J451" s="6" t="s">
        <v>37</v>
      </c>
      <c r="K451" s="6" t="s">
        <v>79</v>
      </c>
      <c r="L451" s="6" t="s">
        <v>225</v>
      </c>
      <c r="M451" s="6" t="b">
        <v>0</v>
      </c>
      <c r="N451" s="6" t="s">
        <v>1587</v>
      </c>
      <c r="P451" s="6">
        <v>951.37909999999999</v>
      </c>
    </row>
    <row r="452" spans="1:16" s="5" customFormat="1">
      <c r="A452" s="6" t="s">
        <v>1588</v>
      </c>
      <c r="B452" s="6">
        <v>6.6017169999999998</v>
      </c>
      <c r="C452" s="6">
        <v>407.16410000000002</v>
      </c>
      <c r="D452" s="6">
        <v>1235.1969999999999</v>
      </c>
      <c r="E452" s="6">
        <v>2321.078</v>
      </c>
      <c r="F452" s="5">
        <f t="shared" si="7"/>
        <v>80.625300375311156</v>
      </c>
      <c r="G452" s="6" t="s">
        <v>27</v>
      </c>
      <c r="H452" s="6" t="s">
        <v>28</v>
      </c>
      <c r="I452" s="6" t="s">
        <v>1589</v>
      </c>
      <c r="J452" s="6" t="s">
        <v>37</v>
      </c>
      <c r="K452" s="6" t="s">
        <v>38</v>
      </c>
      <c r="L452" s="6" t="s">
        <v>184</v>
      </c>
      <c r="M452" s="6" t="b">
        <v>0</v>
      </c>
      <c r="N452" s="6" t="s">
        <v>1590</v>
      </c>
      <c r="P452" s="6">
        <v>831.48389999999995</v>
      </c>
    </row>
    <row r="453" spans="1:16" s="5" customFormat="1">
      <c r="A453" s="6" t="s">
        <v>1591</v>
      </c>
      <c r="B453" s="6">
        <v>3.2233830000000001</v>
      </c>
      <c r="C453" s="6">
        <v>354.14319999999998</v>
      </c>
      <c r="D453" s="6">
        <v>1263.703</v>
      </c>
      <c r="E453" s="6">
        <v>2317.9279999999999</v>
      </c>
      <c r="F453" s="5">
        <f t="shared" si="7"/>
        <v>80.515881520717627</v>
      </c>
      <c r="G453" s="6" t="s">
        <v>27</v>
      </c>
      <c r="H453" s="6" t="s">
        <v>28</v>
      </c>
      <c r="I453" s="6" t="s">
        <v>1592</v>
      </c>
      <c r="J453" s="6" t="s">
        <v>57</v>
      </c>
      <c r="K453" s="6" t="s">
        <v>58</v>
      </c>
      <c r="L453" s="6" t="s">
        <v>1593</v>
      </c>
      <c r="M453" s="6" t="b">
        <v>0</v>
      </c>
      <c r="N453" s="6" t="s">
        <v>1594</v>
      </c>
      <c r="P453" s="6">
        <v>870.86779999999999</v>
      </c>
    </row>
    <row r="454" spans="1:16" s="5" customFormat="1">
      <c r="A454" s="6" t="s">
        <v>1595</v>
      </c>
      <c r="B454" s="6">
        <v>7.2192829999999999</v>
      </c>
      <c r="C454" s="6">
        <v>278.21050000000002</v>
      </c>
      <c r="D454" s="6">
        <v>1227.2909999999999</v>
      </c>
      <c r="E454" s="6">
        <v>2312.0839999999998</v>
      </c>
      <c r="F454" s="5">
        <f t="shared" si="7"/>
        <v>80.31288349333839</v>
      </c>
      <c r="G454" s="6" t="s">
        <v>27</v>
      </c>
      <c r="H454" s="6" t="s">
        <v>28</v>
      </c>
      <c r="I454" s="6" t="s">
        <v>1596</v>
      </c>
      <c r="J454" s="6" t="s">
        <v>45</v>
      </c>
      <c r="K454" s="6" t="s">
        <v>242</v>
      </c>
      <c r="L454" s="6" t="s">
        <v>243</v>
      </c>
      <c r="M454" s="6" t="b">
        <v>0</v>
      </c>
      <c r="N454" s="6" t="s">
        <v>1597</v>
      </c>
      <c r="P454" s="6">
        <v>922.8895</v>
      </c>
    </row>
    <row r="455" spans="1:16" s="5" customFormat="1">
      <c r="A455" s="6" t="s">
        <v>1598</v>
      </c>
      <c r="B455" s="6">
        <v>8.9413169999999997</v>
      </c>
      <c r="C455" s="6">
        <v>473.13080000000002</v>
      </c>
      <c r="D455" s="6">
        <v>1229.3489999999999</v>
      </c>
      <c r="E455" s="6">
        <v>2299.422</v>
      </c>
      <c r="F455" s="5">
        <f t="shared" si="7"/>
        <v>79.873054434016751</v>
      </c>
      <c r="G455" s="6" t="s">
        <v>27</v>
      </c>
      <c r="H455" s="6" t="s">
        <v>28</v>
      </c>
      <c r="I455" s="6" t="s">
        <v>1599</v>
      </c>
      <c r="J455" s="6" t="s">
        <v>37</v>
      </c>
      <c r="K455" s="6" t="s">
        <v>38</v>
      </c>
      <c r="L455" s="6" t="s">
        <v>96</v>
      </c>
      <c r="M455" s="6" t="b">
        <v>0</v>
      </c>
      <c r="N455" s="6" t="s">
        <v>1600</v>
      </c>
      <c r="P455" s="6">
        <v>871.6902</v>
      </c>
    </row>
    <row r="456" spans="1:16" s="5" customFormat="1">
      <c r="A456" s="6" t="s">
        <v>1601</v>
      </c>
      <c r="B456" s="6">
        <v>4.8044830000000003</v>
      </c>
      <c r="C456" s="6">
        <v>357.13690000000003</v>
      </c>
      <c r="D456" s="6">
        <v>1016.7670000000001</v>
      </c>
      <c r="E456" s="6">
        <v>2265.4560000000001</v>
      </c>
      <c r="F456" s="5">
        <f t="shared" si="7"/>
        <v>78.693206556199712</v>
      </c>
      <c r="G456" s="6" t="s">
        <v>27</v>
      </c>
      <c r="H456" s="6" t="s">
        <v>28</v>
      </c>
      <c r="I456" s="6" t="s">
        <v>1602</v>
      </c>
      <c r="J456" s="6" t="s">
        <v>64</v>
      </c>
      <c r="K456" s="6" t="s">
        <v>120</v>
      </c>
      <c r="L456" s="6" t="s">
        <v>1603</v>
      </c>
      <c r="M456" s="6" t="b">
        <v>0</v>
      </c>
      <c r="N456" s="6" t="s">
        <v>1604</v>
      </c>
      <c r="P456" s="6">
        <v>882.5992</v>
      </c>
    </row>
    <row r="457" spans="1:16" s="5" customFormat="1">
      <c r="A457" s="6" t="s">
        <v>1605</v>
      </c>
      <c r="B457" s="6">
        <v>7.4518500000000003</v>
      </c>
      <c r="C457" s="6">
        <v>387.19170000000003</v>
      </c>
      <c r="D457" s="6">
        <v>1271.557</v>
      </c>
      <c r="E457" s="6">
        <v>2252.0889999999999</v>
      </c>
      <c r="F457" s="5">
        <f t="shared" si="7"/>
        <v>78.228888515135694</v>
      </c>
      <c r="G457" s="6" t="s">
        <v>27</v>
      </c>
      <c r="H457" s="6" t="s">
        <v>28</v>
      </c>
      <c r="I457" s="6" t="s">
        <v>1606</v>
      </c>
      <c r="J457" s="6" t="s">
        <v>30</v>
      </c>
      <c r="K457" s="6" t="s">
        <v>1607</v>
      </c>
      <c r="M457" s="6" t="b">
        <v>0</v>
      </c>
      <c r="N457" s="6" t="s">
        <v>1608</v>
      </c>
      <c r="P457" s="6">
        <v>959.33759999999995</v>
      </c>
    </row>
    <row r="458" spans="1:16" s="5" customFormat="1">
      <c r="A458" s="6" t="s">
        <v>1609</v>
      </c>
      <c r="B458" s="6">
        <v>5.4365839999999999</v>
      </c>
      <c r="C458" s="6">
        <v>471.34769999999997</v>
      </c>
      <c r="D458" s="6">
        <v>1133.702</v>
      </c>
      <c r="E458" s="6">
        <v>2113.2289999999998</v>
      </c>
      <c r="F458" s="5">
        <f t="shared" si="7"/>
        <v>73.405427515498573</v>
      </c>
      <c r="G458" s="6" t="s">
        <v>27</v>
      </c>
      <c r="H458" s="6" t="s">
        <v>28</v>
      </c>
      <c r="I458" s="6" t="s">
        <v>1610</v>
      </c>
      <c r="J458" s="6" t="s">
        <v>37</v>
      </c>
      <c r="K458" s="6" t="s">
        <v>38</v>
      </c>
      <c r="L458" s="6" t="s">
        <v>527</v>
      </c>
      <c r="M458" s="6" t="b">
        <v>0</v>
      </c>
      <c r="N458" s="6" t="s">
        <v>1611</v>
      </c>
      <c r="P458" s="6">
        <v>834.05489999999998</v>
      </c>
    </row>
    <row r="459" spans="1:16" s="5" customFormat="1">
      <c r="A459" s="6" t="s">
        <v>1612</v>
      </c>
      <c r="B459" s="6">
        <v>4.6450170000000002</v>
      </c>
      <c r="C459" s="6">
        <v>570.35720000000003</v>
      </c>
      <c r="D459" s="6">
        <v>1145.6020000000001</v>
      </c>
      <c r="E459" s="6">
        <v>2113.0619999999999</v>
      </c>
      <c r="F459" s="5">
        <f t="shared" si="7"/>
        <v>73.399626579397903</v>
      </c>
      <c r="G459" s="6" t="s">
        <v>27</v>
      </c>
      <c r="H459" s="6" t="s">
        <v>28</v>
      </c>
      <c r="I459" s="6" t="s">
        <v>1613</v>
      </c>
      <c r="J459" s="6" t="s">
        <v>37</v>
      </c>
      <c r="K459" s="6" t="s">
        <v>484</v>
      </c>
      <c r="L459" s="6" t="s">
        <v>485</v>
      </c>
      <c r="M459" s="6" t="b">
        <v>0</v>
      </c>
      <c r="N459" s="6" t="s">
        <v>1614</v>
      </c>
      <c r="P459" s="6">
        <v>913.50739999999996</v>
      </c>
    </row>
    <row r="460" spans="1:16" s="5" customFormat="1">
      <c r="A460" s="6" t="s">
        <v>1615</v>
      </c>
      <c r="B460" s="6">
        <v>8.801717</v>
      </c>
      <c r="C460" s="6">
        <v>322.23700000000002</v>
      </c>
      <c r="D460" s="6">
        <v>1137.278</v>
      </c>
      <c r="E460" s="6">
        <v>2084.5909999999999</v>
      </c>
      <c r="F460" s="5">
        <f t="shared" si="7"/>
        <v>72.410653814594014</v>
      </c>
      <c r="G460" s="6" t="s">
        <v>27</v>
      </c>
      <c r="H460" s="6" t="s">
        <v>28</v>
      </c>
      <c r="I460" s="6" t="s">
        <v>1616</v>
      </c>
      <c r="J460" s="6" t="s">
        <v>45</v>
      </c>
      <c r="K460" s="6" t="s">
        <v>211</v>
      </c>
      <c r="L460" s="6" t="s">
        <v>671</v>
      </c>
      <c r="M460" s="6" t="b">
        <v>0</v>
      </c>
      <c r="N460" s="6" t="s">
        <v>1617</v>
      </c>
      <c r="P460" s="6">
        <v>910.82740000000001</v>
      </c>
    </row>
    <row r="461" spans="1:16" s="5" customFormat="1">
      <c r="A461" s="6" t="s">
        <v>1618</v>
      </c>
      <c r="B461" s="6">
        <v>7.6708499999999997</v>
      </c>
      <c r="C461" s="6">
        <v>344.25970000000001</v>
      </c>
      <c r="D461" s="6">
        <v>1256.165</v>
      </c>
      <c r="E461" s="6">
        <v>2064.9490000000001</v>
      </c>
      <c r="F461" s="5">
        <f t="shared" si="7"/>
        <v>71.728366467950849</v>
      </c>
      <c r="G461" s="6" t="s">
        <v>27</v>
      </c>
      <c r="H461" s="6" t="s">
        <v>28</v>
      </c>
      <c r="I461" s="6" t="s">
        <v>1619</v>
      </c>
      <c r="J461" s="6" t="s">
        <v>37</v>
      </c>
      <c r="K461" s="6" t="s">
        <v>38</v>
      </c>
      <c r="L461" s="6" t="s">
        <v>39</v>
      </c>
      <c r="M461" s="6" t="b">
        <v>0</v>
      </c>
      <c r="N461" s="6" t="s">
        <v>1620</v>
      </c>
      <c r="P461" s="6">
        <v>880.06690000000003</v>
      </c>
    </row>
    <row r="462" spans="1:16" s="5" customFormat="1">
      <c r="A462" s="6" t="s">
        <v>1621</v>
      </c>
      <c r="B462" s="6">
        <v>9.2666500000000003</v>
      </c>
      <c r="C462" s="6">
        <v>665.42240000000004</v>
      </c>
      <c r="D462" s="6">
        <v>1048.0830000000001</v>
      </c>
      <c r="E462" s="6">
        <v>1895.9069999999999</v>
      </c>
      <c r="F462" s="5">
        <f t="shared" si="7"/>
        <v>65.856499160586182</v>
      </c>
      <c r="G462" s="6" t="s">
        <v>27</v>
      </c>
      <c r="H462" s="6" t="s">
        <v>28</v>
      </c>
      <c r="I462" s="6" t="s">
        <v>1622</v>
      </c>
      <c r="M462" s="6" t="b">
        <v>0</v>
      </c>
      <c r="N462" s="6" t="s">
        <v>1623</v>
      </c>
      <c r="P462" s="6">
        <v>888.38239999999996</v>
      </c>
    </row>
    <row r="463" spans="1:16" s="5" customFormat="1">
      <c r="A463" s="6" t="s">
        <v>1624</v>
      </c>
      <c r="B463" s="6">
        <v>3.165683</v>
      </c>
      <c r="C463" s="6">
        <v>429.23230000000001</v>
      </c>
      <c r="D463" s="6">
        <v>1074.2270000000001</v>
      </c>
      <c r="E463" s="6">
        <v>1878.9829999999999</v>
      </c>
      <c r="F463" s="5">
        <f t="shared" si="7"/>
        <v>65.268624654192266</v>
      </c>
      <c r="G463" s="6" t="s">
        <v>27</v>
      </c>
      <c r="H463" s="6" t="s">
        <v>28</v>
      </c>
      <c r="I463" s="6" t="s">
        <v>1625</v>
      </c>
      <c r="J463" s="6" t="s">
        <v>107</v>
      </c>
      <c r="K463" s="6" t="s">
        <v>108</v>
      </c>
      <c r="L463" s="6" t="s">
        <v>109</v>
      </c>
      <c r="M463" s="6" t="b">
        <v>0</v>
      </c>
      <c r="N463" s="6" t="s">
        <v>1626</v>
      </c>
      <c r="P463" s="6">
        <v>812.30939999999998</v>
      </c>
    </row>
    <row r="464" spans="1:16" s="5" customFormat="1">
      <c r="A464" s="6" t="s">
        <v>1627</v>
      </c>
      <c r="B464" s="6">
        <v>5.0481829999999999</v>
      </c>
      <c r="C464" s="6">
        <v>588.35860000000002</v>
      </c>
      <c r="D464" s="6">
        <v>1460.0809999999999</v>
      </c>
      <c r="E464" s="6">
        <v>1878.191</v>
      </c>
      <c r="F464" s="5">
        <f t="shared" si="7"/>
        <v>65.241113627894478</v>
      </c>
      <c r="G464" s="6" t="s">
        <v>27</v>
      </c>
      <c r="H464" s="6" t="s">
        <v>28</v>
      </c>
      <c r="I464" s="6" t="s">
        <v>1628</v>
      </c>
      <c r="J464" s="6" t="s">
        <v>37</v>
      </c>
      <c r="K464" s="6" t="s">
        <v>145</v>
      </c>
      <c r="L464" s="6" t="s">
        <v>297</v>
      </c>
      <c r="M464" s="6" t="b">
        <v>0</v>
      </c>
      <c r="N464" s="6" t="s">
        <v>1629</v>
      </c>
      <c r="P464" s="6">
        <v>872.92960000000005</v>
      </c>
    </row>
    <row r="465" spans="1:16" s="5" customFormat="1">
      <c r="A465" s="6" t="s">
        <v>1630</v>
      </c>
      <c r="B465" s="6">
        <v>7.806883</v>
      </c>
      <c r="C465" s="6">
        <v>332.20010000000002</v>
      </c>
      <c r="D465" s="6">
        <v>1357.4369999999999</v>
      </c>
      <c r="E465" s="6">
        <v>1876.9760000000001</v>
      </c>
      <c r="F465" s="5">
        <f t="shared" si="7"/>
        <v>65.198909212551257</v>
      </c>
      <c r="G465" s="6" t="s">
        <v>27</v>
      </c>
      <c r="H465" s="6" t="s">
        <v>28</v>
      </c>
      <c r="I465" s="6" t="s">
        <v>1631</v>
      </c>
      <c r="J465" s="6" t="s">
        <v>30</v>
      </c>
      <c r="K465" s="6" t="s">
        <v>320</v>
      </c>
      <c r="L465" s="6" t="s">
        <v>1632</v>
      </c>
      <c r="M465" s="6" t="b">
        <v>0</v>
      </c>
      <c r="N465" s="6" t="s">
        <v>1633</v>
      </c>
      <c r="P465" s="6">
        <v>951.35599999999999</v>
      </c>
    </row>
    <row r="466" spans="1:16" s="5" customFormat="1">
      <c r="A466" s="6" t="s">
        <v>1634</v>
      </c>
      <c r="B466" s="6">
        <v>9.1332170000000001</v>
      </c>
      <c r="C466" s="6">
        <v>205.1943</v>
      </c>
      <c r="D466" s="6">
        <v>1137.521</v>
      </c>
      <c r="E466" s="6">
        <v>1846.89</v>
      </c>
      <c r="F466" s="5">
        <f t="shared" si="7"/>
        <v>64.153837574677979</v>
      </c>
      <c r="G466" s="6" t="s">
        <v>27</v>
      </c>
      <c r="H466" s="6" t="s">
        <v>28</v>
      </c>
      <c r="I466" s="6" t="s">
        <v>1635</v>
      </c>
      <c r="J466" s="6" t="s">
        <v>37</v>
      </c>
      <c r="K466" s="6" t="s">
        <v>38</v>
      </c>
      <c r="L466" s="6" t="s">
        <v>184</v>
      </c>
      <c r="M466" s="6" t="b">
        <v>0</v>
      </c>
      <c r="N466" s="6" t="s">
        <v>1636</v>
      </c>
      <c r="P466" s="6">
        <v>926.55759999999998</v>
      </c>
    </row>
    <row r="467" spans="1:16" s="5" customFormat="1">
      <c r="A467" s="6" t="s">
        <v>1637</v>
      </c>
      <c r="B467" s="6">
        <v>5.9220170000000003</v>
      </c>
      <c r="C467" s="6">
        <v>262.17790000000002</v>
      </c>
      <c r="D467" s="6">
        <v>1342.2809999999999</v>
      </c>
      <c r="E467" s="6">
        <v>1815.97</v>
      </c>
      <c r="F467" s="5">
        <f t="shared" si="7"/>
        <v>63.079795992445668</v>
      </c>
      <c r="G467" s="6" t="s">
        <v>27</v>
      </c>
      <c r="H467" s="6" t="s">
        <v>28</v>
      </c>
      <c r="I467" s="6" t="s">
        <v>1638</v>
      </c>
      <c r="J467" s="6" t="s">
        <v>30</v>
      </c>
      <c r="K467" s="6" t="s">
        <v>414</v>
      </c>
      <c r="L467" s="6" t="s">
        <v>415</v>
      </c>
      <c r="M467" s="6" t="b">
        <v>0</v>
      </c>
      <c r="N467" s="6" t="s">
        <v>1639</v>
      </c>
      <c r="P467" s="6">
        <v>837.20659999999998</v>
      </c>
    </row>
    <row r="468" spans="1:16" s="5" customFormat="1">
      <c r="A468" s="6" t="s">
        <v>1640</v>
      </c>
      <c r="B468" s="6">
        <v>9.9374169999999999</v>
      </c>
      <c r="C468" s="6">
        <v>359.31529999999998</v>
      </c>
      <c r="D468" s="6">
        <v>1163.4570000000001</v>
      </c>
      <c r="E468" s="6">
        <v>1783.192</v>
      </c>
      <c r="F468" s="5">
        <f t="shared" si="7"/>
        <v>61.941214654075324</v>
      </c>
      <c r="G468" s="6" t="s">
        <v>27</v>
      </c>
      <c r="H468" s="6" t="s">
        <v>28</v>
      </c>
      <c r="I468" s="6" t="s">
        <v>1641</v>
      </c>
      <c r="J468" s="6" t="s">
        <v>37</v>
      </c>
      <c r="K468" s="6" t="s">
        <v>156</v>
      </c>
      <c r="L468" s="6" t="s">
        <v>774</v>
      </c>
      <c r="M468" s="6" t="b">
        <v>0</v>
      </c>
      <c r="N468" s="6" t="s">
        <v>1642</v>
      </c>
      <c r="P468" s="6">
        <v>888.6644</v>
      </c>
    </row>
    <row r="469" spans="1:16" s="5" customFormat="1">
      <c r="A469" s="6" t="s">
        <v>1643</v>
      </c>
      <c r="B469" s="6">
        <v>11.436730000000001</v>
      </c>
      <c r="C469" s="6">
        <v>738.50450000000001</v>
      </c>
      <c r="D469" s="6">
        <v>1021.926</v>
      </c>
      <c r="E469" s="6">
        <v>1783.1279999999999</v>
      </c>
      <c r="F469" s="5">
        <f t="shared" si="7"/>
        <v>61.93899154083914</v>
      </c>
      <c r="G469" s="6" t="s">
        <v>27</v>
      </c>
      <c r="H469" s="6" t="s">
        <v>28</v>
      </c>
      <c r="I469" s="6" t="s">
        <v>1644</v>
      </c>
      <c r="J469" s="6" t="s">
        <v>37</v>
      </c>
      <c r="K469" s="6" t="s">
        <v>484</v>
      </c>
      <c r="L469" s="6" t="s">
        <v>760</v>
      </c>
      <c r="M469" s="6" t="b">
        <v>0</v>
      </c>
      <c r="N469" s="6" t="s">
        <v>1645</v>
      </c>
      <c r="P469" s="6">
        <v>955.21799999999996</v>
      </c>
    </row>
    <row r="470" spans="1:16" s="5" customFormat="1">
      <c r="A470" s="6" t="s">
        <v>1646</v>
      </c>
      <c r="B470" s="6">
        <v>9.1723669999999995</v>
      </c>
      <c r="C470" s="6">
        <v>699.40390000000002</v>
      </c>
      <c r="D470" s="6">
        <v>1464.942</v>
      </c>
      <c r="E470" s="6">
        <v>1779.172</v>
      </c>
      <c r="F470" s="5">
        <f t="shared" si="7"/>
        <v>61.801575353927397</v>
      </c>
      <c r="G470" s="6" t="s">
        <v>27</v>
      </c>
      <c r="H470" s="6" t="s">
        <v>28</v>
      </c>
      <c r="I470" s="6" t="s">
        <v>1647</v>
      </c>
      <c r="M470" s="6" t="b">
        <v>0</v>
      </c>
      <c r="N470" s="6" t="s">
        <v>1648</v>
      </c>
      <c r="P470" s="6">
        <v>821.76649999999995</v>
      </c>
    </row>
    <row r="471" spans="1:16" s="5" customFormat="1">
      <c r="A471" s="6" t="s">
        <v>1649</v>
      </c>
      <c r="B471" s="6">
        <v>8.6600330000000003</v>
      </c>
      <c r="C471" s="6">
        <v>303.15559999999999</v>
      </c>
      <c r="D471" s="6">
        <v>1175.69</v>
      </c>
      <c r="E471" s="6">
        <v>1292.2239999999999</v>
      </c>
      <c r="F471" s="5">
        <f t="shared" si="7"/>
        <v>44.886879351829656</v>
      </c>
      <c r="G471" s="6" t="s">
        <v>27</v>
      </c>
      <c r="H471" s="6" t="s">
        <v>28</v>
      </c>
      <c r="I471" s="6" t="s">
        <v>1650</v>
      </c>
      <c r="J471" s="6" t="s">
        <v>30</v>
      </c>
      <c r="K471" s="6" t="s">
        <v>115</v>
      </c>
      <c r="M471" s="6" t="b">
        <v>0</v>
      </c>
      <c r="N471" s="6" t="s">
        <v>1651</v>
      </c>
      <c r="P471" s="6">
        <v>962.41570000000002</v>
      </c>
    </row>
    <row r="472" spans="1:16" s="5" customFormat="1">
      <c r="A472" s="6" t="s">
        <v>1652</v>
      </c>
      <c r="B472" s="6">
        <v>6.7793830000000002</v>
      </c>
      <c r="C472" s="6">
        <v>307.11149999999998</v>
      </c>
      <c r="D472" s="6">
        <v>1001.3339999999999</v>
      </c>
      <c r="E472" s="6">
        <v>1093.4649999999999</v>
      </c>
      <c r="F472" s="5">
        <f t="shared" si="7"/>
        <v>37.982758043844115</v>
      </c>
      <c r="G472" s="6" t="s">
        <v>27</v>
      </c>
      <c r="H472" s="6" t="s">
        <v>28</v>
      </c>
      <c r="I472" s="6" t="s">
        <v>1653</v>
      </c>
      <c r="J472" s="6" t="s">
        <v>45</v>
      </c>
      <c r="K472" s="6" t="s">
        <v>46</v>
      </c>
      <c r="L472" s="6" t="s">
        <v>1654</v>
      </c>
      <c r="M472" s="6" t="b">
        <v>0</v>
      </c>
      <c r="N472" s="6" t="s">
        <v>1655</v>
      </c>
      <c r="P472" s="6">
        <v>907.10540000000003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G1245"/>
  <sheetViews>
    <sheetView workbookViewId="0"/>
  </sheetViews>
  <sheetFormatPr defaultRowHeight="13.5"/>
  <sheetData>
    <row r="1" spans="1:17">
      <c r="A1" t="s">
        <v>5797</v>
      </c>
    </row>
    <row r="2" spans="1:17" s="1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1657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1658</v>
      </c>
      <c r="M2" s="7" t="s">
        <v>1659</v>
      </c>
      <c r="N2" s="7" t="s">
        <v>1660</v>
      </c>
      <c r="O2" s="7" t="s">
        <v>13</v>
      </c>
      <c r="P2" s="7" t="s">
        <v>14</v>
      </c>
      <c r="Q2" s="7" t="s">
        <v>15</v>
      </c>
    </row>
    <row r="3" spans="1:17" s="2" customFormat="1">
      <c r="A3" s="3" t="s">
        <v>1421</v>
      </c>
      <c r="B3" s="3">
        <v>6.9554669999999996</v>
      </c>
      <c r="C3" s="3">
        <v>352.1635</v>
      </c>
      <c r="D3" s="3">
        <v>2897068</v>
      </c>
      <c r="E3" s="8">
        <v>28469930</v>
      </c>
      <c r="F3" s="2">
        <f t="shared" ref="F3:F66" si="0">E3/207388762.008999*1000*1243</f>
        <v>170636.64707379101</v>
      </c>
      <c r="G3" s="3" t="s">
        <v>27</v>
      </c>
      <c r="H3" s="3" t="s">
        <v>28</v>
      </c>
      <c r="I3" s="3" t="s">
        <v>1422</v>
      </c>
      <c r="J3" s="2" t="s">
        <v>125</v>
      </c>
      <c r="K3" s="2" t="s">
        <v>126</v>
      </c>
      <c r="L3" s="3">
        <v>-1</v>
      </c>
      <c r="M3" s="3">
        <v>-1</v>
      </c>
      <c r="N3" s="3">
        <v>-1</v>
      </c>
      <c r="O3" s="3" t="s">
        <v>1661</v>
      </c>
      <c r="Q3" s="3">
        <v>961.07839999999999</v>
      </c>
    </row>
    <row r="4" spans="1:17" s="2" customFormat="1">
      <c r="A4" s="9" t="s">
        <v>1662</v>
      </c>
      <c r="B4" s="9">
        <v>13.963469999999999</v>
      </c>
      <c r="C4" s="9">
        <v>279.23680000000002</v>
      </c>
      <c r="D4" s="9">
        <v>1740943</v>
      </c>
      <c r="E4" s="10">
        <v>18036560</v>
      </c>
      <c r="F4" s="2">
        <f t="shared" si="0"/>
        <v>108103.46646954371</v>
      </c>
      <c r="G4" s="9" t="s">
        <v>17</v>
      </c>
      <c r="H4" s="9" t="s">
        <v>18</v>
      </c>
      <c r="I4" s="9" t="s">
        <v>1663</v>
      </c>
      <c r="J4" s="11" t="s">
        <v>37</v>
      </c>
      <c r="K4" s="11" t="s">
        <v>79</v>
      </c>
      <c r="L4" s="9">
        <v>877.58</v>
      </c>
      <c r="M4" s="9">
        <v>823.18539999999996</v>
      </c>
      <c r="N4" s="9">
        <v>1000</v>
      </c>
      <c r="O4" s="9" t="s">
        <v>1664</v>
      </c>
      <c r="P4" s="9" t="s">
        <v>1665</v>
      </c>
      <c r="Q4" s="9">
        <v>907.8279</v>
      </c>
    </row>
    <row r="5" spans="1:17" s="1" customFormat="1">
      <c r="A5" s="4" t="s">
        <v>1666</v>
      </c>
      <c r="B5" s="4">
        <v>6.4093999999999998</v>
      </c>
      <c r="C5" s="4">
        <v>338.14240000000001</v>
      </c>
      <c r="D5" s="4">
        <v>2110848</v>
      </c>
      <c r="E5" s="12">
        <v>14234410</v>
      </c>
      <c r="F5" s="1">
        <f t="shared" si="0"/>
        <v>85314.997103036134</v>
      </c>
      <c r="G5" s="4" t="s">
        <v>27</v>
      </c>
      <c r="H5" s="4" t="s">
        <v>28</v>
      </c>
      <c r="I5" s="4" t="s">
        <v>1667</v>
      </c>
      <c r="J5" s="1" t="s">
        <v>125</v>
      </c>
      <c r="K5" s="1" t="s">
        <v>126</v>
      </c>
      <c r="L5" s="4">
        <v>-1</v>
      </c>
      <c r="M5" s="4">
        <v>-1</v>
      </c>
      <c r="N5" s="4">
        <v>-1</v>
      </c>
      <c r="O5" s="4" t="s">
        <v>1668</v>
      </c>
      <c r="Q5" s="4">
        <v>969.10490000000004</v>
      </c>
    </row>
    <row r="6" spans="1:17" s="1" customFormat="1">
      <c r="A6" s="13" t="s">
        <v>1669</v>
      </c>
      <c r="B6" s="13">
        <v>7.0838830000000002</v>
      </c>
      <c r="C6" s="13">
        <v>336.12630000000001</v>
      </c>
      <c r="D6" s="13">
        <v>1965311</v>
      </c>
      <c r="E6" s="14">
        <v>13348430</v>
      </c>
      <c r="F6" s="1">
        <f t="shared" si="0"/>
        <v>80004.809948573951</v>
      </c>
      <c r="G6" s="13" t="s">
        <v>1670</v>
      </c>
      <c r="H6" s="13" t="s">
        <v>28</v>
      </c>
      <c r="I6" s="13" t="s">
        <v>1671</v>
      </c>
      <c r="J6" s="15" t="s">
        <v>57</v>
      </c>
      <c r="K6" s="15" t="s">
        <v>1672</v>
      </c>
      <c r="L6" s="13">
        <v>775.97749999999996</v>
      </c>
      <c r="M6" s="13">
        <v>791.67250000000001</v>
      </c>
      <c r="N6" s="13">
        <v>857.14290000000005</v>
      </c>
      <c r="O6" s="13" t="s">
        <v>1673</v>
      </c>
      <c r="P6" s="13" t="s">
        <v>1674</v>
      </c>
      <c r="Q6" s="13">
        <v>859.15049999999997</v>
      </c>
    </row>
    <row r="7" spans="1:17" s="1" customFormat="1">
      <c r="A7" s="13" t="s">
        <v>1675</v>
      </c>
      <c r="B7" s="13">
        <v>0.69371660000000002</v>
      </c>
      <c r="C7" s="13">
        <v>104.1082</v>
      </c>
      <c r="D7" s="13">
        <v>1000852</v>
      </c>
      <c r="E7" s="13">
        <v>7716431</v>
      </c>
      <c r="F7" s="1">
        <f t="shared" si="0"/>
        <v>46249.004237673238</v>
      </c>
      <c r="G7" s="13" t="s">
        <v>1670</v>
      </c>
      <c r="H7" s="13" t="s">
        <v>28</v>
      </c>
      <c r="I7" s="13" t="s">
        <v>396</v>
      </c>
      <c r="J7" s="15" t="s">
        <v>352</v>
      </c>
      <c r="K7" s="15" t="s">
        <v>353</v>
      </c>
      <c r="L7" s="13">
        <v>666.67380000000003</v>
      </c>
      <c r="M7" s="13">
        <v>715.55870000000004</v>
      </c>
      <c r="N7" s="13">
        <v>1000</v>
      </c>
      <c r="O7" s="13" t="s">
        <v>1676</v>
      </c>
      <c r="P7" s="13" t="s">
        <v>1677</v>
      </c>
      <c r="Q7" s="13">
        <v>875.11609999999996</v>
      </c>
    </row>
    <row r="8" spans="1:17" s="1" customFormat="1">
      <c r="A8" s="13" t="s">
        <v>1678</v>
      </c>
      <c r="B8" s="13">
        <v>4.4279999999999999</v>
      </c>
      <c r="C8" s="13">
        <v>415.10340000000002</v>
      </c>
      <c r="D8" s="13">
        <v>360724.6</v>
      </c>
      <c r="E8" s="13">
        <v>3396548</v>
      </c>
      <c r="F8" s="1">
        <f t="shared" si="0"/>
        <v>20357.463553482245</v>
      </c>
      <c r="G8" s="13" t="s">
        <v>17</v>
      </c>
      <c r="H8" s="13" t="s">
        <v>18</v>
      </c>
      <c r="I8" s="13" t="s">
        <v>1679</v>
      </c>
      <c r="J8" s="15" t="s">
        <v>64</v>
      </c>
      <c r="K8" s="15" t="s">
        <v>120</v>
      </c>
      <c r="L8" s="13">
        <v>913.07320000000004</v>
      </c>
      <c r="M8" s="13">
        <v>948.22940000000006</v>
      </c>
      <c r="N8" s="13">
        <v>933.33330000000001</v>
      </c>
      <c r="O8" s="13" t="s">
        <v>1680</v>
      </c>
      <c r="P8" s="13" t="s">
        <v>1681</v>
      </c>
      <c r="Q8" s="13">
        <v>869.74009999999998</v>
      </c>
    </row>
    <row r="9" spans="1:17" s="1" customFormat="1">
      <c r="A9" s="13" t="s">
        <v>1682</v>
      </c>
      <c r="B9" s="13">
        <v>14.940720000000001</v>
      </c>
      <c r="C9" s="13">
        <v>281.2482</v>
      </c>
      <c r="D9" s="13">
        <v>285330.40000000002</v>
      </c>
      <c r="E9" s="13">
        <v>3292499</v>
      </c>
      <c r="F9" s="1">
        <f t="shared" si="0"/>
        <v>19733.83811810601</v>
      </c>
      <c r="G9" s="13" t="s">
        <v>17</v>
      </c>
      <c r="H9" s="13" t="s">
        <v>18</v>
      </c>
      <c r="I9" s="13" t="s">
        <v>1683</v>
      </c>
      <c r="J9" s="15" t="s">
        <v>37</v>
      </c>
      <c r="K9" s="15" t="s">
        <v>79</v>
      </c>
      <c r="L9" s="13">
        <v>738.9941</v>
      </c>
      <c r="M9" s="13">
        <v>738.99400000000003</v>
      </c>
      <c r="N9" s="13">
        <v>1000</v>
      </c>
      <c r="O9" s="13" t="s">
        <v>1684</v>
      </c>
      <c r="P9" s="13" t="s">
        <v>1685</v>
      </c>
      <c r="Q9" s="13">
        <v>888.06089999999995</v>
      </c>
    </row>
    <row r="10" spans="1:17" s="1" customFormat="1">
      <c r="A10" s="13" t="s">
        <v>1686</v>
      </c>
      <c r="B10" s="13">
        <v>4.4782000000000002</v>
      </c>
      <c r="C10" s="13">
        <v>417.11900000000003</v>
      </c>
      <c r="D10" s="13">
        <v>476272.3</v>
      </c>
      <c r="E10" s="13">
        <v>3247243</v>
      </c>
      <c r="F10" s="1">
        <f t="shared" si="0"/>
        <v>19462.59290956593</v>
      </c>
      <c r="G10" s="13" t="s">
        <v>27</v>
      </c>
      <c r="H10" s="13" t="s">
        <v>28</v>
      </c>
      <c r="I10" s="13" t="s">
        <v>1687</v>
      </c>
      <c r="J10" s="15" t="s">
        <v>64</v>
      </c>
      <c r="K10" s="15" t="s">
        <v>120</v>
      </c>
      <c r="L10" s="13">
        <v>866.0865</v>
      </c>
      <c r="M10" s="13">
        <v>803.63310000000001</v>
      </c>
      <c r="N10" s="13">
        <v>640</v>
      </c>
      <c r="O10" s="13" t="s">
        <v>1688</v>
      </c>
      <c r="P10" s="13" t="s">
        <v>1689</v>
      </c>
      <c r="Q10" s="13">
        <v>818.51729999999998</v>
      </c>
    </row>
    <row r="11" spans="1:17" s="1" customFormat="1">
      <c r="A11" s="13" t="s">
        <v>1318</v>
      </c>
      <c r="B11" s="13">
        <v>5.5316330000000002</v>
      </c>
      <c r="C11" s="13">
        <v>575.22320000000002</v>
      </c>
      <c r="D11" s="13">
        <v>390402.7</v>
      </c>
      <c r="E11" s="13">
        <v>3033324</v>
      </c>
      <c r="F11" s="1">
        <f t="shared" si="0"/>
        <v>18180.453441524445</v>
      </c>
      <c r="G11" s="13" t="s">
        <v>27</v>
      </c>
      <c r="H11" s="13" t="s">
        <v>28</v>
      </c>
      <c r="I11" s="13" t="s">
        <v>1319</v>
      </c>
      <c r="J11" s="15" t="s">
        <v>37</v>
      </c>
      <c r="K11" s="15" t="s">
        <v>38</v>
      </c>
      <c r="L11" s="13">
        <v>783.51480000000004</v>
      </c>
      <c r="M11" s="13">
        <v>781.61950000000002</v>
      </c>
      <c r="N11" s="13">
        <v>923.07690000000002</v>
      </c>
      <c r="O11" s="13" t="s">
        <v>1690</v>
      </c>
      <c r="P11" s="13" t="s">
        <v>1691</v>
      </c>
      <c r="Q11" s="13">
        <v>860.15269999999998</v>
      </c>
    </row>
    <row r="12" spans="1:17" s="1" customFormat="1">
      <c r="A12" s="13" t="s">
        <v>1692</v>
      </c>
      <c r="B12" s="13">
        <v>10.391819999999999</v>
      </c>
      <c r="C12" s="13">
        <v>295.22750000000002</v>
      </c>
      <c r="D12" s="13">
        <v>288406</v>
      </c>
      <c r="E12" s="13">
        <v>3002772</v>
      </c>
      <c r="F12" s="1">
        <f t="shared" si="0"/>
        <v>17997.337752746902</v>
      </c>
      <c r="G12" s="13" t="s">
        <v>17</v>
      </c>
      <c r="H12" s="13" t="s">
        <v>18</v>
      </c>
      <c r="I12" s="13" t="s">
        <v>1693</v>
      </c>
      <c r="J12" s="15" t="s">
        <v>37</v>
      </c>
      <c r="K12" s="15" t="s">
        <v>79</v>
      </c>
      <c r="L12" s="13">
        <v>705.14790000000005</v>
      </c>
      <c r="M12" s="13">
        <v>766.89750000000004</v>
      </c>
      <c r="N12" s="13">
        <v>714.28570000000002</v>
      </c>
      <c r="O12" s="13" t="s">
        <v>1694</v>
      </c>
      <c r="P12" s="13" t="s">
        <v>1695</v>
      </c>
      <c r="Q12" s="13">
        <v>787.44069999999999</v>
      </c>
    </row>
    <row r="13" spans="1:17" s="1" customFormat="1">
      <c r="A13" s="13" t="s">
        <v>1696</v>
      </c>
      <c r="B13" s="13">
        <v>7.1406000000000001</v>
      </c>
      <c r="C13" s="13">
        <v>352.15440000000001</v>
      </c>
      <c r="D13" s="13">
        <v>262641.3</v>
      </c>
      <c r="E13" s="13">
        <v>2664399</v>
      </c>
      <c r="F13" s="1">
        <f t="shared" si="0"/>
        <v>15969.273961220197</v>
      </c>
      <c r="G13" s="13" t="s">
        <v>1670</v>
      </c>
      <c r="H13" s="13" t="s">
        <v>28</v>
      </c>
      <c r="I13" s="13" t="s">
        <v>1697</v>
      </c>
      <c r="J13" s="15" t="s">
        <v>57</v>
      </c>
      <c r="K13" s="15" t="s">
        <v>1672</v>
      </c>
      <c r="L13" s="13">
        <v>876.87130000000002</v>
      </c>
      <c r="M13" s="13">
        <v>826.77089999999998</v>
      </c>
      <c r="N13" s="13">
        <v>500</v>
      </c>
      <c r="O13" s="13" t="s">
        <v>1698</v>
      </c>
      <c r="P13" s="13" t="s">
        <v>1699</v>
      </c>
      <c r="Q13" s="13">
        <v>995.82590000000005</v>
      </c>
    </row>
    <row r="14" spans="1:17" s="1" customFormat="1">
      <c r="A14" s="13" t="s">
        <v>1700</v>
      </c>
      <c r="B14" s="13">
        <v>5.4491329999999998</v>
      </c>
      <c r="C14" s="13">
        <v>385.21289999999999</v>
      </c>
      <c r="D14" s="13">
        <v>287333.3</v>
      </c>
      <c r="E14" s="13">
        <v>2308325</v>
      </c>
      <c r="F14" s="1">
        <f t="shared" si="0"/>
        <v>13835.117907090345</v>
      </c>
      <c r="G14" s="13" t="s">
        <v>27</v>
      </c>
      <c r="H14" s="13" t="s">
        <v>28</v>
      </c>
      <c r="I14" s="13" t="s">
        <v>1701</v>
      </c>
      <c r="J14" s="15" t="s">
        <v>57</v>
      </c>
      <c r="K14" s="15" t="s">
        <v>1702</v>
      </c>
      <c r="L14" s="13">
        <v>527.74220000000003</v>
      </c>
      <c r="M14" s="13">
        <v>728.86</v>
      </c>
      <c r="N14" s="13">
        <v>500</v>
      </c>
      <c r="O14" s="13" t="s">
        <v>1703</v>
      </c>
      <c r="P14" s="13" t="s">
        <v>1704</v>
      </c>
      <c r="Q14" s="13">
        <v>995.43449999999996</v>
      </c>
    </row>
    <row r="15" spans="1:17" s="1" customFormat="1">
      <c r="A15" s="13" t="s">
        <v>1705</v>
      </c>
      <c r="B15" s="13">
        <v>10.773669999999999</v>
      </c>
      <c r="C15" s="13">
        <v>339.1592</v>
      </c>
      <c r="D15" s="13">
        <v>244035.6</v>
      </c>
      <c r="E15" s="13">
        <v>2223289</v>
      </c>
      <c r="F15" s="1">
        <f t="shared" si="0"/>
        <v>13325.448304089323</v>
      </c>
      <c r="G15" s="13" t="s">
        <v>27</v>
      </c>
      <c r="H15" s="13" t="s">
        <v>28</v>
      </c>
      <c r="I15" s="13" t="s">
        <v>1706</v>
      </c>
      <c r="J15" s="15" t="s">
        <v>64</v>
      </c>
      <c r="K15" s="15" t="s">
        <v>700</v>
      </c>
      <c r="L15" s="13">
        <v>746.10239999999999</v>
      </c>
      <c r="M15" s="13">
        <v>372.99200000000002</v>
      </c>
      <c r="N15" s="13">
        <v>428.57139999999998</v>
      </c>
      <c r="O15" s="13" t="s">
        <v>1707</v>
      </c>
      <c r="P15" s="13" t="s">
        <v>1708</v>
      </c>
      <c r="Q15" s="13">
        <v>992.99279999999999</v>
      </c>
    </row>
    <row r="16" spans="1:17" s="1" customFormat="1">
      <c r="A16" s="13" t="s">
        <v>1709</v>
      </c>
      <c r="B16" s="13">
        <v>1.9008499999999999</v>
      </c>
      <c r="C16" s="13">
        <v>353.08789999999999</v>
      </c>
      <c r="D16" s="13">
        <v>72589.19</v>
      </c>
      <c r="E16" s="13">
        <v>2220304</v>
      </c>
      <c r="F16" s="1">
        <f t="shared" si="0"/>
        <v>13307.557484142972</v>
      </c>
      <c r="G16" s="13" t="s">
        <v>17</v>
      </c>
      <c r="H16" s="13" t="s">
        <v>18</v>
      </c>
      <c r="I16" s="13" t="s">
        <v>1710</v>
      </c>
      <c r="J16" s="15" t="s">
        <v>107</v>
      </c>
      <c r="K16" s="15" t="s">
        <v>108</v>
      </c>
      <c r="L16" s="13">
        <v>703.81849999999997</v>
      </c>
      <c r="M16" s="13">
        <v>808.17290000000003</v>
      </c>
      <c r="N16" s="13">
        <v>1000</v>
      </c>
      <c r="O16" s="13" t="s">
        <v>1711</v>
      </c>
      <c r="P16" s="13" t="s">
        <v>1712</v>
      </c>
      <c r="Q16" s="13">
        <v>905.60609999999997</v>
      </c>
    </row>
    <row r="17" spans="1:17" s="1" customFormat="1">
      <c r="A17" s="4" t="s">
        <v>1713</v>
      </c>
      <c r="B17" s="4">
        <v>4.4558</v>
      </c>
      <c r="C17" s="4">
        <v>342.16980000000001</v>
      </c>
      <c r="D17" s="4">
        <v>291065.8</v>
      </c>
      <c r="E17" s="4">
        <v>2135330</v>
      </c>
      <c r="F17" s="1">
        <f t="shared" si="0"/>
        <v>12798.259482762274</v>
      </c>
      <c r="G17" s="4" t="s">
        <v>27</v>
      </c>
      <c r="H17" s="4" t="s">
        <v>28</v>
      </c>
      <c r="I17" s="4" t="s">
        <v>1714</v>
      </c>
      <c r="J17" s="1" t="s">
        <v>57</v>
      </c>
      <c r="K17" s="1" t="s">
        <v>1715</v>
      </c>
      <c r="L17" s="4">
        <v>-1</v>
      </c>
      <c r="M17" s="4">
        <v>-1</v>
      </c>
      <c r="N17" s="4">
        <v>-1</v>
      </c>
      <c r="O17" s="4" t="s">
        <v>1716</v>
      </c>
      <c r="P17" s="4" t="s">
        <v>1717</v>
      </c>
      <c r="Q17" s="4">
        <v>955.20510000000002</v>
      </c>
    </row>
    <row r="18" spans="1:17" s="1" customFormat="1">
      <c r="A18" s="13" t="s">
        <v>1718</v>
      </c>
      <c r="B18" s="13">
        <v>14.367800000000001</v>
      </c>
      <c r="C18" s="13">
        <v>455.35270000000003</v>
      </c>
      <c r="D18" s="13">
        <v>183676.4</v>
      </c>
      <c r="E18" s="13">
        <v>1856597</v>
      </c>
      <c r="F18" s="1">
        <f t="shared" si="0"/>
        <v>11127.652475691342</v>
      </c>
      <c r="G18" s="13" t="s">
        <v>17</v>
      </c>
      <c r="H18" s="13" t="s">
        <v>18</v>
      </c>
      <c r="I18" s="13" t="s">
        <v>1719</v>
      </c>
      <c r="J18" s="15" t="s">
        <v>37</v>
      </c>
      <c r="K18" s="15" t="s">
        <v>38</v>
      </c>
      <c r="L18" s="13">
        <v>747.32079999999996</v>
      </c>
      <c r="M18" s="13">
        <v>747.49900000000002</v>
      </c>
      <c r="N18" s="13">
        <v>500</v>
      </c>
      <c r="O18" s="13" t="s">
        <v>1720</v>
      </c>
      <c r="P18" s="13" t="s">
        <v>1721</v>
      </c>
      <c r="Q18" s="13">
        <v>994.79610000000002</v>
      </c>
    </row>
    <row r="19" spans="1:17" s="1" customFormat="1">
      <c r="A19" s="13" t="s">
        <v>1722</v>
      </c>
      <c r="B19" s="13">
        <v>10.76252</v>
      </c>
      <c r="C19" s="13">
        <v>293.2122</v>
      </c>
      <c r="D19" s="13">
        <v>96178.63</v>
      </c>
      <c r="E19" s="13">
        <v>1688079</v>
      </c>
      <c r="F19" s="1">
        <f t="shared" si="0"/>
        <v>10117.627284495538</v>
      </c>
      <c r="G19" s="13" t="s">
        <v>17</v>
      </c>
      <c r="H19" s="13" t="s">
        <v>18</v>
      </c>
      <c r="I19" s="13" t="s">
        <v>1723</v>
      </c>
      <c r="J19" s="15" t="s">
        <v>37</v>
      </c>
      <c r="K19" s="15" t="s">
        <v>79</v>
      </c>
      <c r="L19" s="13">
        <v>665.43650000000002</v>
      </c>
      <c r="M19" s="13">
        <v>810.69299999999998</v>
      </c>
      <c r="N19" s="13">
        <v>500</v>
      </c>
      <c r="O19" s="13" t="s">
        <v>1724</v>
      </c>
      <c r="P19" s="13" t="s">
        <v>1725</v>
      </c>
      <c r="Q19" s="13">
        <v>993.98320000000001</v>
      </c>
    </row>
    <row r="20" spans="1:17" s="1" customFormat="1">
      <c r="A20" s="13" t="s">
        <v>1726</v>
      </c>
      <c r="B20" s="13">
        <v>3.7877830000000001</v>
      </c>
      <c r="C20" s="13">
        <v>137.02449999999999</v>
      </c>
      <c r="D20" s="13">
        <v>60209.32</v>
      </c>
      <c r="E20" s="13">
        <v>1286684</v>
      </c>
      <c r="F20" s="1">
        <f t="shared" si="0"/>
        <v>7711.8364394817163</v>
      </c>
      <c r="G20" s="13" t="s">
        <v>17</v>
      </c>
      <c r="H20" s="13" t="s">
        <v>18</v>
      </c>
      <c r="I20" s="13" t="s">
        <v>1727</v>
      </c>
      <c r="J20" s="15" t="s">
        <v>107</v>
      </c>
      <c r="K20" s="15" t="s">
        <v>108</v>
      </c>
      <c r="L20" s="13">
        <v>849.73130000000003</v>
      </c>
      <c r="M20" s="13">
        <v>908.07010000000002</v>
      </c>
      <c r="N20" s="13">
        <v>833.33330000000001</v>
      </c>
      <c r="O20" s="13" t="s">
        <v>1728</v>
      </c>
      <c r="P20" s="13" t="s">
        <v>1729</v>
      </c>
      <c r="Q20" s="13">
        <v>851.15700000000004</v>
      </c>
    </row>
    <row r="21" spans="1:17" s="1" customFormat="1">
      <c r="A21" s="13" t="s">
        <v>1730</v>
      </c>
      <c r="B21" s="13">
        <v>17.322749999999999</v>
      </c>
      <c r="C21" s="13">
        <v>338.34339999999997</v>
      </c>
      <c r="D21" s="13">
        <v>1231658</v>
      </c>
      <c r="E21" s="13">
        <v>1195866</v>
      </c>
      <c r="F21" s="1">
        <f t="shared" si="0"/>
        <v>7167.5119885980121</v>
      </c>
      <c r="G21" s="13" t="s">
        <v>27</v>
      </c>
      <c r="H21" s="13" t="s">
        <v>28</v>
      </c>
      <c r="I21" s="15" t="s">
        <v>1731</v>
      </c>
      <c r="J21" s="15" t="s">
        <v>37</v>
      </c>
      <c r="K21" s="15" t="s">
        <v>79</v>
      </c>
      <c r="L21" s="13">
        <v>933.53129999999999</v>
      </c>
      <c r="M21" s="13">
        <v>822.92669999999998</v>
      </c>
      <c r="N21" s="13">
        <v>666.66669999999999</v>
      </c>
      <c r="O21" s="13" t="s">
        <v>1732</v>
      </c>
      <c r="P21" s="13" t="s">
        <v>1733</v>
      </c>
      <c r="Q21" s="13">
        <v>763.55029999999999</v>
      </c>
    </row>
    <row r="22" spans="1:17" s="1" customFormat="1">
      <c r="A22" s="13" t="s">
        <v>1734</v>
      </c>
      <c r="B22" s="13">
        <v>4.7649330000000001</v>
      </c>
      <c r="C22" s="13">
        <v>121.02930000000001</v>
      </c>
      <c r="D22" s="13">
        <v>124321.7</v>
      </c>
      <c r="E22" s="13">
        <v>1188627</v>
      </c>
      <c r="F22" s="1">
        <f t="shared" si="0"/>
        <v>7124.124502637661</v>
      </c>
      <c r="G22" s="13" t="s">
        <v>17</v>
      </c>
      <c r="H22" s="13" t="s">
        <v>18</v>
      </c>
      <c r="I22" s="13" t="s">
        <v>367</v>
      </c>
      <c r="J22" s="15" t="s">
        <v>107</v>
      </c>
      <c r="K22" s="15" t="s">
        <v>108</v>
      </c>
      <c r="L22" s="13">
        <v>958.31290000000001</v>
      </c>
      <c r="M22" s="13">
        <v>948.11789999999996</v>
      </c>
      <c r="N22" s="13">
        <v>857.14290000000005</v>
      </c>
      <c r="O22" s="13" t="s">
        <v>1735</v>
      </c>
      <c r="P22" s="13" t="s">
        <v>1736</v>
      </c>
      <c r="Q22" s="13">
        <v>857.09609999999998</v>
      </c>
    </row>
    <row r="23" spans="1:17" s="1" customFormat="1">
      <c r="A23" s="4" t="s">
        <v>1737</v>
      </c>
      <c r="B23" s="4">
        <v>4.5627829999999996</v>
      </c>
      <c r="C23" s="4">
        <v>445.11399999999998</v>
      </c>
      <c r="D23" s="4">
        <v>114740.5</v>
      </c>
      <c r="E23" s="4">
        <v>1073299</v>
      </c>
      <c r="F23" s="1">
        <f t="shared" si="0"/>
        <v>6432.8975402346559</v>
      </c>
      <c r="G23" s="4" t="s">
        <v>17</v>
      </c>
      <c r="H23" s="4" t="s">
        <v>18</v>
      </c>
      <c r="I23" s="4" t="s">
        <v>1738</v>
      </c>
      <c r="J23" s="1" t="s">
        <v>64</v>
      </c>
      <c r="K23" s="1" t="s">
        <v>120</v>
      </c>
      <c r="L23" s="4">
        <v>-1</v>
      </c>
      <c r="M23" s="4">
        <v>-1</v>
      </c>
      <c r="N23" s="4">
        <v>-1</v>
      </c>
      <c r="O23" s="4" t="s">
        <v>1739</v>
      </c>
      <c r="P23" s="4" t="s">
        <v>1740</v>
      </c>
      <c r="Q23" s="4">
        <v>855.85159999999996</v>
      </c>
    </row>
    <row r="24" spans="1:17" s="1" customFormat="1">
      <c r="A24" s="4" t="s">
        <v>1741</v>
      </c>
      <c r="B24" s="4">
        <v>7.8983340000000002</v>
      </c>
      <c r="C24" s="4">
        <v>241.0865</v>
      </c>
      <c r="D24" s="4">
        <v>111314.5</v>
      </c>
      <c r="E24" s="4">
        <v>1066229</v>
      </c>
      <c r="F24" s="1">
        <f t="shared" si="0"/>
        <v>6390.5229683684202</v>
      </c>
      <c r="G24" s="4" t="s">
        <v>17</v>
      </c>
      <c r="H24" s="4" t="s">
        <v>18</v>
      </c>
      <c r="I24" s="4" t="s">
        <v>1742</v>
      </c>
      <c r="J24" s="1" t="s">
        <v>64</v>
      </c>
      <c r="K24" s="1" t="s">
        <v>120</v>
      </c>
      <c r="L24" s="4">
        <v>-1</v>
      </c>
      <c r="M24" s="4">
        <v>-1</v>
      </c>
      <c r="N24" s="4">
        <v>-1</v>
      </c>
      <c r="O24" s="4" t="s">
        <v>1743</v>
      </c>
      <c r="P24" s="4" t="s">
        <v>1744</v>
      </c>
      <c r="Q24" s="4">
        <v>809.89459999999997</v>
      </c>
    </row>
    <row r="25" spans="1:17" s="1" customFormat="1">
      <c r="A25" s="4" t="s">
        <v>1745</v>
      </c>
      <c r="B25" s="4">
        <v>0.65405000000000002</v>
      </c>
      <c r="C25" s="4">
        <v>133.01429999999999</v>
      </c>
      <c r="D25" s="4">
        <v>105567.1</v>
      </c>
      <c r="E25" s="4">
        <v>1053687</v>
      </c>
      <c r="F25" s="1">
        <f t="shared" si="0"/>
        <v>6315.3515567211307</v>
      </c>
      <c r="G25" s="4" t="s">
        <v>17</v>
      </c>
      <c r="H25" s="4" t="s">
        <v>18</v>
      </c>
      <c r="I25" s="4" t="s">
        <v>1746</v>
      </c>
      <c r="J25" s="1" t="s">
        <v>20</v>
      </c>
      <c r="K25" s="1" t="s">
        <v>21</v>
      </c>
      <c r="L25" s="4">
        <v>-1</v>
      </c>
      <c r="M25" s="4">
        <v>-1</v>
      </c>
      <c r="N25" s="4">
        <v>-1</v>
      </c>
      <c r="O25" s="4" t="s">
        <v>1747</v>
      </c>
      <c r="P25" s="4" t="s">
        <v>1748</v>
      </c>
      <c r="Q25" s="4">
        <v>992.06679999999994</v>
      </c>
    </row>
    <row r="26" spans="1:17" s="1" customFormat="1">
      <c r="A26" s="4" t="s">
        <v>1749</v>
      </c>
      <c r="B26" s="4">
        <v>6.6713500000000003</v>
      </c>
      <c r="C26" s="4">
        <v>339.20650000000001</v>
      </c>
      <c r="D26" s="4">
        <v>117948.7</v>
      </c>
      <c r="E26" s="4">
        <v>1050965</v>
      </c>
      <c r="F26" s="1">
        <f t="shared" si="0"/>
        <v>6299.0370468739047</v>
      </c>
      <c r="G26" s="4" t="s">
        <v>27</v>
      </c>
      <c r="H26" s="4" t="s">
        <v>28</v>
      </c>
      <c r="I26" s="4" t="s">
        <v>1750</v>
      </c>
      <c r="J26" s="1" t="s">
        <v>57</v>
      </c>
      <c r="K26" s="1" t="s">
        <v>1365</v>
      </c>
      <c r="L26" s="4">
        <v>-1</v>
      </c>
      <c r="M26" s="4">
        <v>-1</v>
      </c>
      <c r="N26" s="4">
        <v>-1</v>
      </c>
      <c r="O26" s="4" t="s">
        <v>1751</v>
      </c>
      <c r="Q26" s="4">
        <v>932.10990000000004</v>
      </c>
    </row>
    <row r="27" spans="1:17" s="1" customFormat="1">
      <c r="A27" s="4" t="s">
        <v>1752</v>
      </c>
      <c r="B27" s="4">
        <v>4.6082000000000001</v>
      </c>
      <c r="C27" s="4">
        <v>447.1293</v>
      </c>
      <c r="D27" s="4">
        <v>126295</v>
      </c>
      <c r="E27" s="4">
        <v>1046095</v>
      </c>
      <c r="F27" s="1">
        <f t="shared" si="0"/>
        <v>6269.84833895473</v>
      </c>
      <c r="G27" s="4" t="s">
        <v>27</v>
      </c>
      <c r="H27" s="4" t="s">
        <v>28</v>
      </c>
      <c r="I27" s="4" t="s">
        <v>1753</v>
      </c>
      <c r="J27" s="1" t="s">
        <v>64</v>
      </c>
      <c r="K27" s="1" t="s">
        <v>565</v>
      </c>
      <c r="L27" s="4">
        <v>-1</v>
      </c>
      <c r="M27" s="4">
        <v>-1</v>
      </c>
      <c r="N27" s="4">
        <v>-1</v>
      </c>
      <c r="O27" s="4" t="s">
        <v>1754</v>
      </c>
      <c r="P27" s="4" t="s">
        <v>1755</v>
      </c>
      <c r="Q27" s="4">
        <v>877.32479999999998</v>
      </c>
    </row>
    <row r="28" spans="1:17" s="1" customFormat="1">
      <c r="A28" s="4" t="s">
        <v>1756</v>
      </c>
      <c r="B28" s="4">
        <v>10.593999999999999</v>
      </c>
      <c r="C28" s="4">
        <v>353.10289999999998</v>
      </c>
      <c r="D28" s="4">
        <v>96545.06</v>
      </c>
      <c r="E28" s="4">
        <v>984941.3</v>
      </c>
      <c r="F28" s="1">
        <f t="shared" si="0"/>
        <v>5903.3190807459287</v>
      </c>
      <c r="G28" s="4" t="s">
        <v>17</v>
      </c>
      <c r="H28" s="4" t="s">
        <v>18</v>
      </c>
      <c r="I28" s="4" t="s">
        <v>1757</v>
      </c>
      <c r="J28" s="1" t="s">
        <v>64</v>
      </c>
      <c r="K28" s="1" t="s">
        <v>1239</v>
      </c>
      <c r="L28" s="4">
        <v>-1</v>
      </c>
      <c r="M28" s="4">
        <v>-1</v>
      </c>
      <c r="N28" s="4">
        <v>-1</v>
      </c>
      <c r="O28" s="4" t="s">
        <v>1758</v>
      </c>
      <c r="P28" s="4" t="s">
        <v>1759</v>
      </c>
      <c r="Q28" s="4">
        <v>942.92529999999999</v>
      </c>
    </row>
    <row r="29" spans="1:17" s="1" customFormat="1">
      <c r="A29" s="4" t="s">
        <v>1760</v>
      </c>
      <c r="B29" s="4">
        <v>8.6396840000000008</v>
      </c>
      <c r="C29" s="4">
        <v>241.08670000000001</v>
      </c>
      <c r="D29" s="4">
        <v>96852.92</v>
      </c>
      <c r="E29" s="4">
        <v>969627.6</v>
      </c>
      <c r="F29" s="1">
        <f t="shared" si="0"/>
        <v>5811.5352785976993</v>
      </c>
      <c r="G29" s="4" t="s">
        <v>17</v>
      </c>
      <c r="H29" s="4" t="s">
        <v>18</v>
      </c>
      <c r="I29" s="4" t="s">
        <v>1761</v>
      </c>
      <c r="J29" s="1" t="s">
        <v>37</v>
      </c>
      <c r="K29" s="1" t="s">
        <v>38</v>
      </c>
      <c r="L29" s="4">
        <v>-1</v>
      </c>
      <c r="M29" s="4">
        <v>-1</v>
      </c>
      <c r="N29" s="4">
        <v>-1</v>
      </c>
      <c r="O29" s="4" t="s">
        <v>1762</v>
      </c>
      <c r="P29" s="4" t="s">
        <v>1763</v>
      </c>
      <c r="Q29" s="4">
        <v>977.41330000000005</v>
      </c>
    </row>
    <row r="30" spans="1:17" s="1" customFormat="1">
      <c r="A30" s="13" t="s">
        <v>1764</v>
      </c>
      <c r="B30" s="13">
        <v>12.4472</v>
      </c>
      <c r="C30" s="13">
        <v>407.18610000000001</v>
      </c>
      <c r="D30" s="13">
        <v>72333.98</v>
      </c>
      <c r="E30" s="13">
        <v>954096.9</v>
      </c>
      <c r="F30" s="1">
        <f t="shared" si="0"/>
        <v>5718.4508707783289</v>
      </c>
      <c r="G30" s="13" t="s">
        <v>17</v>
      </c>
      <c r="H30" s="13" t="s">
        <v>18</v>
      </c>
      <c r="I30" s="13" t="s">
        <v>1765</v>
      </c>
      <c r="J30" s="15" t="s">
        <v>64</v>
      </c>
      <c r="K30" s="15" t="s">
        <v>700</v>
      </c>
      <c r="L30" s="13">
        <v>756.83199999999999</v>
      </c>
      <c r="M30" s="13">
        <v>706.68200000000002</v>
      </c>
      <c r="N30" s="13">
        <v>500</v>
      </c>
      <c r="O30" s="13" t="s">
        <v>1766</v>
      </c>
      <c r="P30" s="13" t="s">
        <v>1767</v>
      </c>
      <c r="Q30" s="13">
        <v>993.71680000000003</v>
      </c>
    </row>
    <row r="31" spans="1:17" s="1" customFormat="1">
      <c r="A31" s="4" t="s">
        <v>1768</v>
      </c>
      <c r="B31" s="4">
        <v>7.8983340000000002</v>
      </c>
      <c r="C31" s="4">
        <v>415.1395</v>
      </c>
      <c r="D31" s="4">
        <v>73891.429999999993</v>
      </c>
      <c r="E31" s="4">
        <v>909809.9</v>
      </c>
      <c r="F31" s="1">
        <f t="shared" si="0"/>
        <v>5453.0134359494778</v>
      </c>
      <c r="G31" s="4" t="s">
        <v>17</v>
      </c>
      <c r="H31" s="4" t="s">
        <v>18</v>
      </c>
      <c r="I31" s="4" t="s">
        <v>1769</v>
      </c>
      <c r="J31" s="1" t="s">
        <v>30</v>
      </c>
      <c r="K31" s="1" t="s">
        <v>115</v>
      </c>
      <c r="L31" s="4">
        <v>-1</v>
      </c>
      <c r="M31" s="4">
        <v>-1</v>
      </c>
      <c r="N31" s="4">
        <v>-1</v>
      </c>
      <c r="O31" s="4" t="s">
        <v>1770</v>
      </c>
      <c r="P31" s="4" t="s">
        <v>1771</v>
      </c>
      <c r="Q31" s="4">
        <v>645.13199999999995</v>
      </c>
    </row>
    <row r="32" spans="1:17" s="1" customFormat="1">
      <c r="A32" s="4" t="s">
        <v>1772</v>
      </c>
      <c r="B32" s="4">
        <v>5.0754000000000001</v>
      </c>
      <c r="C32" s="4">
        <v>314.17509999999999</v>
      </c>
      <c r="D32" s="4">
        <v>103313.8</v>
      </c>
      <c r="E32" s="4">
        <v>907250.1</v>
      </c>
      <c r="F32" s="1">
        <f t="shared" si="0"/>
        <v>5437.6710838896197</v>
      </c>
      <c r="G32" s="4" t="s">
        <v>27</v>
      </c>
      <c r="H32" s="4" t="s">
        <v>28</v>
      </c>
      <c r="I32" s="4" t="s">
        <v>1773</v>
      </c>
      <c r="J32" s="1" t="s">
        <v>64</v>
      </c>
      <c r="K32" s="1" t="s">
        <v>220</v>
      </c>
      <c r="L32" s="4">
        <v>-1</v>
      </c>
      <c r="M32" s="4">
        <v>-1</v>
      </c>
      <c r="N32" s="4">
        <v>-1</v>
      </c>
      <c r="O32" s="4" t="s">
        <v>1774</v>
      </c>
      <c r="Q32" s="4">
        <v>973.46140000000003</v>
      </c>
    </row>
    <row r="33" spans="1:17" s="1" customFormat="1">
      <c r="A33" s="4" t="s">
        <v>1775</v>
      </c>
      <c r="B33" s="4">
        <v>12.795999999999999</v>
      </c>
      <c r="C33" s="4">
        <v>295.22669999999999</v>
      </c>
      <c r="D33" s="4">
        <v>54975.02</v>
      </c>
      <c r="E33" s="4">
        <v>896852.3</v>
      </c>
      <c r="F33" s="1">
        <f t="shared" si="0"/>
        <v>5375.3510947310997</v>
      </c>
      <c r="G33" s="4" t="s">
        <v>27</v>
      </c>
      <c r="H33" s="4" t="s">
        <v>28</v>
      </c>
      <c r="I33" s="4" t="s">
        <v>1776</v>
      </c>
      <c r="J33" s="1" t="s">
        <v>37</v>
      </c>
      <c r="K33" s="1" t="s">
        <v>79</v>
      </c>
      <c r="L33" s="4">
        <v>-1</v>
      </c>
      <c r="M33" s="4">
        <v>-1</v>
      </c>
      <c r="N33" s="4">
        <v>-1</v>
      </c>
      <c r="O33" s="4" t="s">
        <v>1777</v>
      </c>
      <c r="P33" s="4" t="s">
        <v>1778</v>
      </c>
      <c r="Q33" s="4">
        <v>876.05349999999999</v>
      </c>
    </row>
    <row r="34" spans="1:17" s="1" customFormat="1">
      <c r="A34" s="4" t="s">
        <v>1779</v>
      </c>
      <c r="B34" s="4">
        <v>10.32443</v>
      </c>
      <c r="C34" s="4">
        <v>255.10220000000001</v>
      </c>
      <c r="D34" s="4">
        <v>94297.52</v>
      </c>
      <c r="E34" s="4">
        <v>884186.2</v>
      </c>
      <c r="F34" s="1">
        <f t="shared" si="0"/>
        <v>5299.4358804857047</v>
      </c>
      <c r="G34" s="4" t="s">
        <v>17</v>
      </c>
      <c r="H34" s="4" t="s">
        <v>18</v>
      </c>
      <c r="I34" s="4" t="s">
        <v>1780</v>
      </c>
      <c r="J34" s="1" t="s">
        <v>64</v>
      </c>
      <c r="K34" s="1" t="s">
        <v>1239</v>
      </c>
      <c r="L34" s="4">
        <v>-1</v>
      </c>
      <c r="M34" s="4">
        <v>-1</v>
      </c>
      <c r="N34" s="4">
        <v>-1</v>
      </c>
      <c r="O34" s="4" t="s">
        <v>1781</v>
      </c>
      <c r="P34" s="4" t="s">
        <v>1782</v>
      </c>
      <c r="Q34" s="4">
        <v>977.97609999999997</v>
      </c>
    </row>
    <row r="35" spans="1:17" s="1" customFormat="1">
      <c r="A35" s="13" t="s">
        <v>1783</v>
      </c>
      <c r="B35" s="13">
        <v>2.8106</v>
      </c>
      <c r="C35" s="13">
        <v>353.08760000000001</v>
      </c>
      <c r="D35" s="13">
        <v>53376.98</v>
      </c>
      <c r="E35" s="13">
        <v>870789.9</v>
      </c>
      <c r="F35" s="1">
        <f t="shared" si="0"/>
        <v>5219.1441581247918</v>
      </c>
      <c r="G35" s="13" t="s">
        <v>17</v>
      </c>
      <c r="H35" s="13" t="s">
        <v>18</v>
      </c>
      <c r="I35" s="13" t="s">
        <v>1784</v>
      </c>
      <c r="J35" s="15" t="s">
        <v>107</v>
      </c>
      <c r="K35" s="15" t="s">
        <v>108</v>
      </c>
      <c r="L35" s="13">
        <v>899.39149999999995</v>
      </c>
      <c r="M35" s="13">
        <v>840.71249999999998</v>
      </c>
      <c r="N35" s="13">
        <v>750</v>
      </c>
      <c r="O35" s="13" t="s">
        <v>1785</v>
      </c>
      <c r="P35" s="13" t="s">
        <v>1786</v>
      </c>
      <c r="Q35" s="13">
        <v>793.44910000000004</v>
      </c>
    </row>
    <row r="36" spans="1:17" s="1" customFormat="1">
      <c r="A36" s="4" t="s">
        <v>1787</v>
      </c>
      <c r="B36" s="4">
        <v>7.1406000000000001</v>
      </c>
      <c r="C36" s="4">
        <v>347.13909999999998</v>
      </c>
      <c r="D36" s="4">
        <v>112414.7</v>
      </c>
      <c r="E36" s="4">
        <v>867382.6</v>
      </c>
      <c r="F36" s="1">
        <f t="shared" si="0"/>
        <v>5198.7222516580568</v>
      </c>
      <c r="G36" s="4" t="s">
        <v>27</v>
      </c>
      <c r="H36" s="4" t="s">
        <v>28</v>
      </c>
      <c r="I36" s="4" t="s">
        <v>1788</v>
      </c>
      <c r="J36" s="1" t="s">
        <v>30</v>
      </c>
      <c r="K36" s="1" t="s">
        <v>1789</v>
      </c>
      <c r="L36" s="4">
        <v>-1</v>
      </c>
      <c r="M36" s="4">
        <v>-1</v>
      </c>
      <c r="N36" s="4">
        <v>-1</v>
      </c>
      <c r="O36" s="4" t="s">
        <v>1790</v>
      </c>
      <c r="P36" s="4" t="s">
        <v>1791</v>
      </c>
      <c r="Q36" s="4">
        <v>902.62139999999999</v>
      </c>
    </row>
    <row r="37" spans="1:17" s="1" customFormat="1">
      <c r="A37" s="4" t="s">
        <v>1792</v>
      </c>
      <c r="B37" s="4">
        <v>8.8755170000000003</v>
      </c>
      <c r="C37" s="4">
        <v>243.10239999999999</v>
      </c>
      <c r="D37" s="4">
        <v>88375.41</v>
      </c>
      <c r="E37" s="4">
        <v>819819.8</v>
      </c>
      <c r="F37" s="1">
        <f t="shared" si="0"/>
        <v>4913.6510654120311</v>
      </c>
      <c r="G37" s="4" t="s">
        <v>17</v>
      </c>
      <c r="H37" s="4" t="s">
        <v>18</v>
      </c>
      <c r="I37" s="4" t="s">
        <v>1793</v>
      </c>
      <c r="J37" s="1" t="s">
        <v>125</v>
      </c>
      <c r="K37" s="1" t="s">
        <v>1794</v>
      </c>
      <c r="L37" s="4">
        <v>-1</v>
      </c>
      <c r="M37" s="4">
        <v>-1</v>
      </c>
      <c r="N37" s="4">
        <v>-1</v>
      </c>
      <c r="O37" s="4" t="s">
        <v>1795</v>
      </c>
      <c r="P37" s="4" t="s">
        <v>1796</v>
      </c>
      <c r="Q37" s="4">
        <v>949.9221</v>
      </c>
    </row>
    <row r="38" spans="1:17" s="1" customFormat="1">
      <c r="A38" s="4" t="s">
        <v>1797</v>
      </c>
      <c r="B38" s="4">
        <v>9.8190159999999995</v>
      </c>
      <c r="C38" s="4">
        <v>353.13929999999999</v>
      </c>
      <c r="D38" s="4">
        <v>55335.77</v>
      </c>
      <c r="E38" s="4">
        <v>778329.1</v>
      </c>
      <c r="F38" s="1">
        <f t="shared" si="0"/>
        <v>4664.9734630173443</v>
      </c>
      <c r="G38" s="4" t="s">
        <v>17</v>
      </c>
      <c r="H38" s="4" t="s">
        <v>18</v>
      </c>
      <c r="I38" s="4" t="s">
        <v>1798</v>
      </c>
      <c r="J38" s="1" t="s">
        <v>64</v>
      </c>
      <c r="K38" s="1" t="s">
        <v>700</v>
      </c>
      <c r="L38" s="4">
        <v>-1</v>
      </c>
      <c r="M38" s="4">
        <v>-1</v>
      </c>
      <c r="N38" s="4">
        <v>-1</v>
      </c>
      <c r="O38" s="4" t="s">
        <v>1799</v>
      </c>
      <c r="P38" s="4" t="s">
        <v>1800</v>
      </c>
      <c r="Q38" s="4">
        <v>939.02859999999998</v>
      </c>
    </row>
    <row r="39" spans="1:17" s="1" customFormat="1">
      <c r="A39" s="4" t="s">
        <v>1801</v>
      </c>
      <c r="B39" s="4">
        <v>0.75514999999999999</v>
      </c>
      <c r="C39" s="4">
        <v>401.12700000000001</v>
      </c>
      <c r="D39" s="4">
        <v>81718.720000000001</v>
      </c>
      <c r="E39" s="4">
        <v>727209.3</v>
      </c>
      <c r="F39" s="1">
        <f t="shared" si="0"/>
        <v>4358.5831321987307</v>
      </c>
      <c r="G39" s="4" t="s">
        <v>17</v>
      </c>
      <c r="H39" s="4" t="s">
        <v>18</v>
      </c>
      <c r="I39" s="4" t="s">
        <v>1802</v>
      </c>
      <c r="J39" s="1" t="s">
        <v>64</v>
      </c>
      <c r="K39" s="1" t="s">
        <v>565</v>
      </c>
      <c r="L39" s="4">
        <v>-1</v>
      </c>
      <c r="M39" s="4">
        <v>-1</v>
      </c>
      <c r="N39" s="4">
        <v>-1</v>
      </c>
      <c r="O39" s="4" t="s">
        <v>1803</v>
      </c>
      <c r="Q39" s="4">
        <v>765.84079999999994</v>
      </c>
    </row>
    <row r="40" spans="1:17" s="1" customFormat="1">
      <c r="A40" s="13" t="s">
        <v>1804</v>
      </c>
      <c r="B40" s="13">
        <v>8.9032830000000001</v>
      </c>
      <c r="C40" s="13">
        <v>269.08069999999998</v>
      </c>
      <c r="D40" s="13">
        <v>80081.45</v>
      </c>
      <c r="E40" s="13">
        <v>722407.8</v>
      </c>
      <c r="F40" s="1">
        <f t="shared" si="0"/>
        <v>4329.8049841342709</v>
      </c>
      <c r="G40" s="13" t="s">
        <v>27</v>
      </c>
      <c r="H40" s="13" t="s">
        <v>28</v>
      </c>
      <c r="I40" s="13" t="s">
        <v>1805</v>
      </c>
      <c r="J40" s="15" t="s">
        <v>64</v>
      </c>
      <c r="K40" s="15" t="s">
        <v>120</v>
      </c>
      <c r="L40" s="13">
        <v>682.44560000000001</v>
      </c>
      <c r="M40" s="13">
        <v>726.74019999999996</v>
      </c>
      <c r="N40" s="13">
        <v>500</v>
      </c>
      <c r="O40" s="13" t="s">
        <v>1806</v>
      </c>
      <c r="P40" s="13" t="s">
        <v>1807</v>
      </c>
      <c r="Q40" s="13">
        <v>993.94479999999999</v>
      </c>
    </row>
    <row r="41" spans="1:17" s="1" customFormat="1">
      <c r="A41" s="4" t="s">
        <v>1808</v>
      </c>
      <c r="B41" s="4">
        <v>0.75600000000000001</v>
      </c>
      <c r="C41" s="4">
        <v>118.08629999999999</v>
      </c>
      <c r="D41" s="4">
        <v>80811.72</v>
      </c>
      <c r="E41" s="4">
        <v>696282.8</v>
      </c>
      <c r="F41" s="1">
        <f t="shared" si="0"/>
        <v>4173.2228497629258</v>
      </c>
      <c r="G41" s="4" t="s">
        <v>27</v>
      </c>
      <c r="H41" s="4" t="s">
        <v>28</v>
      </c>
      <c r="I41" s="4" t="s">
        <v>1809</v>
      </c>
      <c r="J41" s="1" t="s">
        <v>20</v>
      </c>
      <c r="K41" s="1" t="s">
        <v>135</v>
      </c>
      <c r="L41" s="4">
        <v>-1</v>
      </c>
      <c r="M41" s="4">
        <v>-1</v>
      </c>
      <c r="N41" s="4">
        <v>-1</v>
      </c>
      <c r="O41" s="4" t="s">
        <v>1810</v>
      </c>
      <c r="Q41" s="4">
        <v>846.32809999999995</v>
      </c>
    </row>
    <row r="42" spans="1:17" s="1" customFormat="1">
      <c r="A42" s="4" t="s">
        <v>1811</v>
      </c>
      <c r="B42" s="4">
        <v>4.5458829999999999</v>
      </c>
      <c r="C42" s="4">
        <v>549.16049999999996</v>
      </c>
      <c r="D42" s="4">
        <v>78374.09</v>
      </c>
      <c r="E42" s="4">
        <v>686492</v>
      </c>
      <c r="F42" s="1">
        <f t="shared" si="0"/>
        <v>4114.5409603388889</v>
      </c>
      <c r="G42" s="4" t="s">
        <v>27</v>
      </c>
      <c r="H42" s="4" t="s">
        <v>28</v>
      </c>
      <c r="I42" s="4" t="s">
        <v>1812</v>
      </c>
      <c r="J42" s="1" t="s">
        <v>64</v>
      </c>
      <c r="K42" s="1" t="s">
        <v>565</v>
      </c>
      <c r="L42" s="4">
        <v>-1</v>
      </c>
      <c r="M42" s="4">
        <v>-1</v>
      </c>
      <c r="N42" s="4">
        <v>-1</v>
      </c>
      <c r="O42" s="4" t="s">
        <v>1813</v>
      </c>
      <c r="P42" s="4" t="s">
        <v>1814</v>
      </c>
      <c r="Q42" s="4">
        <v>990.50250000000005</v>
      </c>
    </row>
    <row r="43" spans="1:17" s="1" customFormat="1">
      <c r="A43" s="13" t="s">
        <v>1815</v>
      </c>
      <c r="B43" s="13">
        <v>13.15485</v>
      </c>
      <c r="C43" s="13">
        <v>407.1859</v>
      </c>
      <c r="D43" s="13">
        <v>30579.95</v>
      </c>
      <c r="E43" s="13">
        <v>669635.30000000005</v>
      </c>
      <c r="F43" s="1">
        <f t="shared" si="0"/>
        <v>4013.5090727041538</v>
      </c>
      <c r="G43" s="13" t="s">
        <v>17</v>
      </c>
      <c r="H43" s="13" t="s">
        <v>18</v>
      </c>
      <c r="I43" s="13" t="s">
        <v>1816</v>
      </c>
      <c r="J43" s="15" t="s">
        <v>64</v>
      </c>
      <c r="K43" s="15" t="s">
        <v>565</v>
      </c>
      <c r="L43" s="13">
        <v>522.76279999999997</v>
      </c>
      <c r="M43" s="13">
        <v>839.048</v>
      </c>
      <c r="N43" s="13">
        <v>416.66669999999999</v>
      </c>
      <c r="O43" s="13" t="s">
        <v>1817</v>
      </c>
      <c r="P43" s="13" t="s">
        <v>1818</v>
      </c>
      <c r="Q43" s="13">
        <v>992.36249999999995</v>
      </c>
    </row>
    <row r="44" spans="1:17" s="1" customFormat="1">
      <c r="A44" s="4" t="s">
        <v>1819</v>
      </c>
      <c r="B44" s="4">
        <v>5.6119329999999996</v>
      </c>
      <c r="C44" s="4">
        <v>324.12389999999999</v>
      </c>
      <c r="D44" s="4">
        <v>60792.95</v>
      </c>
      <c r="E44" s="4">
        <v>626877</v>
      </c>
      <c r="F44" s="1">
        <f t="shared" si="0"/>
        <v>3757.2340152461525</v>
      </c>
      <c r="G44" s="4" t="s">
        <v>27</v>
      </c>
      <c r="H44" s="4" t="s">
        <v>28</v>
      </c>
      <c r="I44" s="4" t="s">
        <v>1820</v>
      </c>
      <c r="J44" s="1" t="s">
        <v>45</v>
      </c>
      <c r="K44" s="1" t="s">
        <v>46</v>
      </c>
      <c r="L44" s="4">
        <v>-1</v>
      </c>
      <c r="M44" s="4">
        <v>-1</v>
      </c>
      <c r="N44" s="4">
        <v>-1</v>
      </c>
      <c r="O44" s="4" t="s">
        <v>1821</v>
      </c>
      <c r="P44" s="4" t="s">
        <v>1822</v>
      </c>
      <c r="Q44" s="4">
        <v>983.87630000000001</v>
      </c>
    </row>
    <row r="45" spans="1:17" s="1" customFormat="1">
      <c r="A45" s="4" t="s">
        <v>1823</v>
      </c>
      <c r="B45" s="4">
        <v>5.8611329999999997</v>
      </c>
      <c r="C45" s="4">
        <v>311.2115</v>
      </c>
      <c r="D45" s="4">
        <v>69473.55</v>
      </c>
      <c r="E45" s="4">
        <v>602476.9</v>
      </c>
      <c r="F45" s="1">
        <f t="shared" si="0"/>
        <v>3610.9901975667549</v>
      </c>
      <c r="G45" s="4" t="s">
        <v>27</v>
      </c>
      <c r="H45" s="4" t="s">
        <v>28</v>
      </c>
      <c r="I45" s="4" t="s">
        <v>1824</v>
      </c>
      <c r="J45" s="1" t="s">
        <v>30</v>
      </c>
      <c r="K45" s="1" t="s">
        <v>1607</v>
      </c>
      <c r="L45" s="4">
        <v>-1</v>
      </c>
      <c r="M45" s="4">
        <v>-1</v>
      </c>
      <c r="N45" s="4">
        <v>-1</v>
      </c>
      <c r="O45" s="4" t="s">
        <v>1825</v>
      </c>
      <c r="Q45" s="4">
        <v>974.69290000000001</v>
      </c>
    </row>
    <row r="46" spans="1:17" s="1" customFormat="1">
      <c r="A46" s="4" t="s">
        <v>1826</v>
      </c>
      <c r="B46" s="4">
        <v>4.4953830000000004</v>
      </c>
      <c r="C46" s="4">
        <v>547.14580000000001</v>
      </c>
      <c r="D46" s="4">
        <v>60694.84</v>
      </c>
      <c r="E46" s="4">
        <v>597800.1</v>
      </c>
      <c r="F46" s="1">
        <f t="shared" si="0"/>
        <v>3582.9594482451121</v>
      </c>
      <c r="G46" s="4" t="s">
        <v>17</v>
      </c>
      <c r="H46" s="4" t="s">
        <v>18</v>
      </c>
      <c r="I46" s="4" t="s">
        <v>1827</v>
      </c>
      <c r="J46" s="1" t="s">
        <v>45</v>
      </c>
      <c r="K46" s="1" t="s">
        <v>1828</v>
      </c>
      <c r="L46" s="4">
        <v>-1</v>
      </c>
      <c r="M46" s="4">
        <v>-1</v>
      </c>
      <c r="N46" s="4">
        <v>-1</v>
      </c>
      <c r="O46" s="4" t="s">
        <v>1829</v>
      </c>
      <c r="P46" s="4" t="s">
        <v>1830</v>
      </c>
      <c r="Q46" s="4">
        <v>977.97450000000003</v>
      </c>
    </row>
    <row r="47" spans="1:17" s="1" customFormat="1">
      <c r="A47" s="13" t="s">
        <v>1831</v>
      </c>
      <c r="B47" s="13">
        <v>5.6119329999999996</v>
      </c>
      <c r="C47" s="13">
        <v>367.20240000000001</v>
      </c>
      <c r="D47" s="13">
        <v>60853.14</v>
      </c>
      <c r="E47" s="13">
        <v>595943.4</v>
      </c>
      <c r="F47" s="1">
        <f t="shared" si="0"/>
        <v>3571.8311784312459</v>
      </c>
      <c r="G47" s="13" t="s">
        <v>27</v>
      </c>
      <c r="H47" s="13" t="s">
        <v>28</v>
      </c>
      <c r="I47" s="13" t="s">
        <v>1832</v>
      </c>
      <c r="J47" s="15" t="s">
        <v>57</v>
      </c>
      <c r="K47" s="15" t="s">
        <v>1304</v>
      </c>
      <c r="L47" s="13">
        <v>471.99439999999998</v>
      </c>
      <c r="M47" s="13">
        <v>724.63400000000001</v>
      </c>
      <c r="N47" s="13">
        <v>500</v>
      </c>
      <c r="O47" s="13" t="s">
        <v>1833</v>
      </c>
      <c r="P47" s="13" t="s">
        <v>1834</v>
      </c>
      <c r="Q47" s="13">
        <v>996.84059999999999</v>
      </c>
    </row>
    <row r="48" spans="1:17" s="1" customFormat="1">
      <c r="A48" s="13" t="s">
        <v>1835</v>
      </c>
      <c r="B48" s="13">
        <v>6.1801000000000004</v>
      </c>
      <c r="C48" s="13">
        <v>821.39700000000005</v>
      </c>
      <c r="D48" s="13">
        <v>47532.27</v>
      </c>
      <c r="E48" s="13">
        <v>576488.30000000005</v>
      </c>
      <c r="F48" s="1">
        <f t="shared" si="0"/>
        <v>3455.2255867601275</v>
      </c>
      <c r="G48" s="13" t="s">
        <v>17</v>
      </c>
      <c r="H48" s="13" t="s">
        <v>18</v>
      </c>
      <c r="I48" s="13" t="s">
        <v>1836</v>
      </c>
      <c r="J48" s="15" t="s">
        <v>37</v>
      </c>
      <c r="K48" s="15" t="s">
        <v>38</v>
      </c>
      <c r="L48" s="13">
        <v>750</v>
      </c>
      <c r="M48" s="13">
        <v>750</v>
      </c>
      <c r="N48" s="13">
        <v>1000</v>
      </c>
      <c r="O48" s="13" t="s">
        <v>1837</v>
      </c>
      <c r="P48" s="13" t="s">
        <v>1838</v>
      </c>
      <c r="Q48" s="13">
        <v>898.72850000000005</v>
      </c>
    </row>
    <row r="49" spans="1:17" s="1" customFormat="1">
      <c r="A49" s="4" t="s">
        <v>1839</v>
      </c>
      <c r="B49" s="4">
        <v>13.02007</v>
      </c>
      <c r="C49" s="4">
        <v>421.1653</v>
      </c>
      <c r="D49" s="4">
        <v>45289.79</v>
      </c>
      <c r="E49" s="4">
        <v>538188.5</v>
      </c>
      <c r="F49" s="1">
        <f t="shared" si="0"/>
        <v>3225.6728813057489</v>
      </c>
      <c r="G49" s="4" t="s">
        <v>17</v>
      </c>
      <c r="H49" s="4" t="s">
        <v>18</v>
      </c>
      <c r="I49" s="4" t="s">
        <v>1840</v>
      </c>
      <c r="J49" s="1" t="s">
        <v>64</v>
      </c>
      <c r="K49" s="1" t="s">
        <v>1841</v>
      </c>
      <c r="L49" s="4">
        <v>-1</v>
      </c>
      <c r="M49" s="4">
        <v>-1</v>
      </c>
      <c r="N49" s="4">
        <v>-1</v>
      </c>
      <c r="O49" s="4" t="s">
        <v>1842</v>
      </c>
      <c r="P49" s="4" t="s">
        <v>1843</v>
      </c>
      <c r="Q49" s="4">
        <v>938.93020000000001</v>
      </c>
    </row>
    <row r="50" spans="1:17" s="1" customFormat="1">
      <c r="A50" s="4" t="s">
        <v>1844</v>
      </c>
      <c r="B50" s="4">
        <v>10.2441</v>
      </c>
      <c r="C50" s="4">
        <v>256.10930000000002</v>
      </c>
      <c r="D50" s="4">
        <v>56515.58</v>
      </c>
      <c r="E50" s="4">
        <v>535327.30000000005</v>
      </c>
      <c r="F50" s="1">
        <f t="shared" si="0"/>
        <v>3208.5240658851449</v>
      </c>
      <c r="G50" s="4" t="s">
        <v>27</v>
      </c>
      <c r="H50" s="4" t="s">
        <v>28</v>
      </c>
      <c r="I50" s="4" t="s">
        <v>1845</v>
      </c>
      <c r="J50" s="1" t="s">
        <v>45</v>
      </c>
      <c r="K50" s="1" t="s">
        <v>46</v>
      </c>
      <c r="L50" s="4">
        <v>-1</v>
      </c>
      <c r="M50" s="4">
        <v>-1</v>
      </c>
      <c r="N50" s="4">
        <v>-1</v>
      </c>
      <c r="O50" s="4" t="s">
        <v>1846</v>
      </c>
      <c r="P50" s="4" t="s">
        <v>1847</v>
      </c>
      <c r="Q50" s="4">
        <v>968.15509999999995</v>
      </c>
    </row>
    <row r="51" spans="1:17" s="1" customFormat="1">
      <c r="A51" s="4" t="s">
        <v>1848</v>
      </c>
      <c r="B51" s="4">
        <v>10.22335</v>
      </c>
      <c r="C51" s="4">
        <v>337.1078</v>
      </c>
      <c r="D51" s="4">
        <v>39748.06</v>
      </c>
      <c r="E51" s="4">
        <v>516062.2</v>
      </c>
      <c r="F51" s="1">
        <f t="shared" si="0"/>
        <v>3093.0572533730906</v>
      </c>
      <c r="G51" s="4" t="s">
        <v>17</v>
      </c>
      <c r="H51" s="4" t="s">
        <v>18</v>
      </c>
      <c r="I51" s="4" t="s">
        <v>1849</v>
      </c>
      <c r="J51" s="1" t="s">
        <v>64</v>
      </c>
      <c r="K51" s="1" t="s">
        <v>120</v>
      </c>
      <c r="L51" s="4">
        <v>-1</v>
      </c>
      <c r="M51" s="4">
        <v>-1</v>
      </c>
      <c r="N51" s="4">
        <v>-1</v>
      </c>
      <c r="O51" s="4" t="s">
        <v>1850</v>
      </c>
      <c r="P51" s="4" t="s">
        <v>1851</v>
      </c>
      <c r="Q51" s="4">
        <v>801.61519999999996</v>
      </c>
    </row>
    <row r="52" spans="1:17" s="1" customFormat="1">
      <c r="A52" s="4" t="s">
        <v>1852</v>
      </c>
      <c r="B52" s="4">
        <v>5.137683</v>
      </c>
      <c r="C52" s="4">
        <v>500.19220000000001</v>
      </c>
      <c r="D52" s="4">
        <v>60535.51</v>
      </c>
      <c r="E52" s="4">
        <v>506309.8</v>
      </c>
      <c r="F52" s="1">
        <f t="shared" si="0"/>
        <v>3034.6055172106749</v>
      </c>
      <c r="G52" s="4" t="s">
        <v>27</v>
      </c>
      <c r="H52" s="4" t="s">
        <v>28</v>
      </c>
      <c r="I52" s="4" t="s">
        <v>1853</v>
      </c>
      <c r="J52" s="1" t="s">
        <v>107</v>
      </c>
      <c r="K52" s="1" t="s">
        <v>108</v>
      </c>
      <c r="L52" s="4">
        <v>-1</v>
      </c>
      <c r="M52" s="4">
        <v>-1</v>
      </c>
      <c r="N52" s="4">
        <v>-1</v>
      </c>
      <c r="O52" s="4" t="s">
        <v>1854</v>
      </c>
      <c r="Q52" s="4">
        <v>973.16970000000003</v>
      </c>
    </row>
    <row r="53" spans="1:17" s="1" customFormat="1">
      <c r="A53" s="4" t="s">
        <v>1855</v>
      </c>
      <c r="B53" s="4">
        <v>11.537470000000001</v>
      </c>
      <c r="C53" s="4">
        <v>295.22710000000001</v>
      </c>
      <c r="D53" s="4">
        <v>24710.959999999999</v>
      </c>
      <c r="E53" s="4">
        <v>500939.3</v>
      </c>
      <c r="F53" s="1">
        <f t="shared" si="0"/>
        <v>3002.4170252435438</v>
      </c>
      <c r="G53" s="4" t="s">
        <v>17</v>
      </c>
      <c r="H53" s="4" t="s">
        <v>18</v>
      </c>
      <c r="I53" s="4" t="s">
        <v>1856</v>
      </c>
      <c r="J53" s="1" t="s">
        <v>37</v>
      </c>
      <c r="K53" s="1" t="s">
        <v>79</v>
      </c>
      <c r="L53" s="4">
        <v>-1</v>
      </c>
      <c r="M53" s="4">
        <v>-1</v>
      </c>
      <c r="N53" s="4">
        <v>-1</v>
      </c>
      <c r="O53" s="4" t="s">
        <v>1857</v>
      </c>
      <c r="P53" s="4" t="s">
        <v>1858</v>
      </c>
      <c r="Q53" s="4">
        <v>963.79349999999999</v>
      </c>
    </row>
    <row r="54" spans="1:17" s="1" customFormat="1">
      <c r="A54" s="4" t="s">
        <v>1859</v>
      </c>
      <c r="B54" s="4">
        <v>10.25705</v>
      </c>
      <c r="C54" s="4">
        <v>353.1397</v>
      </c>
      <c r="D54" s="4">
        <v>41460.879999999997</v>
      </c>
      <c r="E54" s="4">
        <v>497729.4</v>
      </c>
      <c r="F54" s="1">
        <f t="shared" si="0"/>
        <v>2983.1782503873301</v>
      </c>
      <c r="G54" s="4" t="s">
        <v>17</v>
      </c>
      <c r="H54" s="4" t="s">
        <v>18</v>
      </c>
      <c r="I54" s="4" t="s">
        <v>1860</v>
      </c>
      <c r="J54" s="1" t="s">
        <v>64</v>
      </c>
      <c r="K54" s="1" t="s">
        <v>700</v>
      </c>
      <c r="L54" s="4">
        <v>-1</v>
      </c>
      <c r="M54" s="4">
        <v>-1</v>
      </c>
      <c r="N54" s="4">
        <v>-1</v>
      </c>
      <c r="O54" s="4" t="s">
        <v>1861</v>
      </c>
      <c r="P54" s="4" t="s">
        <v>1862</v>
      </c>
      <c r="Q54" s="4">
        <v>962.07579999999996</v>
      </c>
    </row>
    <row r="55" spans="1:17" s="1" customFormat="1">
      <c r="A55" s="4" t="s">
        <v>1863</v>
      </c>
      <c r="B55" s="4">
        <v>4.0197669999999999</v>
      </c>
      <c r="C55" s="4">
        <v>433.11349999999999</v>
      </c>
      <c r="D55" s="4">
        <v>53754.99</v>
      </c>
      <c r="E55" s="4">
        <v>481411.4</v>
      </c>
      <c r="F55" s="1">
        <f t="shared" si="0"/>
        <v>2885.3751013472693</v>
      </c>
      <c r="G55" s="4" t="s">
        <v>27</v>
      </c>
      <c r="H55" s="4" t="s">
        <v>28</v>
      </c>
      <c r="I55" s="4" t="s">
        <v>1864</v>
      </c>
      <c r="J55" s="1" t="s">
        <v>64</v>
      </c>
      <c r="K55" s="1" t="s">
        <v>565</v>
      </c>
      <c r="L55" s="4">
        <v>-1</v>
      </c>
      <c r="M55" s="4">
        <v>-1</v>
      </c>
      <c r="N55" s="4">
        <v>-1</v>
      </c>
      <c r="O55" s="4" t="s">
        <v>1865</v>
      </c>
      <c r="P55" s="4" t="s">
        <v>1866</v>
      </c>
      <c r="Q55" s="4">
        <v>968.93889999999999</v>
      </c>
    </row>
    <row r="56" spans="1:17" s="1" customFormat="1">
      <c r="A56" s="4" t="s">
        <v>1867</v>
      </c>
      <c r="B56" s="4">
        <v>3.9886330000000001</v>
      </c>
      <c r="C56" s="4">
        <v>247.14330000000001</v>
      </c>
      <c r="D56" s="4">
        <v>52122.78</v>
      </c>
      <c r="E56" s="4">
        <v>472056</v>
      </c>
      <c r="F56" s="1">
        <f t="shared" si="0"/>
        <v>2829.3028142698454</v>
      </c>
      <c r="G56" s="4" t="s">
        <v>27</v>
      </c>
      <c r="H56" s="4" t="s">
        <v>28</v>
      </c>
      <c r="I56" s="4" t="s">
        <v>1868</v>
      </c>
      <c r="J56" s="1" t="s">
        <v>20</v>
      </c>
      <c r="K56" s="1" t="s">
        <v>135</v>
      </c>
      <c r="L56" s="4">
        <v>-1</v>
      </c>
      <c r="M56" s="4">
        <v>-1</v>
      </c>
      <c r="N56" s="4">
        <v>-1</v>
      </c>
      <c r="O56" s="4" t="s">
        <v>1869</v>
      </c>
      <c r="Q56" s="4">
        <v>910.04049999999995</v>
      </c>
    </row>
    <row r="57" spans="1:17" s="1" customFormat="1">
      <c r="A57" s="4" t="s">
        <v>1870</v>
      </c>
      <c r="B57" s="4">
        <v>12.51567</v>
      </c>
      <c r="C57" s="4">
        <v>311.20049999999998</v>
      </c>
      <c r="D57" s="4">
        <v>30149.67</v>
      </c>
      <c r="E57" s="4">
        <v>461470.2</v>
      </c>
      <c r="F57" s="1">
        <f t="shared" si="0"/>
        <v>2765.8560331013023</v>
      </c>
      <c r="G57" s="4" t="s">
        <v>27</v>
      </c>
      <c r="H57" s="4" t="s">
        <v>28</v>
      </c>
      <c r="I57" s="4" t="s">
        <v>1871</v>
      </c>
      <c r="J57" s="1" t="s">
        <v>37</v>
      </c>
      <c r="K57" s="1" t="s">
        <v>145</v>
      </c>
      <c r="L57" s="4">
        <v>-1</v>
      </c>
      <c r="M57" s="4">
        <v>-1</v>
      </c>
      <c r="N57" s="4">
        <v>-1</v>
      </c>
      <c r="O57" s="4" t="s">
        <v>1872</v>
      </c>
      <c r="P57" s="4" t="s">
        <v>1873</v>
      </c>
      <c r="Q57" s="4">
        <v>969.26120000000003</v>
      </c>
    </row>
    <row r="58" spans="1:17" s="1" customFormat="1">
      <c r="A58" s="4" t="s">
        <v>1874</v>
      </c>
      <c r="B58" s="4">
        <v>6.5506830000000003</v>
      </c>
      <c r="C58" s="4">
        <v>375.18119999999999</v>
      </c>
      <c r="D58" s="4">
        <v>31658.92</v>
      </c>
      <c r="E58" s="4">
        <v>448765.9</v>
      </c>
      <c r="F58" s="1">
        <f t="shared" si="0"/>
        <v>2689.7118643091922</v>
      </c>
      <c r="G58" s="4" t="s">
        <v>17</v>
      </c>
      <c r="H58" s="4" t="s">
        <v>18</v>
      </c>
      <c r="I58" s="4" t="s">
        <v>1875</v>
      </c>
      <c r="J58" s="1" t="s">
        <v>45</v>
      </c>
      <c r="K58" s="1" t="s">
        <v>46</v>
      </c>
      <c r="L58" s="4">
        <v>-1</v>
      </c>
      <c r="M58" s="4">
        <v>-1</v>
      </c>
      <c r="N58" s="4">
        <v>-1</v>
      </c>
      <c r="O58" s="4" t="s">
        <v>1876</v>
      </c>
      <c r="P58" s="4" t="s">
        <v>1877</v>
      </c>
      <c r="Q58" s="4">
        <v>960.59410000000003</v>
      </c>
    </row>
    <row r="59" spans="1:17" s="1" customFormat="1">
      <c r="A59" s="4" t="s">
        <v>1878</v>
      </c>
      <c r="B59" s="4">
        <v>5.7365329999999997</v>
      </c>
      <c r="C59" s="4">
        <v>518.22519999999997</v>
      </c>
      <c r="D59" s="4">
        <v>47559.13</v>
      </c>
      <c r="E59" s="4">
        <v>430555</v>
      </c>
      <c r="F59" s="1">
        <f t="shared" si="0"/>
        <v>2580.5634780575883</v>
      </c>
      <c r="G59" s="4" t="s">
        <v>69</v>
      </c>
      <c r="H59" s="4" t="s">
        <v>28</v>
      </c>
      <c r="I59" s="4" t="s">
        <v>1879</v>
      </c>
      <c r="J59" s="1" t="s">
        <v>30</v>
      </c>
      <c r="K59" s="1" t="s">
        <v>320</v>
      </c>
      <c r="L59" s="4">
        <v>-1</v>
      </c>
      <c r="M59" s="4">
        <v>-1</v>
      </c>
      <c r="N59" s="4">
        <v>-1</v>
      </c>
      <c r="O59" s="4" t="s">
        <v>1880</v>
      </c>
      <c r="P59" s="4" t="s">
        <v>1881</v>
      </c>
      <c r="Q59" s="4">
        <v>947.55359999999996</v>
      </c>
    </row>
    <row r="60" spans="1:17" s="1" customFormat="1">
      <c r="A60" s="4" t="s">
        <v>1882</v>
      </c>
      <c r="B60" s="4">
        <v>10.864929999999999</v>
      </c>
      <c r="C60" s="4">
        <v>247.13290000000001</v>
      </c>
      <c r="D60" s="4">
        <v>41829.72</v>
      </c>
      <c r="E60" s="4">
        <v>430242.2</v>
      </c>
      <c r="F60" s="1">
        <f t="shared" si="0"/>
        <v>2578.6886879472981</v>
      </c>
      <c r="G60" s="4" t="s">
        <v>27</v>
      </c>
      <c r="H60" s="4" t="s">
        <v>28</v>
      </c>
      <c r="I60" s="4" t="s">
        <v>1883</v>
      </c>
      <c r="J60" s="1" t="s">
        <v>37</v>
      </c>
      <c r="K60" s="1" t="s">
        <v>38</v>
      </c>
      <c r="L60" s="4">
        <v>-1</v>
      </c>
      <c r="M60" s="4">
        <v>-1</v>
      </c>
      <c r="N60" s="4">
        <v>-1</v>
      </c>
      <c r="O60" s="4" t="s">
        <v>1884</v>
      </c>
      <c r="P60" s="4" t="s">
        <v>1885</v>
      </c>
      <c r="Q60" s="4">
        <v>985.59439999999995</v>
      </c>
    </row>
    <row r="61" spans="1:17" s="1" customFormat="1">
      <c r="A61" s="4" t="s">
        <v>1886</v>
      </c>
      <c r="B61" s="4">
        <v>6.764767</v>
      </c>
      <c r="C61" s="4">
        <v>368.1497</v>
      </c>
      <c r="D61" s="4">
        <v>33649.800000000003</v>
      </c>
      <c r="E61" s="4">
        <v>425166.5</v>
      </c>
      <c r="F61" s="1">
        <f t="shared" si="0"/>
        <v>2548.2671017490725</v>
      </c>
      <c r="G61" s="4" t="s">
        <v>27</v>
      </c>
      <c r="H61" s="4" t="s">
        <v>28</v>
      </c>
      <c r="I61" s="4" t="s">
        <v>1887</v>
      </c>
      <c r="J61" s="1" t="s">
        <v>30</v>
      </c>
      <c r="K61" s="1" t="s">
        <v>1888</v>
      </c>
      <c r="L61" s="4">
        <v>-1</v>
      </c>
      <c r="M61" s="4">
        <v>-1</v>
      </c>
      <c r="N61" s="4">
        <v>-1</v>
      </c>
      <c r="O61" s="4" t="s">
        <v>1889</v>
      </c>
      <c r="Q61" s="4">
        <v>964.54610000000002</v>
      </c>
    </row>
    <row r="62" spans="1:17" s="1" customFormat="1">
      <c r="A62" s="13" t="s">
        <v>1890</v>
      </c>
      <c r="B62" s="13">
        <v>3.2486169999999999</v>
      </c>
      <c r="C62" s="13">
        <v>367.10340000000002</v>
      </c>
      <c r="D62" s="13">
        <v>31078.78</v>
      </c>
      <c r="E62" s="13">
        <v>403067.4</v>
      </c>
      <c r="F62" s="1">
        <f t="shared" si="0"/>
        <v>2415.8144990433962</v>
      </c>
      <c r="G62" s="13" t="s">
        <v>17</v>
      </c>
      <c r="H62" s="13" t="s">
        <v>18</v>
      </c>
      <c r="I62" s="13" t="s">
        <v>1891</v>
      </c>
      <c r="J62" s="15" t="s">
        <v>107</v>
      </c>
      <c r="K62" s="15" t="s">
        <v>108</v>
      </c>
      <c r="L62" s="13">
        <v>822.48329999999999</v>
      </c>
      <c r="M62" s="13">
        <v>793.56230000000005</v>
      </c>
      <c r="N62" s="13">
        <v>428.57139999999998</v>
      </c>
      <c r="O62" s="13" t="s">
        <v>1892</v>
      </c>
      <c r="P62" s="13" t="s">
        <v>1893</v>
      </c>
      <c r="Q62" s="13">
        <v>993.1182</v>
      </c>
    </row>
    <row r="63" spans="1:17" s="1" customFormat="1">
      <c r="A63" s="4" t="s">
        <v>1894</v>
      </c>
      <c r="B63" s="4">
        <v>3.9563169999999999</v>
      </c>
      <c r="C63" s="4">
        <v>431.09890000000001</v>
      </c>
      <c r="D63" s="4">
        <v>40484.089999999997</v>
      </c>
      <c r="E63" s="4">
        <v>396614.2</v>
      </c>
      <c r="F63" s="1">
        <f t="shared" si="0"/>
        <v>2377.1367639419545</v>
      </c>
      <c r="G63" s="4" t="s">
        <v>17</v>
      </c>
      <c r="H63" s="4" t="s">
        <v>18</v>
      </c>
      <c r="I63" s="4" t="s">
        <v>1895</v>
      </c>
      <c r="J63" s="1" t="s">
        <v>64</v>
      </c>
      <c r="K63" s="1" t="s">
        <v>120</v>
      </c>
      <c r="L63" s="4">
        <v>-1</v>
      </c>
      <c r="M63" s="4">
        <v>-1</v>
      </c>
      <c r="N63" s="4">
        <v>-1</v>
      </c>
      <c r="O63" s="4" t="s">
        <v>1896</v>
      </c>
      <c r="P63" s="4" t="s">
        <v>1897</v>
      </c>
      <c r="Q63" s="4">
        <v>990.31730000000005</v>
      </c>
    </row>
    <row r="64" spans="1:17" s="1" customFormat="1">
      <c r="A64" s="13" t="s">
        <v>1898</v>
      </c>
      <c r="B64" s="13">
        <v>4.0820670000000003</v>
      </c>
      <c r="C64" s="13">
        <v>163.0386</v>
      </c>
      <c r="D64" s="13">
        <v>28809</v>
      </c>
      <c r="E64" s="13">
        <v>391390.6</v>
      </c>
      <c r="F64" s="1">
        <f t="shared" si="0"/>
        <v>2345.8287280720151</v>
      </c>
      <c r="G64" s="13" t="s">
        <v>1899</v>
      </c>
      <c r="H64" s="13" t="s">
        <v>28</v>
      </c>
      <c r="I64" s="13" t="s">
        <v>1900</v>
      </c>
      <c r="J64" s="15" t="s">
        <v>64</v>
      </c>
      <c r="K64" s="15" t="s">
        <v>196</v>
      </c>
      <c r="L64" s="13">
        <v>799.87689999999998</v>
      </c>
      <c r="M64" s="13">
        <v>837.73789999999997</v>
      </c>
      <c r="N64" s="13">
        <v>666.66669999999999</v>
      </c>
      <c r="O64" s="13" t="s">
        <v>1901</v>
      </c>
      <c r="P64" s="13" t="s">
        <v>1902</v>
      </c>
      <c r="Q64" s="13">
        <v>705.30219999999997</v>
      </c>
    </row>
    <row r="65" spans="1:17" s="1" customFormat="1">
      <c r="A65" s="13" t="s">
        <v>1903</v>
      </c>
      <c r="B65" s="13">
        <v>5.1999659999999999</v>
      </c>
      <c r="C65" s="13">
        <v>354.13330000000002</v>
      </c>
      <c r="D65" s="13">
        <v>42997.98</v>
      </c>
      <c r="E65" s="13">
        <v>391177</v>
      </c>
      <c r="F65" s="1">
        <f t="shared" si="0"/>
        <v>2344.5485005542464</v>
      </c>
      <c r="G65" s="13" t="s">
        <v>27</v>
      </c>
      <c r="H65" s="13" t="s">
        <v>28</v>
      </c>
      <c r="I65" s="13" t="s">
        <v>1904</v>
      </c>
      <c r="J65" s="15" t="s">
        <v>57</v>
      </c>
      <c r="K65" s="15" t="s">
        <v>1905</v>
      </c>
      <c r="L65" s="13">
        <v>146.85310000000001</v>
      </c>
      <c r="M65" s="13">
        <v>728.85990000000004</v>
      </c>
      <c r="N65" s="13">
        <v>500</v>
      </c>
      <c r="O65" s="13" t="s">
        <v>1906</v>
      </c>
      <c r="P65" s="13" t="s">
        <v>1907</v>
      </c>
      <c r="Q65" s="13">
        <v>993.84439999999995</v>
      </c>
    </row>
    <row r="66" spans="1:17" s="1" customFormat="1">
      <c r="A66" s="4" t="s">
        <v>1908</v>
      </c>
      <c r="B66" s="4">
        <v>8.9344330000000003</v>
      </c>
      <c r="C66" s="4">
        <v>257.15320000000003</v>
      </c>
      <c r="D66" s="4">
        <v>24110.95</v>
      </c>
      <c r="E66" s="4">
        <v>381437.3</v>
      </c>
      <c r="F66" s="1">
        <f t="shared" si="0"/>
        <v>2286.1728827882525</v>
      </c>
      <c r="G66" s="4" t="s">
        <v>27</v>
      </c>
      <c r="H66" s="4" t="s">
        <v>28</v>
      </c>
      <c r="I66" s="4" t="s">
        <v>1909</v>
      </c>
      <c r="J66" s="1" t="s">
        <v>37</v>
      </c>
      <c r="K66" s="1" t="s">
        <v>38</v>
      </c>
      <c r="L66" s="4">
        <v>-1</v>
      </c>
      <c r="M66" s="4">
        <v>-1</v>
      </c>
      <c r="N66" s="4">
        <v>-1</v>
      </c>
      <c r="O66" s="4" t="s">
        <v>1910</v>
      </c>
      <c r="Q66" s="4">
        <v>797.31439999999998</v>
      </c>
    </row>
    <row r="67" spans="1:17" s="1" customFormat="1">
      <c r="A67" s="4" t="s">
        <v>1391</v>
      </c>
      <c r="B67" s="4">
        <v>2.6494330000000001</v>
      </c>
      <c r="C67" s="4">
        <v>263.17450000000002</v>
      </c>
      <c r="D67" s="4">
        <v>24448.67</v>
      </c>
      <c r="E67" s="4">
        <v>373469.9</v>
      </c>
      <c r="F67" s="1">
        <f t="shared" ref="F67:F130" si="1">E67/207388762.008999*1000*1243</f>
        <v>2238.4196771465204</v>
      </c>
      <c r="G67" s="4" t="s">
        <v>27</v>
      </c>
      <c r="H67" s="4" t="s">
        <v>28</v>
      </c>
      <c r="I67" s="4" t="s">
        <v>1392</v>
      </c>
      <c r="J67" s="1" t="s">
        <v>37</v>
      </c>
      <c r="K67" s="1" t="s">
        <v>79</v>
      </c>
      <c r="L67" s="4">
        <v>-1</v>
      </c>
      <c r="M67" s="4">
        <v>-1</v>
      </c>
      <c r="N67" s="4">
        <v>-1</v>
      </c>
      <c r="O67" s="4" t="s">
        <v>1911</v>
      </c>
      <c r="Q67" s="4">
        <v>990.47</v>
      </c>
    </row>
    <row r="68" spans="1:17" s="1" customFormat="1">
      <c r="A68" s="13" t="s">
        <v>1912</v>
      </c>
      <c r="B68" s="13">
        <v>11.099449999999999</v>
      </c>
      <c r="C68" s="13">
        <v>297.24329999999998</v>
      </c>
      <c r="D68" s="13">
        <v>18744.59</v>
      </c>
      <c r="E68" s="13">
        <v>371782.2</v>
      </c>
      <c r="F68" s="1">
        <f t="shared" si="1"/>
        <v>2228.3043214267682</v>
      </c>
      <c r="G68" s="13" t="s">
        <v>17</v>
      </c>
      <c r="H68" s="13" t="s">
        <v>18</v>
      </c>
      <c r="I68" s="13" t="s">
        <v>1913</v>
      </c>
      <c r="J68" s="15" t="s">
        <v>37</v>
      </c>
      <c r="K68" s="15" t="s">
        <v>79</v>
      </c>
      <c r="L68" s="13">
        <v>856.73900000000003</v>
      </c>
      <c r="M68" s="13">
        <v>859.1694</v>
      </c>
      <c r="N68" s="13">
        <v>666.66669999999999</v>
      </c>
      <c r="O68" s="13" t="s">
        <v>1914</v>
      </c>
      <c r="P68" s="13" t="s">
        <v>1915</v>
      </c>
      <c r="Q68" s="13">
        <v>785.87019999999995</v>
      </c>
    </row>
    <row r="69" spans="1:17" s="1" customFormat="1">
      <c r="A69" s="13" t="s">
        <v>1916</v>
      </c>
      <c r="B69" s="13">
        <v>8.8755170000000003</v>
      </c>
      <c r="C69" s="13">
        <v>267.06630000000001</v>
      </c>
      <c r="D69" s="13">
        <v>38356.61</v>
      </c>
      <c r="E69" s="13">
        <v>363336</v>
      </c>
      <c r="F69" s="1">
        <f t="shared" si="1"/>
        <v>2177.6813923041937</v>
      </c>
      <c r="G69" s="13" t="s">
        <v>17</v>
      </c>
      <c r="H69" s="13" t="s">
        <v>18</v>
      </c>
      <c r="I69" s="13" t="s">
        <v>1917</v>
      </c>
      <c r="J69" s="15" t="s">
        <v>64</v>
      </c>
      <c r="K69" s="15" t="s">
        <v>120</v>
      </c>
      <c r="L69" s="13">
        <v>898.5856</v>
      </c>
      <c r="M69" s="13">
        <v>910.83389999999997</v>
      </c>
      <c r="N69" s="13">
        <v>714.28570000000002</v>
      </c>
      <c r="O69" s="13" t="s">
        <v>1918</v>
      </c>
      <c r="P69" s="13" t="s">
        <v>1919</v>
      </c>
      <c r="Q69" s="13">
        <v>791.37649999999996</v>
      </c>
    </row>
    <row r="70" spans="1:17" s="1" customFormat="1">
      <c r="A70" s="13" t="s">
        <v>1920</v>
      </c>
      <c r="B70" s="13">
        <v>5.4737169999999997</v>
      </c>
      <c r="C70" s="13">
        <v>355.20150000000001</v>
      </c>
      <c r="D70" s="13">
        <v>38990.300000000003</v>
      </c>
      <c r="E70" s="13">
        <v>356775.5</v>
      </c>
      <c r="F70" s="1">
        <f t="shared" si="1"/>
        <v>2138.3605466566069</v>
      </c>
      <c r="G70" s="13" t="s">
        <v>27</v>
      </c>
      <c r="H70" s="13" t="s">
        <v>28</v>
      </c>
      <c r="I70" s="13" t="s">
        <v>1921</v>
      </c>
      <c r="J70" s="15"/>
      <c r="K70" s="15"/>
      <c r="L70" s="13">
        <v>337.57299999999998</v>
      </c>
      <c r="M70" s="13">
        <v>436.42</v>
      </c>
      <c r="N70" s="13">
        <v>750</v>
      </c>
      <c r="O70" s="13" t="s">
        <v>1922</v>
      </c>
      <c r="P70" s="13" t="s">
        <v>1923</v>
      </c>
      <c r="Q70" s="13">
        <v>797.33780000000002</v>
      </c>
    </row>
    <row r="71" spans="1:17" s="1" customFormat="1">
      <c r="A71" s="4" t="s">
        <v>1924</v>
      </c>
      <c r="B71" s="4">
        <v>5.4737169999999997</v>
      </c>
      <c r="C71" s="4">
        <v>355.20249999999999</v>
      </c>
      <c r="D71" s="4">
        <v>38990.300000000003</v>
      </c>
      <c r="E71" s="4">
        <v>356775.5</v>
      </c>
      <c r="F71" s="1">
        <f t="shared" si="1"/>
        <v>2138.3605466566069</v>
      </c>
      <c r="G71" s="4" t="s">
        <v>27</v>
      </c>
      <c r="H71" s="4" t="s">
        <v>28</v>
      </c>
      <c r="I71" s="4" t="s">
        <v>1925</v>
      </c>
      <c r="J71" s="1" t="s">
        <v>57</v>
      </c>
      <c r="K71" s="1" t="s">
        <v>1926</v>
      </c>
      <c r="L71" s="4">
        <v>-1</v>
      </c>
      <c r="M71" s="4">
        <v>-1</v>
      </c>
      <c r="N71" s="4">
        <v>-1</v>
      </c>
      <c r="O71" s="4" t="s">
        <v>1927</v>
      </c>
      <c r="P71" s="4" t="s">
        <v>1928</v>
      </c>
      <c r="Q71" s="4">
        <v>972.51130000000001</v>
      </c>
    </row>
    <row r="72" spans="1:17" s="1" customFormat="1">
      <c r="A72" s="4" t="s">
        <v>1618</v>
      </c>
      <c r="B72" s="4">
        <v>12.51567</v>
      </c>
      <c r="C72" s="4">
        <v>285.22129999999999</v>
      </c>
      <c r="D72" s="4">
        <v>22926.19</v>
      </c>
      <c r="E72" s="4">
        <v>355669.1</v>
      </c>
      <c r="F72" s="1">
        <f t="shared" si="1"/>
        <v>2131.7292558061395</v>
      </c>
      <c r="G72" s="4" t="s">
        <v>27</v>
      </c>
      <c r="H72" s="4" t="s">
        <v>28</v>
      </c>
      <c r="I72" s="4" t="s">
        <v>1619</v>
      </c>
      <c r="J72" s="1" t="s">
        <v>37</v>
      </c>
      <c r="K72" s="1" t="s">
        <v>38</v>
      </c>
      <c r="L72" s="4">
        <v>-1</v>
      </c>
      <c r="M72" s="4">
        <v>-1</v>
      </c>
      <c r="N72" s="4">
        <v>-1</v>
      </c>
      <c r="O72" s="4" t="s">
        <v>1929</v>
      </c>
      <c r="Q72" s="4">
        <v>948.02260000000001</v>
      </c>
    </row>
    <row r="73" spans="1:17" s="1" customFormat="1">
      <c r="A73" s="4" t="s">
        <v>1930</v>
      </c>
      <c r="B73" s="4">
        <v>12.795999999999999</v>
      </c>
      <c r="C73" s="4">
        <v>277.21609999999998</v>
      </c>
      <c r="D73" s="4">
        <v>20252.45</v>
      </c>
      <c r="E73" s="4">
        <v>344012.2</v>
      </c>
      <c r="F73" s="1">
        <f t="shared" si="1"/>
        <v>2061.8627569677346</v>
      </c>
      <c r="G73" s="4" t="s">
        <v>27</v>
      </c>
      <c r="H73" s="4" t="s">
        <v>28</v>
      </c>
      <c r="I73" s="4" t="s">
        <v>1931</v>
      </c>
      <c r="J73" s="1" t="s">
        <v>37</v>
      </c>
      <c r="K73" s="1" t="s">
        <v>79</v>
      </c>
      <c r="L73" s="4">
        <v>-1</v>
      </c>
      <c r="M73" s="4">
        <v>-1</v>
      </c>
      <c r="N73" s="4">
        <v>-1</v>
      </c>
      <c r="O73" s="4" t="s">
        <v>1932</v>
      </c>
      <c r="Q73" s="4">
        <v>755.32</v>
      </c>
    </row>
    <row r="74" spans="1:17" s="1" customFormat="1">
      <c r="A74" s="13" t="s">
        <v>1544</v>
      </c>
      <c r="B74" s="13">
        <v>15.37867</v>
      </c>
      <c r="C74" s="13">
        <v>269.24880000000002</v>
      </c>
      <c r="D74" s="13">
        <v>29193.360000000001</v>
      </c>
      <c r="E74" s="13">
        <v>340041.8</v>
      </c>
      <c r="F74" s="1">
        <f t="shared" si="1"/>
        <v>2038.0658686880026</v>
      </c>
      <c r="G74" s="13" t="s">
        <v>17</v>
      </c>
      <c r="H74" s="13" t="s">
        <v>18</v>
      </c>
      <c r="I74" s="13" t="s">
        <v>1545</v>
      </c>
      <c r="J74" s="15" t="s">
        <v>37</v>
      </c>
      <c r="K74" s="15" t="s">
        <v>79</v>
      </c>
      <c r="L74" s="13">
        <v>880</v>
      </c>
      <c r="M74" s="13">
        <v>778.33749999999998</v>
      </c>
      <c r="N74" s="13">
        <v>500</v>
      </c>
      <c r="O74" s="13" t="s">
        <v>1933</v>
      </c>
      <c r="P74" s="13" t="s">
        <v>1934</v>
      </c>
      <c r="Q74" s="13">
        <v>994.37040000000002</v>
      </c>
    </row>
    <row r="75" spans="1:17" s="1" customFormat="1">
      <c r="A75" s="4">
        <v>130036</v>
      </c>
      <c r="B75" s="4">
        <v>5.4180000000000001</v>
      </c>
      <c r="C75" s="4">
        <v>356.18630000000002</v>
      </c>
      <c r="D75" s="4">
        <v>40558.800000000003</v>
      </c>
      <c r="E75" s="4">
        <v>334742.3</v>
      </c>
      <c r="F75" s="1">
        <f t="shared" si="1"/>
        <v>2006.3029205118901</v>
      </c>
      <c r="G75" s="4" t="s">
        <v>27</v>
      </c>
      <c r="H75" s="4" t="s">
        <v>28</v>
      </c>
      <c r="I75" s="4" t="s">
        <v>1935</v>
      </c>
      <c r="J75" s="1" t="s">
        <v>45</v>
      </c>
      <c r="K75" s="1" t="s">
        <v>211</v>
      </c>
      <c r="L75" s="4">
        <v>-1</v>
      </c>
      <c r="M75" s="4">
        <v>-1</v>
      </c>
      <c r="N75" s="4">
        <v>-1</v>
      </c>
      <c r="O75" s="4" t="s">
        <v>1936</v>
      </c>
      <c r="P75" s="4" t="s">
        <v>1937</v>
      </c>
      <c r="Q75" s="4">
        <v>966.12189999999998</v>
      </c>
    </row>
    <row r="76" spans="1:17" s="1" customFormat="1">
      <c r="A76" s="13" t="s">
        <v>1938</v>
      </c>
      <c r="B76" s="13">
        <v>5.4388170000000002</v>
      </c>
      <c r="C76" s="13">
        <v>417.1198</v>
      </c>
      <c r="D76" s="13">
        <v>36003.870000000003</v>
      </c>
      <c r="E76" s="13">
        <v>334600</v>
      </c>
      <c r="F76" s="1">
        <f t="shared" si="1"/>
        <v>2005.4500348574961</v>
      </c>
      <c r="G76" s="13" t="s">
        <v>17</v>
      </c>
      <c r="H76" s="13" t="s">
        <v>18</v>
      </c>
      <c r="I76" s="13" t="s">
        <v>1939</v>
      </c>
      <c r="J76" s="15" t="s">
        <v>64</v>
      </c>
      <c r="K76" s="15" t="s">
        <v>565</v>
      </c>
      <c r="L76" s="13">
        <v>851.79719999999998</v>
      </c>
      <c r="M76" s="13">
        <v>821.53150000000005</v>
      </c>
      <c r="N76" s="13">
        <v>666.66669999999999</v>
      </c>
      <c r="O76" s="13" t="s">
        <v>1940</v>
      </c>
      <c r="P76" s="13" t="s">
        <v>1941</v>
      </c>
      <c r="Q76" s="13">
        <v>866.16380000000004</v>
      </c>
    </row>
    <row r="77" spans="1:17" s="1" customFormat="1">
      <c r="A77" s="4" t="s">
        <v>1942</v>
      </c>
      <c r="B77" s="4">
        <v>6.1631159999999996</v>
      </c>
      <c r="C77" s="4">
        <v>419.20600000000002</v>
      </c>
      <c r="D77" s="4">
        <v>34306.17</v>
      </c>
      <c r="E77" s="4">
        <v>329872.59999999998</v>
      </c>
      <c r="F77" s="1">
        <f t="shared" si="1"/>
        <v>1977.1160106650714</v>
      </c>
      <c r="G77" s="4" t="s">
        <v>27</v>
      </c>
      <c r="H77" s="4" t="s">
        <v>28</v>
      </c>
      <c r="I77" s="4" t="s">
        <v>1943</v>
      </c>
      <c r="J77" s="1" t="s">
        <v>30</v>
      </c>
      <c r="K77" s="1" t="s">
        <v>1944</v>
      </c>
      <c r="L77" s="4">
        <v>-1</v>
      </c>
      <c r="M77" s="4">
        <v>-1</v>
      </c>
      <c r="N77" s="4">
        <v>-1</v>
      </c>
      <c r="O77" s="4" t="s">
        <v>1945</v>
      </c>
      <c r="P77" s="4" t="s">
        <v>1946</v>
      </c>
      <c r="Q77" s="4">
        <v>982.28</v>
      </c>
    </row>
    <row r="78" spans="1:17" s="1" customFormat="1">
      <c r="A78" s="4" t="s">
        <v>1947</v>
      </c>
      <c r="B78" s="4">
        <v>0.75600000000000001</v>
      </c>
      <c r="C78" s="4">
        <v>116.0706</v>
      </c>
      <c r="D78" s="4">
        <v>41063.660000000003</v>
      </c>
      <c r="E78" s="4">
        <v>322590</v>
      </c>
      <c r="F78" s="1">
        <f t="shared" si="1"/>
        <v>1933.4672048555879</v>
      </c>
      <c r="G78" s="4" t="s">
        <v>27</v>
      </c>
      <c r="H78" s="4" t="s">
        <v>28</v>
      </c>
      <c r="I78" s="4" t="s">
        <v>1948</v>
      </c>
      <c r="J78" s="1" t="s">
        <v>20</v>
      </c>
      <c r="K78" s="1" t="s">
        <v>135</v>
      </c>
      <c r="L78" s="4">
        <v>-1</v>
      </c>
      <c r="M78" s="4">
        <v>-1</v>
      </c>
      <c r="N78" s="4">
        <v>-1</v>
      </c>
      <c r="O78" s="4" t="s">
        <v>1949</v>
      </c>
      <c r="P78" s="4" t="s">
        <v>1950</v>
      </c>
      <c r="Q78" s="4">
        <v>936.11509999999998</v>
      </c>
    </row>
    <row r="79" spans="1:17" s="1" customFormat="1">
      <c r="A79" s="13" t="s">
        <v>288</v>
      </c>
      <c r="B79" s="13">
        <v>11.92395</v>
      </c>
      <c r="C79" s="13">
        <v>393.2063</v>
      </c>
      <c r="D79" s="13">
        <v>36383.370000000003</v>
      </c>
      <c r="E79" s="13">
        <v>320558.8</v>
      </c>
      <c r="F79" s="1">
        <f t="shared" si="1"/>
        <v>1921.293056287738</v>
      </c>
      <c r="G79" s="13" t="s">
        <v>27</v>
      </c>
      <c r="H79" s="13" t="s">
        <v>28</v>
      </c>
      <c r="I79" s="13" t="s">
        <v>289</v>
      </c>
      <c r="J79" s="15" t="s">
        <v>37</v>
      </c>
      <c r="K79" s="15" t="s">
        <v>145</v>
      </c>
      <c r="L79" s="13">
        <v>726.98689999999999</v>
      </c>
      <c r="M79" s="13">
        <v>873.9665</v>
      </c>
      <c r="N79" s="13">
        <v>1000</v>
      </c>
      <c r="O79" s="13" t="s">
        <v>1951</v>
      </c>
      <c r="P79" s="13" t="s">
        <v>1952</v>
      </c>
      <c r="Q79" s="13">
        <v>845.1481</v>
      </c>
    </row>
    <row r="80" spans="1:17" s="1" customFormat="1">
      <c r="A80" s="13" t="s">
        <v>1953</v>
      </c>
      <c r="B80" s="13">
        <v>6.6517330000000001</v>
      </c>
      <c r="C80" s="13">
        <v>329.23320000000001</v>
      </c>
      <c r="D80" s="13">
        <v>25576.78</v>
      </c>
      <c r="E80" s="13">
        <v>314787.90000000002</v>
      </c>
      <c r="F80" s="1">
        <f t="shared" si="1"/>
        <v>1886.7047370822415</v>
      </c>
      <c r="G80" s="13" t="s">
        <v>17</v>
      </c>
      <c r="H80" s="13" t="s">
        <v>18</v>
      </c>
      <c r="I80" s="13" t="s">
        <v>1954</v>
      </c>
      <c r="J80" s="15" t="s">
        <v>37</v>
      </c>
      <c r="K80" s="15" t="s">
        <v>79</v>
      </c>
      <c r="L80" s="13">
        <v>828.31790000000001</v>
      </c>
      <c r="M80" s="13">
        <v>609.93600000000004</v>
      </c>
      <c r="N80" s="13">
        <v>600</v>
      </c>
      <c r="O80" s="13" t="s">
        <v>1955</v>
      </c>
      <c r="P80" s="13" t="s">
        <v>1956</v>
      </c>
      <c r="Q80" s="13">
        <v>999.92550000000006</v>
      </c>
    </row>
    <row r="81" spans="1:17" s="1" customFormat="1">
      <c r="A81" s="4" t="s">
        <v>1957</v>
      </c>
      <c r="B81" s="4">
        <v>8.7787000000000006</v>
      </c>
      <c r="C81" s="4">
        <v>453.33690000000001</v>
      </c>
      <c r="D81" s="4">
        <v>32691.16</v>
      </c>
      <c r="E81" s="4">
        <v>310497.40000000002</v>
      </c>
      <c r="F81" s="1">
        <f t="shared" si="1"/>
        <v>1860.9893055982129</v>
      </c>
      <c r="G81" s="4" t="s">
        <v>27</v>
      </c>
      <c r="H81" s="4" t="s">
        <v>28</v>
      </c>
      <c r="I81" s="4" t="s">
        <v>1958</v>
      </c>
      <c r="J81" s="1" t="s">
        <v>37</v>
      </c>
      <c r="K81" s="1" t="s">
        <v>145</v>
      </c>
      <c r="L81" s="4">
        <v>-1</v>
      </c>
      <c r="M81" s="4">
        <v>-1</v>
      </c>
      <c r="N81" s="4">
        <v>-1</v>
      </c>
      <c r="O81" s="4" t="s">
        <v>1959</v>
      </c>
      <c r="P81" s="4" t="s">
        <v>1960</v>
      </c>
      <c r="Q81" s="4">
        <v>878.02139999999997</v>
      </c>
    </row>
    <row r="82" spans="1:17" s="1" customFormat="1">
      <c r="A82" s="4" t="s">
        <v>1961</v>
      </c>
      <c r="B82" s="4">
        <v>10.95837</v>
      </c>
      <c r="C82" s="4">
        <v>437.19560000000001</v>
      </c>
      <c r="D82" s="4">
        <v>26927.75</v>
      </c>
      <c r="E82" s="4">
        <v>307201.7</v>
      </c>
      <c r="F82" s="1">
        <f t="shared" si="1"/>
        <v>1841.2362820480637</v>
      </c>
      <c r="G82" s="4" t="s">
        <v>43</v>
      </c>
      <c r="H82" s="4" t="s">
        <v>28</v>
      </c>
      <c r="I82" s="4" t="s">
        <v>1962</v>
      </c>
      <c r="J82" s="1" t="s">
        <v>64</v>
      </c>
      <c r="K82" s="1" t="s">
        <v>120</v>
      </c>
      <c r="L82" s="4">
        <v>-1</v>
      </c>
      <c r="M82" s="4">
        <v>-1</v>
      </c>
      <c r="N82" s="4">
        <v>-1</v>
      </c>
      <c r="O82" s="4" t="s">
        <v>1963</v>
      </c>
      <c r="Q82" s="4">
        <v>956.58860000000004</v>
      </c>
    </row>
    <row r="83" spans="1:17" s="1" customFormat="1">
      <c r="A83" s="4" t="s">
        <v>1964</v>
      </c>
      <c r="B83" s="4">
        <v>9.0440660000000008</v>
      </c>
      <c r="C83" s="4">
        <v>311.22269999999997</v>
      </c>
      <c r="D83" s="4">
        <v>24593.32</v>
      </c>
      <c r="E83" s="4">
        <v>301399</v>
      </c>
      <c r="F83" s="1">
        <f t="shared" si="1"/>
        <v>1806.4573671727869</v>
      </c>
      <c r="G83" s="4" t="s">
        <v>17</v>
      </c>
      <c r="H83" s="4" t="s">
        <v>18</v>
      </c>
      <c r="I83" s="4" t="s">
        <v>1965</v>
      </c>
      <c r="J83" s="1" t="s">
        <v>37</v>
      </c>
      <c r="K83" s="1" t="s">
        <v>79</v>
      </c>
      <c r="L83" s="4">
        <v>-1</v>
      </c>
      <c r="M83" s="4">
        <v>-1</v>
      </c>
      <c r="N83" s="4">
        <v>-1</v>
      </c>
      <c r="O83" s="4" t="s">
        <v>1966</v>
      </c>
      <c r="P83" s="4" t="s">
        <v>1967</v>
      </c>
      <c r="Q83" s="4">
        <v>690.38760000000002</v>
      </c>
    </row>
    <row r="84" spans="1:17" s="1" customFormat="1">
      <c r="A84" s="4" t="s">
        <v>1968</v>
      </c>
      <c r="B84" s="4">
        <v>6.2138</v>
      </c>
      <c r="C84" s="4">
        <v>409.16160000000002</v>
      </c>
      <c r="D84" s="4">
        <v>32593.25</v>
      </c>
      <c r="E84" s="4">
        <v>300009.2</v>
      </c>
      <c r="F84" s="1">
        <f t="shared" si="1"/>
        <v>1798.1274973029574</v>
      </c>
      <c r="G84" s="4" t="s">
        <v>1969</v>
      </c>
      <c r="H84" s="4" t="s">
        <v>18</v>
      </c>
      <c r="I84" s="4" t="s">
        <v>1970</v>
      </c>
      <c r="J84" s="1" t="s">
        <v>30</v>
      </c>
      <c r="K84" s="1" t="s">
        <v>414</v>
      </c>
      <c r="L84" s="4">
        <v>-1</v>
      </c>
      <c r="M84" s="4">
        <v>-1</v>
      </c>
      <c r="N84" s="4">
        <v>-1</v>
      </c>
      <c r="O84" s="4" t="s">
        <v>1971</v>
      </c>
      <c r="Q84" s="4">
        <v>921.14400000000001</v>
      </c>
    </row>
    <row r="85" spans="1:17" s="1" customFormat="1">
      <c r="A85" s="4" t="s">
        <v>1972</v>
      </c>
      <c r="B85" s="4">
        <v>11.861649999999999</v>
      </c>
      <c r="C85" s="4">
        <v>391.1909</v>
      </c>
      <c r="D85" s="4">
        <v>33885.08</v>
      </c>
      <c r="E85" s="4">
        <v>296476.09999999998</v>
      </c>
      <c r="F85" s="1">
        <f t="shared" si="1"/>
        <v>1776.9515991614301</v>
      </c>
      <c r="G85" s="4" t="s">
        <v>27</v>
      </c>
      <c r="H85" s="4" t="s">
        <v>28</v>
      </c>
      <c r="I85" s="4" t="s">
        <v>1973</v>
      </c>
      <c r="J85" s="1" t="s">
        <v>64</v>
      </c>
      <c r="K85" s="1" t="s">
        <v>120</v>
      </c>
      <c r="L85" s="4">
        <v>-1</v>
      </c>
      <c r="M85" s="4">
        <v>-1</v>
      </c>
      <c r="N85" s="4">
        <v>-1</v>
      </c>
      <c r="O85" s="4" t="s">
        <v>1974</v>
      </c>
      <c r="P85" s="4" t="s">
        <v>1975</v>
      </c>
      <c r="Q85" s="4">
        <v>990.14880000000005</v>
      </c>
    </row>
    <row r="86" spans="1:17" s="1" customFormat="1">
      <c r="A86" s="13" t="s">
        <v>1976</v>
      </c>
      <c r="B86" s="13">
        <v>5.0007999999999999</v>
      </c>
      <c r="C86" s="13">
        <v>475.12560000000002</v>
      </c>
      <c r="D86" s="13">
        <v>31945.4</v>
      </c>
      <c r="E86" s="13">
        <v>289246.40000000002</v>
      </c>
      <c r="F86" s="1">
        <f t="shared" si="1"/>
        <v>1733.6198534441282</v>
      </c>
      <c r="G86" s="13" t="s">
        <v>1977</v>
      </c>
      <c r="H86" s="13" t="s">
        <v>18</v>
      </c>
      <c r="I86" s="13" t="s">
        <v>1978</v>
      </c>
      <c r="J86" s="15" t="s">
        <v>64</v>
      </c>
      <c r="K86" s="15" t="s">
        <v>120</v>
      </c>
      <c r="L86" s="13">
        <v>465.71800000000002</v>
      </c>
      <c r="M86" s="13">
        <v>128.2989</v>
      </c>
      <c r="N86" s="13">
        <v>500</v>
      </c>
      <c r="O86" s="13" t="s">
        <v>1979</v>
      </c>
      <c r="P86" s="13" t="s">
        <v>1980</v>
      </c>
      <c r="Q86" s="13">
        <v>994.76739999999995</v>
      </c>
    </row>
    <row r="87" spans="1:17" s="1" customFormat="1">
      <c r="A87" s="4" t="s">
        <v>1981</v>
      </c>
      <c r="B87" s="4">
        <v>0.75514999999999999</v>
      </c>
      <c r="C87" s="4">
        <v>404.10180000000003</v>
      </c>
      <c r="D87" s="4">
        <v>30107.040000000001</v>
      </c>
      <c r="E87" s="4">
        <v>289225.5</v>
      </c>
      <c r="F87" s="1">
        <f t="shared" si="1"/>
        <v>1733.4945877366313</v>
      </c>
      <c r="G87" s="4" t="s">
        <v>17</v>
      </c>
      <c r="H87" s="4" t="s">
        <v>18</v>
      </c>
      <c r="I87" s="4" t="s">
        <v>1982</v>
      </c>
      <c r="J87" s="1" t="s">
        <v>20</v>
      </c>
      <c r="K87" s="1" t="s">
        <v>135</v>
      </c>
      <c r="L87" s="4">
        <v>-1</v>
      </c>
      <c r="M87" s="4">
        <v>-1</v>
      </c>
      <c r="N87" s="4">
        <v>-1</v>
      </c>
      <c r="O87" s="4" t="s">
        <v>1983</v>
      </c>
      <c r="P87" s="4" t="s">
        <v>1984</v>
      </c>
      <c r="Q87" s="4">
        <v>969.50419999999997</v>
      </c>
    </row>
    <row r="88" spans="1:17" s="1" customFormat="1">
      <c r="A88" s="4" t="s">
        <v>1985</v>
      </c>
      <c r="B88" s="4">
        <v>9.7457670000000007</v>
      </c>
      <c r="C88" s="4">
        <v>355.15440000000001</v>
      </c>
      <c r="D88" s="4">
        <v>29675.98</v>
      </c>
      <c r="E88" s="4">
        <v>286644.8</v>
      </c>
      <c r="F88" s="1">
        <f t="shared" si="1"/>
        <v>1718.0269699692767</v>
      </c>
      <c r="G88" s="4" t="s">
        <v>27</v>
      </c>
      <c r="H88" s="4" t="s">
        <v>28</v>
      </c>
      <c r="I88" s="4" t="s">
        <v>1986</v>
      </c>
      <c r="J88" s="1" t="s">
        <v>64</v>
      </c>
      <c r="K88" s="1" t="s">
        <v>700</v>
      </c>
      <c r="L88" s="4">
        <v>-1</v>
      </c>
      <c r="M88" s="4">
        <v>-1</v>
      </c>
      <c r="N88" s="4">
        <v>-1</v>
      </c>
      <c r="O88" s="4" t="s">
        <v>1987</v>
      </c>
      <c r="Q88" s="4">
        <v>961.72280000000001</v>
      </c>
    </row>
    <row r="89" spans="1:17" s="1" customFormat="1">
      <c r="A89" s="4" t="s">
        <v>1988</v>
      </c>
      <c r="B89" s="4">
        <v>0.75600000000000001</v>
      </c>
      <c r="C89" s="4">
        <v>360.1508</v>
      </c>
      <c r="D89" s="4">
        <v>34106.82</v>
      </c>
      <c r="E89" s="4">
        <v>285992.2</v>
      </c>
      <c r="F89" s="1">
        <f t="shared" si="1"/>
        <v>1714.1155632366169</v>
      </c>
      <c r="G89" s="4" t="s">
        <v>69</v>
      </c>
      <c r="H89" s="4" t="s">
        <v>28</v>
      </c>
      <c r="I89" s="4" t="s">
        <v>1989</v>
      </c>
      <c r="J89" s="1" t="s">
        <v>30</v>
      </c>
      <c r="K89" s="1" t="s">
        <v>1990</v>
      </c>
      <c r="L89" s="4">
        <v>-1</v>
      </c>
      <c r="M89" s="4">
        <v>-1</v>
      </c>
      <c r="N89" s="4">
        <v>-1</v>
      </c>
      <c r="O89" s="4" t="s">
        <v>1991</v>
      </c>
      <c r="P89" s="4" t="s">
        <v>1992</v>
      </c>
      <c r="Q89" s="4">
        <v>989.04039999999998</v>
      </c>
    </row>
    <row r="90" spans="1:17" s="1" customFormat="1">
      <c r="A90" s="4" t="s">
        <v>1993</v>
      </c>
      <c r="B90" s="4">
        <v>1.0246999999999999</v>
      </c>
      <c r="C90" s="4">
        <v>179.03469999999999</v>
      </c>
      <c r="D90" s="4">
        <v>16627.07</v>
      </c>
      <c r="E90" s="4">
        <v>279321.5</v>
      </c>
      <c r="F90" s="1">
        <f t="shared" si="1"/>
        <v>1674.1342256767723</v>
      </c>
      <c r="G90" s="4" t="s">
        <v>17</v>
      </c>
      <c r="H90" s="4" t="s">
        <v>18</v>
      </c>
      <c r="I90" s="4" t="s">
        <v>1994</v>
      </c>
      <c r="J90" s="1" t="s">
        <v>64</v>
      </c>
      <c r="K90" s="1" t="s">
        <v>196</v>
      </c>
      <c r="L90" s="4">
        <v>-1</v>
      </c>
      <c r="M90" s="4">
        <v>-1</v>
      </c>
      <c r="N90" s="4">
        <v>-1</v>
      </c>
      <c r="O90" s="4" t="s">
        <v>1995</v>
      </c>
      <c r="P90" s="4" t="s">
        <v>1996</v>
      </c>
      <c r="Q90" s="4">
        <v>952.62019999999995</v>
      </c>
    </row>
    <row r="91" spans="1:17" s="1" customFormat="1">
      <c r="A91" s="4" t="s">
        <v>1997</v>
      </c>
      <c r="B91" s="4">
        <v>5.3377330000000001</v>
      </c>
      <c r="C91" s="4">
        <v>549.16200000000003</v>
      </c>
      <c r="D91" s="4">
        <v>29864.99</v>
      </c>
      <c r="E91" s="4">
        <v>279280.40000000002</v>
      </c>
      <c r="F91" s="1">
        <f t="shared" si="1"/>
        <v>1673.8878897639433</v>
      </c>
      <c r="G91" s="4" t="s">
        <v>17</v>
      </c>
      <c r="H91" s="4" t="s">
        <v>18</v>
      </c>
      <c r="I91" s="4" t="s">
        <v>1998</v>
      </c>
      <c r="J91" s="1" t="s">
        <v>64</v>
      </c>
      <c r="K91" s="1" t="s">
        <v>565</v>
      </c>
      <c r="L91" s="4">
        <v>-1</v>
      </c>
      <c r="M91" s="4">
        <v>-1</v>
      </c>
      <c r="N91" s="4">
        <v>-1</v>
      </c>
      <c r="O91" s="4" t="s">
        <v>1999</v>
      </c>
      <c r="P91" s="4" t="s">
        <v>2000</v>
      </c>
      <c r="Q91" s="4">
        <v>989.31100000000004</v>
      </c>
    </row>
    <row r="92" spans="1:17" s="1" customFormat="1">
      <c r="A92" s="4" t="s">
        <v>2001</v>
      </c>
      <c r="B92" s="4">
        <v>9.9638000000000009</v>
      </c>
      <c r="C92" s="4">
        <v>387.173</v>
      </c>
      <c r="D92" s="4">
        <v>31397.35</v>
      </c>
      <c r="E92" s="4">
        <v>277930.90000000002</v>
      </c>
      <c r="F92" s="1">
        <f t="shared" si="1"/>
        <v>1665.7995609473262</v>
      </c>
      <c r="G92" s="4" t="s">
        <v>27</v>
      </c>
      <c r="H92" s="4" t="s">
        <v>28</v>
      </c>
      <c r="I92" s="4" t="s">
        <v>2002</v>
      </c>
      <c r="J92" s="1" t="s">
        <v>30</v>
      </c>
      <c r="K92" s="1" t="s">
        <v>836</v>
      </c>
      <c r="L92" s="4">
        <v>-1</v>
      </c>
      <c r="M92" s="4">
        <v>-1</v>
      </c>
      <c r="N92" s="4">
        <v>-1</v>
      </c>
      <c r="O92" s="4" t="s">
        <v>2003</v>
      </c>
      <c r="Q92" s="4">
        <v>989.30930000000001</v>
      </c>
    </row>
    <row r="93" spans="1:17" s="1" customFormat="1">
      <c r="A93" s="4" t="s">
        <v>2004</v>
      </c>
      <c r="B93" s="4">
        <v>7.8443500000000004</v>
      </c>
      <c r="C93" s="4">
        <v>339.12279999999998</v>
      </c>
      <c r="D93" s="4">
        <v>25512.92</v>
      </c>
      <c r="E93" s="4">
        <v>277586.5</v>
      </c>
      <c r="F93" s="1">
        <f t="shared" si="1"/>
        <v>1663.7353738821587</v>
      </c>
      <c r="G93" s="4" t="s">
        <v>27</v>
      </c>
      <c r="H93" s="4" t="s">
        <v>28</v>
      </c>
      <c r="I93" s="4" t="s">
        <v>2005</v>
      </c>
      <c r="J93" s="1" t="s">
        <v>45</v>
      </c>
      <c r="K93" s="1" t="s">
        <v>46</v>
      </c>
      <c r="L93" s="4">
        <v>-1</v>
      </c>
      <c r="M93" s="4">
        <v>-1</v>
      </c>
      <c r="N93" s="4">
        <v>-1</v>
      </c>
      <c r="O93" s="4" t="s">
        <v>2006</v>
      </c>
      <c r="P93" s="4" t="s">
        <v>2007</v>
      </c>
      <c r="Q93" s="4">
        <v>988.61069999999995</v>
      </c>
    </row>
    <row r="94" spans="1:17" s="1" customFormat="1">
      <c r="A94" s="4" t="s">
        <v>2008</v>
      </c>
      <c r="B94" s="4">
        <v>0.81830000000000003</v>
      </c>
      <c r="C94" s="4">
        <v>130.09450000000001</v>
      </c>
      <c r="D94" s="4">
        <v>30540.6</v>
      </c>
      <c r="E94" s="4">
        <v>275237.5</v>
      </c>
      <c r="F94" s="1">
        <f t="shared" si="1"/>
        <v>1649.656467331411</v>
      </c>
      <c r="G94" s="4" t="s">
        <v>27</v>
      </c>
      <c r="H94" s="4" t="s">
        <v>28</v>
      </c>
      <c r="I94" s="4" t="s">
        <v>2009</v>
      </c>
      <c r="J94" s="1" t="s">
        <v>20</v>
      </c>
      <c r="K94" s="1" t="s">
        <v>135</v>
      </c>
      <c r="L94" s="4">
        <v>-1</v>
      </c>
      <c r="M94" s="4">
        <v>-1</v>
      </c>
      <c r="N94" s="4">
        <v>-1</v>
      </c>
      <c r="O94" s="4" t="s">
        <v>2010</v>
      </c>
      <c r="Q94" s="4">
        <v>970.01229999999998</v>
      </c>
    </row>
    <row r="95" spans="1:17" s="1" customFormat="1">
      <c r="A95" s="4" t="s">
        <v>2011</v>
      </c>
      <c r="B95" s="4">
        <v>7.6886169999999998</v>
      </c>
      <c r="C95" s="4">
        <v>345.12419999999997</v>
      </c>
      <c r="D95" s="4">
        <v>28486.23</v>
      </c>
      <c r="E95" s="4">
        <v>272771.20000000001</v>
      </c>
      <c r="F95" s="1">
        <f t="shared" si="1"/>
        <v>1634.8745144893039</v>
      </c>
      <c r="G95" s="4" t="s">
        <v>27</v>
      </c>
      <c r="H95" s="4" t="s">
        <v>28</v>
      </c>
      <c r="I95" s="4" t="s">
        <v>2012</v>
      </c>
      <c r="J95" s="1" t="s">
        <v>57</v>
      </c>
      <c r="K95" s="1" t="s">
        <v>58</v>
      </c>
      <c r="L95" s="4">
        <v>-1</v>
      </c>
      <c r="M95" s="4">
        <v>-1</v>
      </c>
      <c r="N95" s="4">
        <v>-1</v>
      </c>
      <c r="O95" s="4" t="s">
        <v>2013</v>
      </c>
      <c r="P95" s="4" t="s">
        <v>2014</v>
      </c>
      <c r="Q95" s="4">
        <v>998.95280000000002</v>
      </c>
    </row>
    <row r="96" spans="1:17" s="1" customFormat="1">
      <c r="A96" s="4" t="s">
        <v>2015</v>
      </c>
      <c r="B96" s="4">
        <v>9.9638000000000009</v>
      </c>
      <c r="C96" s="4">
        <v>409.15530000000001</v>
      </c>
      <c r="D96" s="4">
        <v>30118.86</v>
      </c>
      <c r="E96" s="4">
        <v>268431</v>
      </c>
      <c r="F96" s="1">
        <f t="shared" si="1"/>
        <v>1608.8612023515616</v>
      </c>
      <c r="G96" s="4" t="s">
        <v>43</v>
      </c>
      <c r="H96" s="4" t="s">
        <v>28</v>
      </c>
      <c r="I96" s="4" t="s">
        <v>2016</v>
      </c>
      <c r="J96" s="1" t="s">
        <v>30</v>
      </c>
      <c r="K96" s="1" t="s">
        <v>460</v>
      </c>
      <c r="L96" s="4">
        <v>-1</v>
      </c>
      <c r="M96" s="4">
        <v>-1</v>
      </c>
      <c r="N96" s="4">
        <v>-1</v>
      </c>
      <c r="O96" s="4" t="s">
        <v>2017</v>
      </c>
      <c r="P96" s="4" t="s">
        <v>2018</v>
      </c>
      <c r="Q96" s="4">
        <v>964.10940000000005</v>
      </c>
    </row>
    <row r="97" spans="1:17" s="1" customFormat="1">
      <c r="A97" s="4" t="s">
        <v>2019</v>
      </c>
      <c r="B97" s="4">
        <v>10.864929999999999</v>
      </c>
      <c r="C97" s="4">
        <v>269.11450000000002</v>
      </c>
      <c r="D97" s="4">
        <v>26269.14</v>
      </c>
      <c r="E97" s="4">
        <v>268306.2</v>
      </c>
      <c r="F97" s="1">
        <f t="shared" si="1"/>
        <v>1608.1132042512922</v>
      </c>
      <c r="G97" s="4" t="s">
        <v>43</v>
      </c>
      <c r="H97" s="4" t="s">
        <v>28</v>
      </c>
      <c r="I97" s="4" t="s">
        <v>2020</v>
      </c>
      <c r="J97" s="1" t="s">
        <v>30</v>
      </c>
      <c r="K97" s="1" t="s">
        <v>560</v>
      </c>
      <c r="L97" s="4">
        <v>-1</v>
      </c>
      <c r="M97" s="4">
        <v>-1</v>
      </c>
      <c r="N97" s="4">
        <v>-1</v>
      </c>
      <c r="O97" s="4" t="s">
        <v>2021</v>
      </c>
      <c r="Q97" s="4">
        <v>658.01430000000005</v>
      </c>
    </row>
    <row r="98" spans="1:17" s="1" customFormat="1">
      <c r="A98" s="4" t="s">
        <v>2022</v>
      </c>
      <c r="B98" s="4">
        <v>6.5506830000000003</v>
      </c>
      <c r="C98" s="4">
        <v>315.16019999999997</v>
      </c>
      <c r="D98" s="4">
        <v>19224.43</v>
      </c>
      <c r="E98" s="4">
        <v>268152</v>
      </c>
      <c r="F98" s="1">
        <f t="shared" si="1"/>
        <v>1607.1889950600935</v>
      </c>
      <c r="G98" s="4" t="s">
        <v>17</v>
      </c>
      <c r="H98" s="4" t="s">
        <v>18</v>
      </c>
      <c r="I98" s="4" t="s">
        <v>2023</v>
      </c>
      <c r="J98" s="1" t="s">
        <v>37</v>
      </c>
      <c r="K98" s="1" t="s">
        <v>38</v>
      </c>
      <c r="L98" s="4">
        <v>-1</v>
      </c>
      <c r="M98" s="4">
        <v>-1</v>
      </c>
      <c r="N98" s="4">
        <v>-1</v>
      </c>
      <c r="O98" s="4" t="s">
        <v>2024</v>
      </c>
      <c r="P98" s="4" t="s">
        <v>2025</v>
      </c>
      <c r="Q98" s="4">
        <v>890.95320000000004</v>
      </c>
    </row>
    <row r="99" spans="1:17" s="1" customFormat="1">
      <c r="A99" s="13" t="s">
        <v>2026</v>
      </c>
      <c r="B99" s="13">
        <v>13.4244</v>
      </c>
      <c r="C99" s="13">
        <v>277.21699999999998</v>
      </c>
      <c r="D99" s="13">
        <v>15358.4</v>
      </c>
      <c r="E99" s="13">
        <v>266393.59999999998</v>
      </c>
      <c r="F99" s="1">
        <f t="shared" si="1"/>
        <v>1596.649893621679</v>
      </c>
      <c r="G99" s="13" t="s">
        <v>17</v>
      </c>
      <c r="H99" s="13" t="s">
        <v>18</v>
      </c>
      <c r="I99" s="13" t="s">
        <v>2027</v>
      </c>
      <c r="J99" s="15" t="s">
        <v>37</v>
      </c>
      <c r="K99" s="15" t="s">
        <v>79</v>
      </c>
      <c r="L99" s="13">
        <v>880</v>
      </c>
      <c r="M99" s="13">
        <v>769.4588</v>
      </c>
      <c r="N99" s="13">
        <v>500</v>
      </c>
      <c r="O99" s="13" t="s">
        <v>2028</v>
      </c>
      <c r="P99" s="13" t="s">
        <v>2029</v>
      </c>
      <c r="Q99" s="13">
        <v>993.57360000000006</v>
      </c>
    </row>
    <row r="100" spans="1:17" s="1" customFormat="1">
      <c r="A100" s="13" t="s">
        <v>2030</v>
      </c>
      <c r="B100" s="13">
        <v>1.93455</v>
      </c>
      <c r="C100" s="13">
        <v>191.05539999999999</v>
      </c>
      <c r="D100" s="13">
        <v>14847.53</v>
      </c>
      <c r="E100" s="13">
        <v>266136.09999999998</v>
      </c>
      <c r="F100" s="1">
        <f t="shared" si="1"/>
        <v>1595.106548182421</v>
      </c>
      <c r="G100" s="13" t="s">
        <v>17</v>
      </c>
      <c r="H100" s="13" t="s">
        <v>18</v>
      </c>
      <c r="I100" s="13" t="s">
        <v>2031</v>
      </c>
      <c r="J100" s="15" t="s">
        <v>107</v>
      </c>
      <c r="K100" s="15" t="s">
        <v>108</v>
      </c>
      <c r="L100" s="13">
        <v>504.32530000000003</v>
      </c>
      <c r="M100" s="13">
        <v>597.41079999999999</v>
      </c>
      <c r="N100" s="13">
        <v>1000</v>
      </c>
      <c r="O100" s="13" t="s">
        <v>2032</v>
      </c>
      <c r="P100" s="13" t="s">
        <v>2033</v>
      </c>
      <c r="Q100" s="13">
        <v>890.76319999999998</v>
      </c>
    </row>
    <row r="101" spans="1:17" s="1" customFormat="1">
      <c r="A101" s="4" t="s">
        <v>2034</v>
      </c>
      <c r="B101" s="4">
        <v>7.3148499999999999</v>
      </c>
      <c r="C101" s="4">
        <v>355.1182</v>
      </c>
      <c r="D101" s="4">
        <v>28472.26</v>
      </c>
      <c r="E101" s="4">
        <v>265229.7</v>
      </c>
      <c r="F101" s="1">
        <f t="shared" si="1"/>
        <v>1589.6739722362322</v>
      </c>
      <c r="G101" s="4" t="s">
        <v>27</v>
      </c>
      <c r="H101" s="4" t="s">
        <v>28</v>
      </c>
      <c r="I101" s="4" t="s">
        <v>2035</v>
      </c>
      <c r="J101" s="1" t="s">
        <v>64</v>
      </c>
      <c r="K101" s="1" t="s">
        <v>120</v>
      </c>
      <c r="L101" s="4">
        <v>-1</v>
      </c>
      <c r="M101" s="4">
        <v>-1</v>
      </c>
      <c r="N101" s="4">
        <v>-1</v>
      </c>
      <c r="O101" s="4" t="s">
        <v>2036</v>
      </c>
      <c r="P101" s="4" t="s">
        <v>2037</v>
      </c>
      <c r="Q101" s="4">
        <v>793.51829999999995</v>
      </c>
    </row>
    <row r="102" spans="1:17" s="1" customFormat="1">
      <c r="A102" s="4" t="s">
        <v>2038</v>
      </c>
      <c r="B102" s="4">
        <v>0.75514999999999999</v>
      </c>
      <c r="C102" s="4">
        <v>683.21950000000004</v>
      </c>
      <c r="D102" s="4">
        <v>31874.04</v>
      </c>
      <c r="E102" s="4">
        <v>263890.3</v>
      </c>
      <c r="F102" s="1">
        <f t="shared" si="1"/>
        <v>1581.6461785222807</v>
      </c>
      <c r="G102" s="4" t="s">
        <v>17</v>
      </c>
      <c r="H102" s="4" t="s">
        <v>18</v>
      </c>
      <c r="I102" s="4" t="s">
        <v>2039</v>
      </c>
      <c r="J102" s="1" t="s">
        <v>64</v>
      </c>
      <c r="K102" s="1" t="s">
        <v>196</v>
      </c>
      <c r="L102" s="4">
        <v>-1</v>
      </c>
      <c r="M102" s="4">
        <v>-1</v>
      </c>
      <c r="N102" s="4">
        <v>-1</v>
      </c>
      <c r="O102" s="4" t="s">
        <v>2040</v>
      </c>
      <c r="Q102" s="4">
        <v>930.29989999999998</v>
      </c>
    </row>
    <row r="103" spans="1:17" s="1" customFormat="1">
      <c r="A103" s="4" t="s">
        <v>2041</v>
      </c>
      <c r="B103" s="4">
        <v>13.07633</v>
      </c>
      <c r="C103" s="4">
        <v>855.45119999999997</v>
      </c>
      <c r="D103" s="4">
        <v>27628.99</v>
      </c>
      <c r="E103" s="4">
        <v>256215.7</v>
      </c>
      <c r="F103" s="1">
        <f t="shared" si="1"/>
        <v>1535.6478915004118</v>
      </c>
      <c r="G103" s="4" t="s">
        <v>43</v>
      </c>
      <c r="H103" s="4" t="s">
        <v>28</v>
      </c>
      <c r="I103" s="4" t="s">
        <v>2042</v>
      </c>
      <c r="J103" s="1" t="s">
        <v>37</v>
      </c>
      <c r="K103" s="1" t="s">
        <v>145</v>
      </c>
      <c r="L103" s="4">
        <v>-1</v>
      </c>
      <c r="M103" s="4">
        <v>-1</v>
      </c>
      <c r="N103" s="4">
        <v>-1</v>
      </c>
      <c r="O103" s="4" t="s">
        <v>2043</v>
      </c>
      <c r="P103" s="4" t="s">
        <v>2044</v>
      </c>
      <c r="Q103" s="4">
        <v>978.49030000000005</v>
      </c>
    </row>
    <row r="104" spans="1:17" s="1" customFormat="1">
      <c r="A104" s="4" t="s">
        <v>2045</v>
      </c>
      <c r="B104" s="4">
        <v>6.5506830000000003</v>
      </c>
      <c r="C104" s="4">
        <v>711.24839999999995</v>
      </c>
      <c r="D104" s="4">
        <v>18992.740000000002</v>
      </c>
      <c r="E104" s="4">
        <v>252463.3</v>
      </c>
      <c r="F104" s="1">
        <f t="shared" si="1"/>
        <v>1513.1576024663434</v>
      </c>
      <c r="G104" s="4" t="s">
        <v>17</v>
      </c>
      <c r="H104" s="4" t="s">
        <v>18</v>
      </c>
      <c r="I104" s="4" t="s">
        <v>2046</v>
      </c>
      <c r="J104" s="1" t="s">
        <v>333</v>
      </c>
      <c r="K104" s="1" t="s">
        <v>1113</v>
      </c>
      <c r="L104" s="4">
        <v>-1</v>
      </c>
      <c r="M104" s="4">
        <v>-1</v>
      </c>
      <c r="N104" s="4">
        <v>-1</v>
      </c>
      <c r="O104" s="4" t="s">
        <v>2047</v>
      </c>
      <c r="P104" s="4" t="s">
        <v>2048</v>
      </c>
      <c r="Q104" s="4">
        <v>988.94860000000006</v>
      </c>
    </row>
    <row r="105" spans="1:17" s="1" customFormat="1">
      <c r="A105" s="4" t="s">
        <v>2049</v>
      </c>
      <c r="B105" s="4">
        <v>6.7959170000000002</v>
      </c>
      <c r="C105" s="4">
        <v>427.22280000000001</v>
      </c>
      <c r="D105" s="4">
        <v>31595.919999999998</v>
      </c>
      <c r="E105" s="4">
        <v>251719.2</v>
      </c>
      <c r="F105" s="1">
        <f t="shared" si="1"/>
        <v>1508.6977836649762</v>
      </c>
      <c r="G105" s="4" t="s">
        <v>27</v>
      </c>
      <c r="H105" s="4" t="s">
        <v>28</v>
      </c>
      <c r="I105" s="4" t="s">
        <v>2050</v>
      </c>
      <c r="J105" s="1" t="s">
        <v>64</v>
      </c>
      <c r="K105" s="1" t="s">
        <v>65</v>
      </c>
      <c r="L105" s="4">
        <v>-1</v>
      </c>
      <c r="M105" s="4">
        <v>-1</v>
      </c>
      <c r="N105" s="4">
        <v>-1</v>
      </c>
      <c r="O105" s="4" t="s">
        <v>2051</v>
      </c>
      <c r="Q105" s="4">
        <v>742.30250000000001</v>
      </c>
    </row>
    <row r="106" spans="1:17" s="1" customFormat="1">
      <c r="A106" s="4" t="s">
        <v>143</v>
      </c>
      <c r="B106" s="4">
        <v>10.95837</v>
      </c>
      <c r="C106" s="4">
        <v>415.21350000000001</v>
      </c>
      <c r="D106" s="4">
        <v>24448.03</v>
      </c>
      <c r="E106" s="4">
        <v>250756.2</v>
      </c>
      <c r="F106" s="1">
        <f t="shared" si="1"/>
        <v>1502.9259714008765</v>
      </c>
      <c r="G106" s="4" t="s">
        <v>27</v>
      </c>
      <c r="H106" s="4" t="s">
        <v>28</v>
      </c>
      <c r="I106" s="4" t="s">
        <v>144</v>
      </c>
      <c r="J106" s="1" t="s">
        <v>37</v>
      </c>
      <c r="K106" s="1" t="s">
        <v>145</v>
      </c>
      <c r="L106" s="4">
        <v>-1</v>
      </c>
      <c r="M106" s="4">
        <v>-1</v>
      </c>
      <c r="N106" s="4">
        <v>-1</v>
      </c>
      <c r="O106" s="4" t="s">
        <v>2052</v>
      </c>
      <c r="P106" s="4" t="s">
        <v>2053</v>
      </c>
      <c r="Q106" s="4">
        <v>758.18910000000005</v>
      </c>
    </row>
    <row r="107" spans="1:17" s="1" customFormat="1">
      <c r="A107" s="4" t="s">
        <v>2054</v>
      </c>
      <c r="B107" s="4">
        <v>9.6523330000000005</v>
      </c>
      <c r="C107" s="4">
        <v>323.12779999999998</v>
      </c>
      <c r="D107" s="4">
        <v>25543.38</v>
      </c>
      <c r="E107" s="4">
        <v>249347.6</v>
      </c>
      <c r="F107" s="1">
        <f t="shared" si="1"/>
        <v>1494.483422330045</v>
      </c>
      <c r="G107" s="4" t="s">
        <v>27</v>
      </c>
      <c r="H107" s="4" t="s">
        <v>28</v>
      </c>
      <c r="I107" s="4" t="s">
        <v>2055</v>
      </c>
      <c r="J107" s="1" t="s">
        <v>45</v>
      </c>
      <c r="K107" s="1" t="s">
        <v>1828</v>
      </c>
      <c r="L107" s="4">
        <v>-1</v>
      </c>
      <c r="M107" s="4">
        <v>-1</v>
      </c>
      <c r="N107" s="4">
        <v>-1</v>
      </c>
      <c r="O107" s="4" t="s">
        <v>2056</v>
      </c>
      <c r="P107" s="4" t="s">
        <v>2057</v>
      </c>
      <c r="Q107" s="4">
        <v>921.4461</v>
      </c>
    </row>
    <row r="108" spans="1:17" s="1" customFormat="1">
      <c r="A108" s="13" t="s">
        <v>2058</v>
      </c>
      <c r="B108" s="13">
        <v>10.802619999999999</v>
      </c>
      <c r="C108" s="13">
        <v>445.21249999999998</v>
      </c>
      <c r="D108" s="13">
        <v>27393.53</v>
      </c>
      <c r="E108" s="13">
        <v>246349.2</v>
      </c>
      <c r="F108" s="1">
        <f t="shared" si="1"/>
        <v>1476.5122884851055</v>
      </c>
      <c r="G108" s="13" t="s">
        <v>27</v>
      </c>
      <c r="H108" s="13" t="s">
        <v>28</v>
      </c>
      <c r="I108" s="13" t="s">
        <v>2059</v>
      </c>
      <c r="J108" s="15" t="s">
        <v>20</v>
      </c>
      <c r="K108" s="15" t="s">
        <v>135</v>
      </c>
      <c r="L108" s="13">
        <v>967.89390000000003</v>
      </c>
      <c r="M108" s="13">
        <v>616.65899999999999</v>
      </c>
      <c r="N108" s="13">
        <v>428.57139999999998</v>
      </c>
      <c r="O108" s="13" t="s">
        <v>2060</v>
      </c>
      <c r="P108" s="13" t="s">
        <v>2061</v>
      </c>
      <c r="Q108" s="13">
        <v>993.15650000000005</v>
      </c>
    </row>
    <row r="109" spans="1:17" s="1" customFormat="1">
      <c r="A109" s="4" t="s">
        <v>2062</v>
      </c>
      <c r="B109" s="4">
        <v>1.260567</v>
      </c>
      <c r="C109" s="4">
        <v>223.06100000000001</v>
      </c>
      <c r="D109" s="4">
        <v>20664.57</v>
      </c>
      <c r="E109" s="4">
        <v>242012.3</v>
      </c>
      <c r="F109" s="1">
        <f t="shared" si="1"/>
        <v>1450.5187551432839</v>
      </c>
      <c r="G109" s="4" t="s">
        <v>17</v>
      </c>
      <c r="H109" s="4" t="s">
        <v>18</v>
      </c>
      <c r="I109" s="4" t="s">
        <v>2063</v>
      </c>
      <c r="J109" s="1" t="s">
        <v>64</v>
      </c>
      <c r="K109" s="1" t="s">
        <v>196</v>
      </c>
      <c r="L109" s="4">
        <v>-1</v>
      </c>
      <c r="M109" s="4">
        <v>-1</v>
      </c>
      <c r="N109" s="4">
        <v>-1</v>
      </c>
      <c r="O109" s="4" t="s">
        <v>2064</v>
      </c>
      <c r="P109" s="4" t="s">
        <v>2065</v>
      </c>
      <c r="Q109" s="4">
        <v>942.80200000000002</v>
      </c>
    </row>
    <row r="110" spans="1:17" s="1" customFormat="1">
      <c r="A110" s="4" t="s">
        <v>2066</v>
      </c>
      <c r="B110" s="4">
        <v>0.75600000000000001</v>
      </c>
      <c r="C110" s="4">
        <v>365.1062</v>
      </c>
      <c r="D110" s="4">
        <v>27437.34</v>
      </c>
      <c r="E110" s="4">
        <v>239141.6</v>
      </c>
      <c r="F110" s="1">
        <f t="shared" si="1"/>
        <v>1433.3130007647264</v>
      </c>
      <c r="G110" s="4" t="s">
        <v>43</v>
      </c>
      <c r="H110" s="4" t="s">
        <v>28</v>
      </c>
      <c r="I110" s="4" t="s">
        <v>2067</v>
      </c>
      <c r="J110" s="1" t="s">
        <v>107</v>
      </c>
      <c r="K110" s="1" t="s">
        <v>108</v>
      </c>
      <c r="L110" s="4">
        <v>-1</v>
      </c>
      <c r="M110" s="4">
        <v>-1</v>
      </c>
      <c r="N110" s="4">
        <v>-1</v>
      </c>
      <c r="O110" s="4" t="s">
        <v>2068</v>
      </c>
      <c r="P110" s="4" t="s">
        <v>2069</v>
      </c>
      <c r="Q110" s="4">
        <v>940.55809999999997</v>
      </c>
    </row>
    <row r="111" spans="1:17" s="1" customFormat="1">
      <c r="A111" s="4" t="s">
        <v>2070</v>
      </c>
      <c r="B111" s="4">
        <v>12.07968</v>
      </c>
      <c r="C111" s="4">
        <v>309.18490000000003</v>
      </c>
      <c r="D111" s="4">
        <v>22554.35</v>
      </c>
      <c r="E111" s="4">
        <v>237431.9</v>
      </c>
      <c r="F111" s="1">
        <f t="shared" si="1"/>
        <v>1423.0657864055038</v>
      </c>
      <c r="G111" s="4" t="s">
        <v>27</v>
      </c>
      <c r="H111" s="4" t="s">
        <v>28</v>
      </c>
      <c r="I111" s="4" t="s">
        <v>2071</v>
      </c>
      <c r="J111" s="1" t="s">
        <v>30</v>
      </c>
      <c r="K111" s="1" t="s">
        <v>150</v>
      </c>
      <c r="L111" s="4">
        <v>-1</v>
      </c>
      <c r="M111" s="4">
        <v>-1</v>
      </c>
      <c r="N111" s="4">
        <v>-1</v>
      </c>
      <c r="O111" s="4" t="s">
        <v>2072</v>
      </c>
      <c r="Q111" s="4">
        <v>928.22180000000003</v>
      </c>
    </row>
    <row r="112" spans="1:17" s="1" customFormat="1">
      <c r="A112" s="13" t="s">
        <v>168</v>
      </c>
      <c r="B112" s="13">
        <v>0.78715000000000002</v>
      </c>
      <c r="C112" s="13">
        <v>136.06180000000001</v>
      </c>
      <c r="D112" s="13">
        <v>28174.080000000002</v>
      </c>
      <c r="E112" s="13">
        <v>235477.8</v>
      </c>
      <c r="F112" s="1">
        <f t="shared" si="1"/>
        <v>1411.3537424332533</v>
      </c>
      <c r="G112" s="13" t="s">
        <v>27</v>
      </c>
      <c r="H112" s="13" t="s">
        <v>28</v>
      </c>
      <c r="I112" s="13" t="s">
        <v>169</v>
      </c>
      <c r="J112" s="15" t="s">
        <v>30</v>
      </c>
      <c r="K112" s="15" t="s">
        <v>31</v>
      </c>
      <c r="L112" s="13">
        <v>806.57669999999996</v>
      </c>
      <c r="M112" s="13">
        <v>893.42020000000002</v>
      </c>
      <c r="N112" s="13">
        <v>833.33330000000001</v>
      </c>
      <c r="O112" s="13" t="s">
        <v>2073</v>
      </c>
      <c r="P112" s="13" t="s">
        <v>2074</v>
      </c>
      <c r="Q112" s="13">
        <v>850.66600000000005</v>
      </c>
    </row>
    <row r="113" spans="1:709" s="1" customFormat="1">
      <c r="A113" s="4" t="s">
        <v>2075</v>
      </c>
      <c r="B113" s="4">
        <v>10.93097</v>
      </c>
      <c r="C113" s="4">
        <v>227.10759999999999</v>
      </c>
      <c r="D113" s="4">
        <v>24778.44</v>
      </c>
      <c r="E113" s="4">
        <v>233845.6</v>
      </c>
      <c r="F113" s="1">
        <f t="shared" si="1"/>
        <v>1401.5710300994385</v>
      </c>
      <c r="G113" s="4" t="s">
        <v>17</v>
      </c>
      <c r="H113" s="4" t="s">
        <v>18</v>
      </c>
      <c r="I113" s="4" t="s">
        <v>2076</v>
      </c>
      <c r="J113" s="1" t="s">
        <v>20</v>
      </c>
      <c r="K113" s="1" t="s">
        <v>135</v>
      </c>
      <c r="L113" s="4">
        <v>-1</v>
      </c>
      <c r="M113" s="4">
        <v>-1</v>
      </c>
      <c r="N113" s="4">
        <v>-1</v>
      </c>
      <c r="O113" s="4" t="s">
        <v>2077</v>
      </c>
      <c r="Q113" s="4">
        <v>936.42819999999995</v>
      </c>
    </row>
    <row r="114" spans="1:709" s="1" customFormat="1">
      <c r="A114" s="4" t="s">
        <v>1326</v>
      </c>
      <c r="B114" s="4">
        <v>5.7757500000000004</v>
      </c>
      <c r="C114" s="4">
        <v>623.19759999999997</v>
      </c>
      <c r="D114" s="4">
        <v>21345.26</v>
      </c>
      <c r="E114" s="4">
        <v>229353.5</v>
      </c>
      <c r="F114" s="1">
        <f t="shared" si="1"/>
        <v>1374.6472939918972</v>
      </c>
      <c r="G114" s="4" t="s">
        <v>17</v>
      </c>
      <c r="H114" s="4" t="s">
        <v>18</v>
      </c>
      <c r="I114" s="4" t="s">
        <v>2078</v>
      </c>
      <c r="J114" s="1" t="s">
        <v>333</v>
      </c>
      <c r="K114" s="1" t="s">
        <v>1113</v>
      </c>
      <c r="L114" s="4">
        <v>-1</v>
      </c>
      <c r="M114" s="4">
        <v>-1</v>
      </c>
      <c r="N114" s="4">
        <v>-1</v>
      </c>
      <c r="O114" s="4" t="s">
        <v>2079</v>
      </c>
      <c r="P114" s="4" t="s">
        <v>2080</v>
      </c>
      <c r="Q114" s="4">
        <v>844.10860000000002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</row>
    <row r="115" spans="1:709" s="1" customFormat="1">
      <c r="A115" s="4" t="s">
        <v>362</v>
      </c>
      <c r="B115" s="4">
        <v>0.88058329999999996</v>
      </c>
      <c r="C115" s="4">
        <v>224.10470000000001</v>
      </c>
      <c r="D115" s="4">
        <v>16210.51</v>
      </c>
      <c r="E115" s="4">
        <v>226645.7</v>
      </c>
      <c r="F115" s="1">
        <f t="shared" si="1"/>
        <v>1358.417892902874</v>
      </c>
      <c r="G115" s="4" t="s">
        <v>27</v>
      </c>
      <c r="H115" s="4" t="s">
        <v>28</v>
      </c>
      <c r="I115" s="4" t="s">
        <v>363</v>
      </c>
      <c r="J115" s="1" t="s">
        <v>45</v>
      </c>
      <c r="K115" s="1" t="s">
        <v>364</v>
      </c>
      <c r="L115" s="4">
        <v>-1</v>
      </c>
      <c r="M115" s="4">
        <v>-1</v>
      </c>
      <c r="N115" s="4">
        <v>-1</v>
      </c>
      <c r="O115" s="4" t="s">
        <v>2081</v>
      </c>
      <c r="P115" s="4" t="s">
        <v>2082</v>
      </c>
      <c r="Q115" s="4">
        <v>971.22220000000004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</row>
    <row r="116" spans="1:709" s="1" customFormat="1">
      <c r="A116" s="4" t="s">
        <v>2083</v>
      </c>
      <c r="B116" s="4">
        <v>7.7635500000000004</v>
      </c>
      <c r="C116" s="4">
        <v>433.15100000000001</v>
      </c>
      <c r="D116" s="4">
        <v>21824.45</v>
      </c>
      <c r="E116" s="4">
        <v>220014.2</v>
      </c>
      <c r="F116" s="1">
        <f t="shared" si="1"/>
        <v>1318.6715034642684</v>
      </c>
      <c r="G116" s="4" t="s">
        <v>17</v>
      </c>
      <c r="H116" s="4" t="s">
        <v>18</v>
      </c>
      <c r="I116" s="4" t="s">
        <v>2084</v>
      </c>
      <c r="J116" s="1" t="s">
        <v>30</v>
      </c>
      <c r="K116" s="1" t="s">
        <v>2085</v>
      </c>
      <c r="L116" s="4">
        <v>-1</v>
      </c>
      <c r="M116" s="4">
        <v>-1</v>
      </c>
      <c r="N116" s="4">
        <v>-1</v>
      </c>
      <c r="O116" s="4" t="s">
        <v>2086</v>
      </c>
      <c r="P116" s="4" t="s">
        <v>2087</v>
      </c>
      <c r="Q116" s="4">
        <v>778.10940000000005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  <c r="XG116" s="15"/>
      <c r="XH116" s="15"/>
      <c r="XI116" s="15"/>
      <c r="XJ116" s="15"/>
      <c r="XK116" s="15"/>
      <c r="XL116" s="15"/>
      <c r="XM116" s="15"/>
      <c r="XN116" s="15"/>
      <c r="XO116" s="15"/>
      <c r="XP116" s="15"/>
      <c r="XQ116" s="15"/>
      <c r="XR116" s="15"/>
      <c r="XS116" s="15"/>
      <c r="XT116" s="15"/>
      <c r="XU116" s="15"/>
      <c r="XV116" s="15"/>
      <c r="XW116" s="15"/>
      <c r="XX116" s="15"/>
      <c r="XY116" s="15"/>
      <c r="XZ116" s="15"/>
      <c r="YA116" s="15"/>
      <c r="YB116" s="15"/>
      <c r="YC116" s="15"/>
      <c r="YD116" s="15"/>
      <c r="YE116" s="15"/>
      <c r="YF116" s="15"/>
      <c r="YG116" s="15"/>
      <c r="YH116" s="15"/>
      <c r="YI116" s="15"/>
      <c r="YJ116" s="15"/>
      <c r="YK116" s="15"/>
      <c r="YL116" s="15"/>
      <c r="YM116" s="15"/>
      <c r="YN116" s="15"/>
      <c r="YO116" s="15"/>
      <c r="YP116" s="15"/>
      <c r="YQ116" s="15"/>
      <c r="YR116" s="15"/>
      <c r="YS116" s="15"/>
      <c r="YT116" s="15"/>
      <c r="YU116" s="15"/>
      <c r="YV116" s="15"/>
      <c r="YW116" s="15"/>
      <c r="YX116" s="15"/>
      <c r="YY116" s="15"/>
      <c r="YZ116" s="15"/>
      <c r="ZA116" s="15"/>
      <c r="ZB116" s="15"/>
      <c r="ZC116" s="15"/>
      <c r="ZD116" s="15"/>
      <c r="ZE116" s="15"/>
      <c r="ZF116" s="15"/>
      <c r="ZG116" s="15"/>
      <c r="ZH116" s="15"/>
      <c r="ZI116" s="15"/>
      <c r="ZJ116" s="15"/>
      <c r="ZK116" s="15"/>
      <c r="ZL116" s="15"/>
      <c r="ZM116" s="15"/>
      <c r="ZN116" s="15"/>
      <c r="ZO116" s="15"/>
      <c r="ZP116" s="15"/>
      <c r="ZQ116" s="15"/>
      <c r="ZR116" s="15"/>
      <c r="ZS116" s="15"/>
      <c r="ZT116" s="15"/>
      <c r="ZU116" s="15"/>
      <c r="ZV116" s="15"/>
      <c r="ZW116" s="15"/>
      <c r="ZX116" s="15"/>
      <c r="ZY116" s="15"/>
      <c r="ZZ116" s="15"/>
      <c r="AAA116" s="15"/>
      <c r="AAB116" s="15"/>
      <c r="AAC116" s="15"/>
      <c r="AAD116" s="15"/>
      <c r="AAE116" s="15"/>
      <c r="AAF116" s="15"/>
      <c r="AAG116" s="15"/>
    </row>
    <row r="117" spans="1:709" s="1" customFormat="1">
      <c r="A117" s="4" t="s">
        <v>2088</v>
      </c>
      <c r="B117" s="4">
        <v>0.72145000000000004</v>
      </c>
      <c r="C117" s="4">
        <v>161.0453</v>
      </c>
      <c r="D117" s="4">
        <v>18369.22</v>
      </c>
      <c r="E117" s="4">
        <v>218986.7</v>
      </c>
      <c r="F117" s="1">
        <f t="shared" si="1"/>
        <v>1312.5131056435387</v>
      </c>
      <c r="G117" s="4" t="s">
        <v>516</v>
      </c>
      <c r="H117" s="4" t="s">
        <v>18</v>
      </c>
      <c r="I117" s="4" t="s">
        <v>2089</v>
      </c>
      <c r="J117" s="1" t="s">
        <v>37</v>
      </c>
      <c r="K117" s="1" t="s">
        <v>79</v>
      </c>
      <c r="L117" s="4">
        <v>-1</v>
      </c>
      <c r="M117" s="4">
        <v>-1</v>
      </c>
      <c r="N117" s="4">
        <v>-1</v>
      </c>
      <c r="O117" s="4" t="s">
        <v>2090</v>
      </c>
      <c r="Q117" s="4">
        <v>919.27449999999999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  <c r="XG117" s="15"/>
      <c r="XH117" s="15"/>
      <c r="XI117" s="15"/>
      <c r="XJ117" s="15"/>
      <c r="XK117" s="15"/>
      <c r="XL117" s="15"/>
      <c r="XM117" s="15"/>
      <c r="XN117" s="15"/>
      <c r="XO117" s="15"/>
      <c r="XP117" s="15"/>
      <c r="XQ117" s="15"/>
      <c r="XR117" s="15"/>
      <c r="XS117" s="15"/>
      <c r="XT117" s="15"/>
      <c r="XU117" s="15"/>
      <c r="XV117" s="15"/>
      <c r="XW117" s="15"/>
      <c r="XX117" s="15"/>
      <c r="XY117" s="15"/>
      <c r="XZ117" s="15"/>
      <c r="YA117" s="15"/>
      <c r="YB117" s="15"/>
      <c r="YC117" s="15"/>
      <c r="YD117" s="15"/>
      <c r="YE117" s="15"/>
      <c r="YF117" s="15"/>
      <c r="YG117" s="15"/>
      <c r="YH117" s="15"/>
      <c r="YI117" s="15"/>
      <c r="YJ117" s="15"/>
      <c r="YK117" s="15"/>
      <c r="YL117" s="15"/>
      <c r="YM117" s="15"/>
      <c r="YN117" s="15"/>
      <c r="YO117" s="15"/>
      <c r="YP117" s="15"/>
      <c r="YQ117" s="15"/>
      <c r="YR117" s="15"/>
      <c r="YS117" s="15"/>
      <c r="YT117" s="15"/>
      <c r="YU117" s="15"/>
      <c r="YV117" s="15"/>
      <c r="YW117" s="15"/>
      <c r="YX117" s="15"/>
      <c r="YY117" s="15"/>
      <c r="YZ117" s="15"/>
      <c r="ZA117" s="15"/>
      <c r="ZB117" s="15"/>
      <c r="ZC117" s="15"/>
      <c r="ZD117" s="15"/>
      <c r="ZE117" s="15"/>
      <c r="ZF117" s="15"/>
      <c r="ZG117" s="15"/>
      <c r="ZH117" s="15"/>
      <c r="ZI117" s="15"/>
      <c r="ZJ117" s="15"/>
      <c r="ZK117" s="15"/>
      <c r="ZL117" s="15"/>
      <c r="ZM117" s="15"/>
      <c r="ZN117" s="15"/>
      <c r="ZO117" s="15"/>
      <c r="ZP117" s="15"/>
      <c r="ZQ117" s="15"/>
      <c r="ZR117" s="15"/>
      <c r="ZS117" s="15"/>
      <c r="ZT117" s="15"/>
      <c r="ZU117" s="15"/>
      <c r="ZV117" s="15"/>
      <c r="ZW117" s="15"/>
      <c r="ZX117" s="15"/>
      <c r="ZY117" s="15"/>
      <c r="ZZ117" s="15"/>
      <c r="AAA117" s="15"/>
      <c r="AAB117" s="15"/>
      <c r="AAC117" s="15"/>
      <c r="AAD117" s="15"/>
      <c r="AAE117" s="15"/>
      <c r="AAF117" s="15"/>
      <c r="AAG117" s="15"/>
    </row>
    <row r="118" spans="1:709" s="1" customFormat="1">
      <c r="A118" s="4" t="s">
        <v>2091</v>
      </c>
      <c r="B118" s="4">
        <v>0.65405000000000002</v>
      </c>
      <c r="C118" s="4">
        <v>115.0035</v>
      </c>
      <c r="D118" s="4">
        <v>20926.490000000002</v>
      </c>
      <c r="E118" s="4">
        <v>218101.6</v>
      </c>
      <c r="F118" s="1">
        <f t="shared" si="1"/>
        <v>1307.2081928346554</v>
      </c>
      <c r="G118" s="4" t="s">
        <v>516</v>
      </c>
      <c r="H118" s="4" t="s">
        <v>18</v>
      </c>
      <c r="I118" s="4" t="s">
        <v>2092</v>
      </c>
      <c r="J118" s="1" t="s">
        <v>20</v>
      </c>
      <c r="K118" s="1" t="s">
        <v>135</v>
      </c>
      <c r="L118" s="4">
        <v>-1</v>
      </c>
      <c r="M118" s="4">
        <v>-1</v>
      </c>
      <c r="N118" s="4">
        <v>-1</v>
      </c>
      <c r="O118" s="4" t="s">
        <v>2093</v>
      </c>
      <c r="Q118" s="4">
        <v>980.0018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T118" s="15"/>
      <c r="JU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G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  <c r="MH118" s="15"/>
      <c r="MI118" s="15"/>
      <c r="MJ118" s="15"/>
      <c r="MK118" s="15"/>
      <c r="ML118" s="15"/>
      <c r="MM118" s="15"/>
      <c r="MN118" s="15"/>
      <c r="MO118" s="15"/>
      <c r="MP118" s="15"/>
      <c r="MQ118" s="15"/>
      <c r="MR118" s="15"/>
      <c r="MS118" s="15"/>
      <c r="MT118" s="15"/>
      <c r="MU118" s="15"/>
      <c r="MV118" s="15"/>
      <c r="MW118" s="15"/>
      <c r="MX118" s="15"/>
      <c r="MY118" s="15"/>
      <c r="MZ118" s="15"/>
      <c r="NA118" s="15"/>
      <c r="NB118" s="15"/>
      <c r="NC118" s="15"/>
      <c r="ND118" s="15"/>
      <c r="NE118" s="15"/>
      <c r="NF118" s="15"/>
      <c r="NG118" s="15"/>
      <c r="NH118" s="15"/>
      <c r="NI118" s="15"/>
      <c r="NJ118" s="15"/>
      <c r="NK118" s="15"/>
      <c r="NL118" s="15"/>
      <c r="NM118" s="15"/>
      <c r="NN118" s="15"/>
      <c r="NO118" s="15"/>
      <c r="NP118" s="15"/>
      <c r="NQ118" s="15"/>
      <c r="NR118" s="15"/>
      <c r="NS118" s="15"/>
      <c r="NT118" s="15"/>
      <c r="NU118" s="15"/>
      <c r="NV118" s="15"/>
      <c r="NW118" s="15"/>
      <c r="NX118" s="15"/>
      <c r="NY118" s="15"/>
      <c r="NZ118" s="15"/>
      <c r="OA118" s="15"/>
      <c r="OB118" s="15"/>
      <c r="OC118" s="15"/>
      <c r="OD118" s="15"/>
      <c r="OE118" s="15"/>
      <c r="OF118" s="15"/>
      <c r="OG118" s="15"/>
      <c r="OH118" s="15"/>
      <c r="OI118" s="15"/>
      <c r="OJ118" s="15"/>
      <c r="OK118" s="15"/>
      <c r="OL118" s="15"/>
      <c r="OM118" s="15"/>
      <c r="ON118" s="15"/>
      <c r="OO118" s="15"/>
      <c r="OP118" s="15"/>
      <c r="OQ118" s="15"/>
      <c r="OR118" s="15"/>
      <c r="OS118" s="15"/>
      <c r="OT118" s="15"/>
      <c r="OU118" s="15"/>
      <c r="OV118" s="15"/>
      <c r="OW118" s="15"/>
      <c r="OX118" s="15"/>
      <c r="OY118" s="15"/>
      <c r="OZ118" s="15"/>
      <c r="PA118" s="15"/>
      <c r="PB118" s="15"/>
      <c r="PC118" s="15"/>
      <c r="PD118" s="15"/>
      <c r="PE118" s="15"/>
      <c r="PF118" s="15"/>
      <c r="PG118" s="15"/>
      <c r="PH118" s="15"/>
      <c r="PI118" s="15"/>
      <c r="PJ118" s="15"/>
      <c r="PK118" s="15"/>
      <c r="PL118" s="15"/>
      <c r="PM118" s="15"/>
      <c r="PN118" s="15"/>
      <c r="PO118" s="15"/>
      <c r="PP118" s="15"/>
      <c r="PQ118" s="15"/>
      <c r="PR118" s="15"/>
      <c r="PS118" s="15"/>
      <c r="PT118" s="15"/>
      <c r="PU118" s="15"/>
      <c r="PV118" s="15"/>
      <c r="PW118" s="15"/>
      <c r="PX118" s="15"/>
      <c r="PY118" s="15"/>
      <c r="PZ118" s="15"/>
      <c r="QA118" s="15"/>
      <c r="QB118" s="15"/>
      <c r="QC118" s="15"/>
      <c r="QD118" s="15"/>
      <c r="QE118" s="15"/>
      <c r="QF118" s="15"/>
      <c r="QG118" s="15"/>
      <c r="QH118" s="15"/>
      <c r="QI118" s="15"/>
      <c r="QJ118" s="15"/>
      <c r="QK118" s="15"/>
      <c r="QL118" s="15"/>
      <c r="QM118" s="15"/>
      <c r="QN118" s="15"/>
      <c r="QO118" s="15"/>
      <c r="QP118" s="15"/>
      <c r="QQ118" s="15"/>
      <c r="QR118" s="15"/>
      <c r="QS118" s="15"/>
      <c r="QT118" s="15"/>
      <c r="QU118" s="15"/>
      <c r="QV118" s="15"/>
      <c r="QW118" s="15"/>
      <c r="QX118" s="15"/>
      <c r="QY118" s="15"/>
      <c r="QZ118" s="15"/>
      <c r="RA118" s="15"/>
      <c r="RB118" s="15"/>
      <c r="RC118" s="15"/>
      <c r="RD118" s="15"/>
      <c r="RE118" s="15"/>
      <c r="RF118" s="15"/>
      <c r="RG118" s="15"/>
      <c r="RH118" s="15"/>
      <c r="RI118" s="15"/>
      <c r="RJ118" s="15"/>
      <c r="RK118" s="15"/>
      <c r="RL118" s="15"/>
      <c r="RM118" s="15"/>
      <c r="RN118" s="15"/>
      <c r="RO118" s="15"/>
      <c r="RP118" s="15"/>
      <c r="RQ118" s="15"/>
      <c r="RR118" s="15"/>
      <c r="RS118" s="15"/>
      <c r="RT118" s="15"/>
      <c r="RU118" s="15"/>
      <c r="RV118" s="15"/>
      <c r="RW118" s="15"/>
      <c r="RX118" s="15"/>
      <c r="RY118" s="15"/>
      <c r="RZ118" s="15"/>
      <c r="SA118" s="15"/>
      <c r="SB118" s="15"/>
      <c r="SC118" s="15"/>
      <c r="SD118" s="15"/>
      <c r="SE118" s="15"/>
      <c r="SF118" s="15"/>
      <c r="SG118" s="15"/>
      <c r="SH118" s="15"/>
      <c r="SI118" s="15"/>
      <c r="SJ118" s="15"/>
      <c r="SK118" s="15"/>
      <c r="SL118" s="15"/>
      <c r="SM118" s="15"/>
      <c r="SN118" s="15"/>
      <c r="SO118" s="15"/>
      <c r="SP118" s="15"/>
      <c r="SQ118" s="15"/>
      <c r="SR118" s="15"/>
      <c r="SS118" s="15"/>
      <c r="ST118" s="15"/>
      <c r="SU118" s="15"/>
      <c r="SV118" s="15"/>
      <c r="SW118" s="15"/>
      <c r="SX118" s="15"/>
      <c r="SY118" s="15"/>
      <c r="SZ118" s="15"/>
      <c r="TA118" s="15"/>
      <c r="TB118" s="15"/>
      <c r="TC118" s="15"/>
      <c r="TD118" s="15"/>
      <c r="TE118" s="15"/>
      <c r="TF118" s="15"/>
      <c r="TG118" s="15"/>
      <c r="TH118" s="15"/>
      <c r="TI118" s="15"/>
      <c r="TJ118" s="15"/>
      <c r="TK118" s="15"/>
      <c r="TL118" s="15"/>
      <c r="TM118" s="15"/>
      <c r="TN118" s="15"/>
      <c r="TO118" s="15"/>
      <c r="TP118" s="15"/>
      <c r="TQ118" s="15"/>
      <c r="TR118" s="15"/>
      <c r="TS118" s="15"/>
      <c r="TT118" s="15"/>
      <c r="TU118" s="15"/>
      <c r="TV118" s="15"/>
      <c r="TW118" s="15"/>
      <c r="TX118" s="15"/>
      <c r="TY118" s="15"/>
      <c r="TZ118" s="15"/>
      <c r="UA118" s="15"/>
      <c r="UB118" s="15"/>
      <c r="UC118" s="15"/>
      <c r="UD118" s="15"/>
      <c r="UE118" s="15"/>
      <c r="UF118" s="15"/>
      <c r="UG118" s="15"/>
      <c r="UH118" s="15"/>
      <c r="UI118" s="15"/>
      <c r="UJ118" s="15"/>
      <c r="UK118" s="15"/>
      <c r="UL118" s="15"/>
      <c r="UM118" s="15"/>
      <c r="UN118" s="15"/>
      <c r="UO118" s="15"/>
      <c r="UP118" s="15"/>
      <c r="UQ118" s="15"/>
      <c r="UR118" s="15"/>
      <c r="US118" s="15"/>
      <c r="UT118" s="15"/>
      <c r="UU118" s="15"/>
      <c r="UV118" s="15"/>
      <c r="UW118" s="15"/>
      <c r="UX118" s="15"/>
      <c r="UY118" s="15"/>
      <c r="UZ118" s="15"/>
      <c r="VA118" s="15"/>
      <c r="VB118" s="15"/>
      <c r="VC118" s="15"/>
      <c r="VD118" s="15"/>
      <c r="VE118" s="15"/>
      <c r="VF118" s="15"/>
      <c r="VG118" s="15"/>
      <c r="VH118" s="15"/>
      <c r="VI118" s="15"/>
      <c r="VJ118" s="15"/>
      <c r="VK118" s="15"/>
      <c r="VL118" s="15"/>
      <c r="VM118" s="15"/>
      <c r="VN118" s="15"/>
      <c r="VO118" s="15"/>
      <c r="VP118" s="15"/>
      <c r="VQ118" s="15"/>
      <c r="VR118" s="15"/>
      <c r="VS118" s="15"/>
      <c r="VT118" s="15"/>
      <c r="VU118" s="15"/>
      <c r="VV118" s="15"/>
      <c r="VW118" s="15"/>
      <c r="VX118" s="15"/>
      <c r="VY118" s="15"/>
      <c r="VZ118" s="15"/>
      <c r="WA118" s="15"/>
      <c r="WB118" s="15"/>
      <c r="WC118" s="15"/>
      <c r="WD118" s="15"/>
      <c r="WE118" s="15"/>
      <c r="WF118" s="15"/>
      <c r="WG118" s="15"/>
      <c r="WH118" s="15"/>
      <c r="WI118" s="15"/>
      <c r="WJ118" s="15"/>
      <c r="WK118" s="15"/>
      <c r="WL118" s="15"/>
      <c r="WM118" s="15"/>
      <c r="WN118" s="15"/>
      <c r="WO118" s="15"/>
      <c r="WP118" s="15"/>
      <c r="WQ118" s="15"/>
      <c r="WR118" s="15"/>
      <c r="WS118" s="15"/>
      <c r="WT118" s="15"/>
      <c r="WU118" s="15"/>
      <c r="WV118" s="15"/>
      <c r="WW118" s="15"/>
      <c r="WX118" s="15"/>
      <c r="WY118" s="15"/>
      <c r="WZ118" s="15"/>
      <c r="XA118" s="15"/>
      <c r="XB118" s="15"/>
      <c r="XC118" s="15"/>
      <c r="XD118" s="15"/>
      <c r="XE118" s="15"/>
      <c r="XF118" s="15"/>
      <c r="XG118" s="15"/>
      <c r="XH118" s="15"/>
      <c r="XI118" s="15"/>
      <c r="XJ118" s="15"/>
      <c r="XK118" s="15"/>
      <c r="XL118" s="15"/>
      <c r="XM118" s="15"/>
      <c r="XN118" s="15"/>
      <c r="XO118" s="15"/>
      <c r="XP118" s="15"/>
      <c r="XQ118" s="15"/>
      <c r="XR118" s="15"/>
      <c r="XS118" s="15"/>
      <c r="XT118" s="15"/>
      <c r="XU118" s="15"/>
      <c r="XV118" s="15"/>
      <c r="XW118" s="15"/>
      <c r="XX118" s="15"/>
      <c r="XY118" s="15"/>
      <c r="XZ118" s="15"/>
      <c r="YA118" s="15"/>
      <c r="YB118" s="15"/>
      <c r="YC118" s="15"/>
      <c r="YD118" s="15"/>
      <c r="YE118" s="15"/>
      <c r="YF118" s="15"/>
      <c r="YG118" s="15"/>
      <c r="YH118" s="15"/>
      <c r="YI118" s="15"/>
      <c r="YJ118" s="15"/>
      <c r="YK118" s="15"/>
      <c r="YL118" s="15"/>
      <c r="YM118" s="15"/>
      <c r="YN118" s="15"/>
      <c r="YO118" s="15"/>
      <c r="YP118" s="15"/>
      <c r="YQ118" s="15"/>
      <c r="YR118" s="15"/>
      <c r="YS118" s="15"/>
      <c r="YT118" s="15"/>
      <c r="YU118" s="15"/>
      <c r="YV118" s="15"/>
      <c r="YW118" s="15"/>
      <c r="YX118" s="15"/>
      <c r="YY118" s="15"/>
      <c r="YZ118" s="15"/>
      <c r="ZA118" s="15"/>
      <c r="ZB118" s="15"/>
      <c r="ZC118" s="15"/>
      <c r="ZD118" s="15"/>
      <c r="ZE118" s="15"/>
      <c r="ZF118" s="15"/>
      <c r="ZG118" s="15"/>
      <c r="ZH118" s="15"/>
      <c r="ZI118" s="15"/>
      <c r="ZJ118" s="15"/>
      <c r="ZK118" s="15"/>
      <c r="ZL118" s="15"/>
      <c r="ZM118" s="15"/>
      <c r="ZN118" s="15"/>
      <c r="ZO118" s="15"/>
      <c r="ZP118" s="15"/>
      <c r="ZQ118" s="15"/>
      <c r="ZR118" s="15"/>
      <c r="ZS118" s="15"/>
      <c r="ZT118" s="15"/>
      <c r="ZU118" s="15"/>
      <c r="ZV118" s="15"/>
      <c r="ZW118" s="15"/>
      <c r="ZX118" s="15"/>
      <c r="ZY118" s="15"/>
      <c r="ZZ118" s="15"/>
      <c r="AAA118" s="15"/>
      <c r="AAB118" s="15"/>
      <c r="AAC118" s="15"/>
      <c r="AAD118" s="15"/>
      <c r="AAE118" s="15"/>
      <c r="AAF118" s="15"/>
      <c r="AAG118" s="15"/>
    </row>
    <row r="119" spans="1:709" s="1" customFormat="1">
      <c r="A119" s="4" t="s">
        <v>2094</v>
      </c>
      <c r="B119" s="4">
        <v>5.7053830000000003</v>
      </c>
      <c r="C119" s="4">
        <v>523.17859999999996</v>
      </c>
      <c r="D119" s="4">
        <v>23617.91</v>
      </c>
      <c r="E119" s="4">
        <v>213790.4</v>
      </c>
      <c r="F119" s="1">
        <f t="shared" si="1"/>
        <v>1281.3686943580335</v>
      </c>
      <c r="G119" s="4" t="s">
        <v>27</v>
      </c>
      <c r="H119" s="4" t="s">
        <v>28</v>
      </c>
      <c r="I119" s="4" t="s">
        <v>2095</v>
      </c>
      <c r="J119" s="1" t="s">
        <v>37</v>
      </c>
      <c r="K119" s="1" t="s">
        <v>38</v>
      </c>
      <c r="L119" s="4">
        <v>-1</v>
      </c>
      <c r="M119" s="4">
        <v>-1</v>
      </c>
      <c r="N119" s="4">
        <v>-1</v>
      </c>
      <c r="O119" s="4" t="s">
        <v>2096</v>
      </c>
      <c r="Q119" s="4">
        <v>878.80409999999995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T119" s="15"/>
      <c r="JU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G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  <c r="MV119" s="15"/>
      <c r="MW119" s="15"/>
      <c r="MX119" s="15"/>
      <c r="MY119" s="15"/>
      <c r="MZ119" s="15"/>
      <c r="NA119" s="15"/>
      <c r="NB119" s="15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15"/>
      <c r="OC119" s="15"/>
      <c r="OD119" s="15"/>
      <c r="OE119" s="15"/>
      <c r="OF119" s="15"/>
      <c r="OG119" s="15"/>
      <c r="OH119" s="15"/>
      <c r="OI119" s="15"/>
      <c r="OJ119" s="15"/>
      <c r="OK119" s="15"/>
      <c r="OL119" s="15"/>
      <c r="OM119" s="15"/>
      <c r="ON119" s="15"/>
      <c r="OO119" s="15"/>
      <c r="OP119" s="15"/>
      <c r="OQ119" s="15"/>
      <c r="OR119" s="15"/>
      <c r="OS119" s="15"/>
      <c r="OT119" s="15"/>
      <c r="OU119" s="15"/>
      <c r="OV119" s="15"/>
      <c r="OW119" s="15"/>
      <c r="OX119" s="15"/>
      <c r="OY119" s="15"/>
      <c r="OZ119" s="15"/>
      <c r="PA119" s="15"/>
      <c r="PB119" s="15"/>
      <c r="PC119" s="15"/>
      <c r="PD119" s="15"/>
      <c r="PE119" s="15"/>
      <c r="PF119" s="15"/>
      <c r="PG119" s="15"/>
      <c r="PH119" s="15"/>
      <c r="PI119" s="15"/>
      <c r="PJ119" s="15"/>
      <c r="PK119" s="15"/>
      <c r="PL119" s="15"/>
      <c r="PM119" s="15"/>
      <c r="PN119" s="15"/>
      <c r="PO119" s="15"/>
      <c r="PP119" s="15"/>
      <c r="PQ119" s="15"/>
      <c r="PR119" s="15"/>
      <c r="PS119" s="15"/>
      <c r="PT119" s="15"/>
      <c r="PU119" s="15"/>
      <c r="PV119" s="15"/>
      <c r="PW119" s="15"/>
      <c r="PX119" s="15"/>
      <c r="PY119" s="15"/>
      <c r="PZ119" s="15"/>
      <c r="QA119" s="15"/>
      <c r="QB119" s="15"/>
      <c r="QC119" s="15"/>
      <c r="QD119" s="15"/>
      <c r="QE119" s="15"/>
      <c r="QF119" s="15"/>
      <c r="QG119" s="15"/>
      <c r="QH119" s="15"/>
      <c r="QI119" s="15"/>
      <c r="QJ119" s="15"/>
      <c r="QK119" s="15"/>
      <c r="QL119" s="15"/>
      <c r="QM119" s="15"/>
      <c r="QN119" s="15"/>
      <c r="QO119" s="15"/>
      <c r="QP119" s="15"/>
      <c r="QQ119" s="15"/>
      <c r="QR119" s="15"/>
      <c r="QS119" s="15"/>
      <c r="QT119" s="15"/>
      <c r="QU119" s="15"/>
      <c r="QV119" s="15"/>
      <c r="QW119" s="15"/>
      <c r="QX119" s="15"/>
      <c r="QY119" s="15"/>
      <c r="QZ119" s="15"/>
      <c r="RA119" s="15"/>
      <c r="RB119" s="15"/>
      <c r="RC119" s="15"/>
      <c r="RD119" s="15"/>
      <c r="RE119" s="15"/>
      <c r="RF119" s="15"/>
      <c r="RG119" s="15"/>
      <c r="RH119" s="15"/>
      <c r="RI119" s="15"/>
      <c r="RJ119" s="15"/>
      <c r="RK119" s="15"/>
      <c r="RL119" s="15"/>
      <c r="RM119" s="15"/>
      <c r="RN119" s="15"/>
      <c r="RO119" s="15"/>
      <c r="RP119" s="15"/>
      <c r="RQ119" s="15"/>
      <c r="RR119" s="15"/>
      <c r="RS119" s="15"/>
      <c r="RT119" s="15"/>
      <c r="RU119" s="15"/>
      <c r="RV119" s="15"/>
      <c r="RW119" s="15"/>
      <c r="RX119" s="15"/>
      <c r="RY119" s="15"/>
      <c r="RZ119" s="15"/>
      <c r="SA119" s="15"/>
      <c r="SB119" s="15"/>
      <c r="SC119" s="15"/>
      <c r="SD119" s="15"/>
      <c r="SE119" s="15"/>
      <c r="SF119" s="15"/>
      <c r="SG119" s="15"/>
      <c r="SH119" s="15"/>
      <c r="SI119" s="15"/>
      <c r="SJ119" s="15"/>
      <c r="SK119" s="15"/>
      <c r="SL119" s="15"/>
      <c r="SM119" s="15"/>
      <c r="SN119" s="15"/>
      <c r="SO119" s="15"/>
      <c r="SP119" s="15"/>
      <c r="SQ119" s="15"/>
      <c r="SR119" s="15"/>
      <c r="SS119" s="15"/>
      <c r="ST119" s="15"/>
      <c r="SU119" s="15"/>
      <c r="SV119" s="15"/>
      <c r="SW119" s="15"/>
      <c r="SX119" s="15"/>
      <c r="SY119" s="15"/>
      <c r="SZ119" s="15"/>
      <c r="TA119" s="15"/>
      <c r="TB119" s="15"/>
      <c r="TC119" s="15"/>
      <c r="TD119" s="15"/>
      <c r="TE119" s="15"/>
      <c r="TF119" s="15"/>
      <c r="TG119" s="15"/>
      <c r="TH119" s="15"/>
      <c r="TI119" s="15"/>
      <c r="TJ119" s="15"/>
      <c r="TK119" s="15"/>
      <c r="TL119" s="15"/>
      <c r="TM119" s="15"/>
      <c r="TN119" s="15"/>
      <c r="TO119" s="15"/>
      <c r="TP119" s="15"/>
      <c r="TQ119" s="15"/>
      <c r="TR119" s="15"/>
      <c r="TS119" s="15"/>
      <c r="TT119" s="15"/>
      <c r="TU119" s="15"/>
      <c r="TV119" s="15"/>
      <c r="TW119" s="15"/>
      <c r="TX119" s="15"/>
      <c r="TY119" s="15"/>
      <c r="TZ119" s="15"/>
      <c r="UA119" s="15"/>
      <c r="UB119" s="15"/>
      <c r="UC119" s="15"/>
      <c r="UD119" s="15"/>
      <c r="UE119" s="15"/>
      <c r="UF119" s="15"/>
      <c r="UG119" s="15"/>
      <c r="UH119" s="15"/>
      <c r="UI119" s="15"/>
      <c r="UJ119" s="15"/>
      <c r="UK119" s="15"/>
      <c r="UL119" s="15"/>
      <c r="UM119" s="15"/>
      <c r="UN119" s="15"/>
      <c r="UO119" s="15"/>
      <c r="UP119" s="15"/>
      <c r="UQ119" s="15"/>
      <c r="UR119" s="15"/>
      <c r="US119" s="15"/>
      <c r="UT119" s="15"/>
      <c r="UU119" s="15"/>
      <c r="UV119" s="15"/>
      <c r="UW119" s="15"/>
      <c r="UX119" s="15"/>
      <c r="UY119" s="15"/>
      <c r="UZ119" s="15"/>
      <c r="VA119" s="15"/>
      <c r="VB119" s="15"/>
      <c r="VC119" s="15"/>
      <c r="VD119" s="15"/>
      <c r="VE119" s="15"/>
      <c r="VF119" s="15"/>
      <c r="VG119" s="15"/>
      <c r="VH119" s="15"/>
      <c r="VI119" s="15"/>
      <c r="VJ119" s="15"/>
      <c r="VK119" s="15"/>
      <c r="VL119" s="15"/>
      <c r="VM119" s="15"/>
      <c r="VN119" s="15"/>
      <c r="VO119" s="15"/>
      <c r="VP119" s="15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  <c r="WR119" s="15"/>
      <c r="WS119" s="15"/>
      <c r="WT119" s="15"/>
      <c r="WU119" s="15"/>
      <c r="WV119" s="15"/>
      <c r="WW119" s="15"/>
      <c r="WX119" s="15"/>
      <c r="WY119" s="15"/>
      <c r="WZ119" s="15"/>
      <c r="XA119" s="15"/>
      <c r="XB119" s="15"/>
      <c r="XC119" s="15"/>
      <c r="XD119" s="15"/>
      <c r="XE119" s="15"/>
      <c r="XF119" s="15"/>
      <c r="XG119" s="15"/>
      <c r="XH119" s="15"/>
      <c r="XI119" s="15"/>
      <c r="XJ119" s="15"/>
      <c r="XK119" s="15"/>
      <c r="XL119" s="15"/>
      <c r="XM119" s="15"/>
      <c r="XN119" s="15"/>
      <c r="XO119" s="15"/>
      <c r="XP119" s="15"/>
      <c r="XQ119" s="15"/>
      <c r="XR119" s="15"/>
      <c r="XS119" s="15"/>
      <c r="XT119" s="15"/>
      <c r="XU119" s="15"/>
      <c r="XV119" s="15"/>
      <c r="XW119" s="15"/>
      <c r="XX119" s="15"/>
      <c r="XY119" s="15"/>
      <c r="XZ119" s="15"/>
      <c r="YA119" s="15"/>
      <c r="YB119" s="15"/>
      <c r="YC119" s="15"/>
      <c r="YD119" s="15"/>
      <c r="YE119" s="15"/>
      <c r="YF119" s="15"/>
      <c r="YG119" s="15"/>
      <c r="YH119" s="15"/>
      <c r="YI119" s="15"/>
      <c r="YJ119" s="15"/>
      <c r="YK119" s="15"/>
      <c r="YL119" s="15"/>
      <c r="YM119" s="15"/>
      <c r="YN119" s="15"/>
      <c r="YO119" s="15"/>
      <c r="YP119" s="15"/>
      <c r="YQ119" s="15"/>
      <c r="YR119" s="15"/>
      <c r="YS119" s="15"/>
      <c r="YT119" s="15"/>
      <c r="YU119" s="15"/>
      <c r="YV119" s="15"/>
      <c r="YW119" s="15"/>
      <c r="YX119" s="15"/>
      <c r="YY119" s="15"/>
      <c r="YZ119" s="15"/>
      <c r="ZA119" s="15"/>
      <c r="ZB119" s="15"/>
      <c r="ZC119" s="15"/>
      <c r="ZD119" s="15"/>
      <c r="ZE119" s="15"/>
      <c r="ZF119" s="15"/>
      <c r="ZG119" s="15"/>
      <c r="ZH119" s="15"/>
      <c r="ZI119" s="15"/>
      <c r="ZJ119" s="15"/>
      <c r="ZK119" s="15"/>
      <c r="ZL119" s="15"/>
      <c r="ZM119" s="15"/>
      <c r="ZN119" s="15"/>
      <c r="ZO119" s="15"/>
      <c r="ZP119" s="15"/>
      <c r="ZQ119" s="15"/>
      <c r="ZR119" s="15"/>
      <c r="ZS119" s="15"/>
      <c r="ZT119" s="15"/>
      <c r="ZU119" s="15"/>
      <c r="ZV119" s="15"/>
      <c r="ZW119" s="15"/>
      <c r="ZX119" s="15"/>
      <c r="ZY119" s="15"/>
      <c r="ZZ119" s="15"/>
      <c r="AAA119" s="15"/>
      <c r="AAB119" s="15"/>
      <c r="AAC119" s="15"/>
      <c r="AAD119" s="15"/>
      <c r="AAE119" s="15"/>
      <c r="AAF119" s="15"/>
      <c r="AAG119" s="15"/>
    </row>
    <row r="120" spans="1:709" s="1" customFormat="1">
      <c r="A120" s="4" t="s">
        <v>2097</v>
      </c>
      <c r="B120" s="4">
        <v>10.02608</v>
      </c>
      <c r="C120" s="4">
        <v>313.14359999999999</v>
      </c>
      <c r="D120" s="4">
        <v>22872.43</v>
      </c>
      <c r="E120" s="4">
        <v>212815.6</v>
      </c>
      <c r="F120" s="1">
        <f t="shared" si="1"/>
        <v>1275.5261579145817</v>
      </c>
      <c r="G120" s="4" t="s">
        <v>27</v>
      </c>
      <c r="H120" s="4" t="s">
        <v>28</v>
      </c>
      <c r="I120" s="4" t="s">
        <v>2098</v>
      </c>
      <c r="J120" s="1" t="s">
        <v>45</v>
      </c>
      <c r="K120" s="1" t="s">
        <v>46</v>
      </c>
      <c r="L120" s="4">
        <v>-1</v>
      </c>
      <c r="M120" s="4">
        <v>-1</v>
      </c>
      <c r="N120" s="4">
        <v>-1</v>
      </c>
      <c r="O120" s="4" t="s">
        <v>2099</v>
      </c>
      <c r="P120" s="4" t="s">
        <v>2100</v>
      </c>
      <c r="Q120" s="4">
        <v>995.56399999999996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</row>
    <row r="121" spans="1:709" s="1" customFormat="1">
      <c r="A121" s="4" t="s">
        <v>1003</v>
      </c>
      <c r="B121" s="4">
        <v>12.54682</v>
      </c>
      <c r="C121" s="4">
        <v>258.24279999999999</v>
      </c>
      <c r="D121" s="4">
        <v>16588.07</v>
      </c>
      <c r="E121" s="4">
        <v>210362</v>
      </c>
      <c r="F121" s="1">
        <f t="shared" si="1"/>
        <v>1260.8203234688958</v>
      </c>
      <c r="G121" s="4" t="s">
        <v>27</v>
      </c>
      <c r="H121" s="4" t="s">
        <v>28</v>
      </c>
      <c r="I121" s="4" t="s">
        <v>1333</v>
      </c>
      <c r="J121" s="1" t="s">
        <v>37</v>
      </c>
      <c r="K121" s="1" t="s">
        <v>79</v>
      </c>
      <c r="L121" s="4">
        <v>-1</v>
      </c>
      <c r="M121" s="4">
        <v>-1</v>
      </c>
      <c r="N121" s="4">
        <v>-1</v>
      </c>
      <c r="O121" s="4" t="s">
        <v>2101</v>
      </c>
      <c r="Q121" s="4">
        <v>897.40430000000003</v>
      </c>
    </row>
    <row r="122" spans="1:709" s="1" customFormat="1">
      <c r="A122" s="4">
        <v>130119</v>
      </c>
      <c r="B122" s="4">
        <v>12.11083</v>
      </c>
      <c r="C122" s="4">
        <v>507.22930000000002</v>
      </c>
      <c r="D122" s="4">
        <v>23787.01</v>
      </c>
      <c r="E122" s="4">
        <v>207901.6</v>
      </c>
      <c r="F122" s="1">
        <f t="shared" si="1"/>
        <v>1246.073732716465</v>
      </c>
      <c r="G122" s="4" t="s">
        <v>27</v>
      </c>
      <c r="H122" s="4" t="s">
        <v>28</v>
      </c>
      <c r="I122" s="4" t="s">
        <v>2102</v>
      </c>
      <c r="J122" s="1" t="s">
        <v>20</v>
      </c>
      <c r="K122" s="1" t="s">
        <v>135</v>
      </c>
      <c r="L122" s="4">
        <v>-1</v>
      </c>
      <c r="M122" s="4">
        <v>-1</v>
      </c>
      <c r="N122" s="4">
        <v>-1</v>
      </c>
      <c r="O122" s="4" t="s">
        <v>2103</v>
      </c>
      <c r="Q122" s="4">
        <v>963.0607</v>
      </c>
    </row>
    <row r="123" spans="1:709" s="1" customFormat="1">
      <c r="A123" s="13" t="s">
        <v>2104</v>
      </c>
      <c r="B123" s="13">
        <v>12.413500000000001</v>
      </c>
      <c r="C123" s="13">
        <v>471.34789999999998</v>
      </c>
      <c r="D123" s="13">
        <v>12651.12</v>
      </c>
      <c r="E123" s="13">
        <v>206221.4</v>
      </c>
      <c r="F123" s="1">
        <f t="shared" si="1"/>
        <v>1236.0033288056236</v>
      </c>
      <c r="G123" s="13" t="s">
        <v>17</v>
      </c>
      <c r="H123" s="13" t="s">
        <v>18</v>
      </c>
      <c r="I123" s="13" t="s">
        <v>2105</v>
      </c>
      <c r="J123" s="15" t="s">
        <v>37</v>
      </c>
      <c r="K123" s="15" t="s">
        <v>38</v>
      </c>
      <c r="L123" s="13">
        <v>611.31439999999998</v>
      </c>
      <c r="M123" s="13">
        <v>750</v>
      </c>
      <c r="N123" s="13">
        <v>1000</v>
      </c>
      <c r="O123" s="13" t="s">
        <v>2106</v>
      </c>
      <c r="P123" s="13" t="s">
        <v>2107</v>
      </c>
      <c r="Q123" s="13">
        <v>880.90390000000002</v>
      </c>
    </row>
    <row r="124" spans="1:709" s="1" customFormat="1">
      <c r="A124" s="4" t="s">
        <v>2108</v>
      </c>
      <c r="B124" s="4">
        <v>0.97403340000000005</v>
      </c>
      <c r="C124" s="4">
        <v>130.04069999999999</v>
      </c>
      <c r="D124" s="4">
        <v>15234.06</v>
      </c>
      <c r="E124" s="4">
        <v>205735.8</v>
      </c>
      <c r="F124" s="1">
        <f t="shared" si="1"/>
        <v>1233.0928490180358</v>
      </c>
      <c r="G124" s="4" t="s">
        <v>27</v>
      </c>
      <c r="H124" s="4" t="s">
        <v>28</v>
      </c>
      <c r="I124" s="4" t="s">
        <v>2109</v>
      </c>
      <c r="J124" s="1" t="s">
        <v>30</v>
      </c>
      <c r="K124" s="1" t="s">
        <v>853</v>
      </c>
      <c r="L124" s="4">
        <v>-1</v>
      </c>
      <c r="M124" s="4">
        <v>-1</v>
      </c>
      <c r="N124" s="4">
        <v>-1</v>
      </c>
      <c r="O124" s="4" t="s">
        <v>2110</v>
      </c>
      <c r="P124" s="4" t="s">
        <v>2111</v>
      </c>
      <c r="Q124" s="4">
        <v>986.39499999999998</v>
      </c>
    </row>
    <row r="125" spans="1:709" s="1" customFormat="1">
      <c r="A125" s="4" t="s">
        <v>2112</v>
      </c>
      <c r="B125" s="4">
        <v>5.3377330000000001</v>
      </c>
      <c r="C125" s="4">
        <v>529.13509999999997</v>
      </c>
      <c r="D125" s="4">
        <v>13137.46</v>
      </c>
      <c r="E125" s="4">
        <v>205550.9</v>
      </c>
      <c r="F125" s="1">
        <f t="shared" si="1"/>
        <v>1231.9846370890307</v>
      </c>
      <c r="G125" s="4" t="s">
        <v>17</v>
      </c>
      <c r="H125" s="4" t="s">
        <v>18</v>
      </c>
      <c r="I125" s="4" t="s">
        <v>2113</v>
      </c>
      <c r="J125" s="1" t="s">
        <v>107</v>
      </c>
      <c r="K125" s="1" t="s">
        <v>108</v>
      </c>
      <c r="L125" s="4">
        <v>-1</v>
      </c>
      <c r="M125" s="4">
        <v>-1</v>
      </c>
      <c r="N125" s="4">
        <v>-1</v>
      </c>
      <c r="O125" s="4" t="s">
        <v>2114</v>
      </c>
      <c r="P125" s="4" t="s">
        <v>2115</v>
      </c>
      <c r="Q125" s="4">
        <v>838.16139999999996</v>
      </c>
    </row>
    <row r="126" spans="1:709" s="1" customFormat="1">
      <c r="A126" s="4" t="s">
        <v>2116</v>
      </c>
      <c r="B126" s="4">
        <v>3.4280499999999998</v>
      </c>
      <c r="C126" s="4">
        <v>265.1909</v>
      </c>
      <c r="D126" s="4">
        <v>19492.189999999999</v>
      </c>
      <c r="E126" s="4">
        <v>203810.2</v>
      </c>
      <c r="F126" s="1">
        <f t="shared" si="1"/>
        <v>1221.5516219196452</v>
      </c>
      <c r="G126" s="4" t="s">
        <v>27</v>
      </c>
      <c r="H126" s="4" t="s">
        <v>28</v>
      </c>
      <c r="I126" s="4" t="s">
        <v>2117</v>
      </c>
      <c r="J126" s="1" t="s">
        <v>45</v>
      </c>
      <c r="K126" s="1" t="s">
        <v>46</v>
      </c>
      <c r="L126" s="4">
        <v>-1</v>
      </c>
      <c r="M126" s="4">
        <v>-1</v>
      </c>
      <c r="N126" s="4">
        <v>-1</v>
      </c>
      <c r="O126" s="4" t="s">
        <v>2118</v>
      </c>
      <c r="P126" s="4" t="s">
        <v>2119</v>
      </c>
      <c r="Q126" s="4">
        <v>931.44370000000004</v>
      </c>
    </row>
    <row r="127" spans="1:709" s="1" customFormat="1">
      <c r="A127" s="4" t="s">
        <v>2120</v>
      </c>
      <c r="B127" s="4">
        <v>5.3556999999999997</v>
      </c>
      <c r="C127" s="4">
        <v>417.11770000000001</v>
      </c>
      <c r="D127" s="4">
        <v>15800.17</v>
      </c>
      <c r="E127" s="4">
        <v>201133.4</v>
      </c>
      <c r="F127" s="1">
        <f t="shared" si="1"/>
        <v>1205.5080216407853</v>
      </c>
      <c r="G127" s="4" t="s">
        <v>27</v>
      </c>
      <c r="H127" s="4" t="s">
        <v>28</v>
      </c>
      <c r="I127" s="4" t="s">
        <v>2121</v>
      </c>
      <c r="J127" s="1" t="s">
        <v>64</v>
      </c>
      <c r="K127" s="1" t="s">
        <v>120</v>
      </c>
      <c r="L127" s="4">
        <v>-1</v>
      </c>
      <c r="M127" s="4">
        <v>-1</v>
      </c>
      <c r="N127" s="4">
        <v>-1</v>
      </c>
      <c r="O127" s="4" t="s">
        <v>2122</v>
      </c>
      <c r="P127" s="4" t="s">
        <v>2123</v>
      </c>
      <c r="Q127" s="4">
        <v>843.76220000000001</v>
      </c>
    </row>
    <row r="128" spans="1:709" s="1" customFormat="1">
      <c r="A128" s="4" t="s">
        <v>2124</v>
      </c>
      <c r="B128" s="4">
        <v>1.160933</v>
      </c>
      <c r="C128" s="4">
        <v>229.14519999999999</v>
      </c>
      <c r="D128" s="4">
        <v>9404.2960000000003</v>
      </c>
      <c r="E128" s="4">
        <v>199591.7</v>
      </c>
      <c r="F128" s="1">
        <f t="shared" si="1"/>
        <v>1196.2677278011565</v>
      </c>
      <c r="G128" s="4" t="s">
        <v>27</v>
      </c>
      <c r="H128" s="4" t="s">
        <v>28</v>
      </c>
      <c r="I128" s="4" t="s">
        <v>2125</v>
      </c>
      <c r="J128" s="1" t="s">
        <v>37</v>
      </c>
      <c r="K128" s="1" t="s">
        <v>79</v>
      </c>
      <c r="L128" s="4">
        <v>-1</v>
      </c>
      <c r="M128" s="4">
        <v>-1</v>
      </c>
      <c r="N128" s="4">
        <v>-1</v>
      </c>
      <c r="O128" s="4" t="s">
        <v>2126</v>
      </c>
      <c r="P128" s="4"/>
      <c r="Q128" s="4">
        <v>991.99099999999999</v>
      </c>
    </row>
    <row r="129" spans="1:17" s="1" customFormat="1">
      <c r="A129" s="4" t="s">
        <v>2127</v>
      </c>
      <c r="B129" s="4">
        <v>7.9689329999999998</v>
      </c>
      <c r="C129" s="4">
        <v>271.09649999999999</v>
      </c>
      <c r="D129" s="4">
        <v>21527.57</v>
      </c>
      <c r="E129" s="4">
        <v>194475.7</v>
      </c>
      <c r="F129" s="1">
        <f t="shared" si="1"/>
        <v>1165.604600549719</v>
      </c>
      <c r="G129" s="4" t="s">
        <v>27</v>
      </c>
      <c r="H129" s="4" t="s">
        <v>28</v>
      </c>
      <c r="I129" s="4" t="s">
        <v>2128</v>
      </c>
      <c r="J129" s="1" t="s">
        <v>64</v>
      </c>
      <c r="K129" s="1" t="s">
        <v>565</v>
      </c>
      <c r="L129" s="4">
        <v>-1</v>
      </c>
      <c r="M129" s="4">
        <v>-1</v>
      </c>
      <c r="N129" s="4">
        <v>-1</v>
      </c>
      <c r="O129" s="4" t="s">
        <v>2129</v>
      </c>
      <c r="P129" s="4" t="s">
        <v>2130</v>
      </c>
      <c r="Q129" s="4">
        <v>938.13969999999995</v>
      </c>
    </row>
    <row r="130" spans="1:17" s="1" customFormat="1">
      <c r="A130" s="4" t="s">
        <v>2131</v>
      </c>
      <c r="B130" s="4">
        <v>9.4146999999999998</v>
      </c>
      <c r="C130" s="4">
        <v>271.09750000000003</v>
      </c>
      <c r="D130" s="4">
        <v>18863.689999999999</v>
      </c>
      <c r="E130" s="4">
        <v>191597</v>
      </c>
      <c r="F130" s="1">
        <f t="shared" si="1"/>
        <v>1148.3508975749901</v>
      </c>
      <c r="G130" s="4" t="s">
        <v>17</v>
      </c>
      <c r="H130" s="4" t="s">
        <v>18</v>
      </c>
      <c r="I130" s="4" t="s">
        <v>2132</v>
      </c>
      <c r="J130" s="1" t="s">
        <v>64</v>
      </c>
      <c r="K130" s="1" t="s">
        <v>1239</v>
      </c>
      <c r="L130" s="4">
        <v>-1</v>
      </c>
      <c r="M130" s="4">
        <v>-1</v>
      </c>
      <c r="N130" s="4">
        <v>-1</v>
      </c>
      <c r="O130" s="4" t="s">
        <v>2133</v>
      </c>
      <c r="P130" s="4" t="s">
        <v>2134</v>
      </c>
      <c r="Q130" s="4">
        <v>969.60670000000005</v>
      </c>
    </row>
    <row r="131" spans="1:17" s="1" customFormat="1">
      <c r="A131" s="4" t="s">
        <v>2135</v>
      </c>
      <c r="B131" s="4">
        <v>6.8538670000000002</v>
      </c>
      <c r="C131" s="4">
        <v>289.07159999999999</v>
      </c>
      <c r="D131" s="4">
        <v>19849.189999999999</v>
      </c>
      <c r="E131" s="4">
        <v>189656</v>
      </c>
      <c r="F131" s="1">
        <f t="shared" ref="F131:F194" si="2">E131/207388762.008999*1000*1243</f>
        <v>1136.7173694289697</v>
      </c>
      <c r="G131" s="4" t="s">
        <v>17</v>
      </c>
      <c r="H131" s="4" t="s">
        <v>18</v>
      </c>
      <c r="I131" s="4" t="s">
        <v>2136</v>
      </c>
      <c r="J131" s="1" t="s">
        <v>64</v>
      </c>
      <c r="K131" s="1" t="s">
        <v>565</v>
      </c>
      <c r="L131" s="4">
        <v>-1</v>
      </c>
      <c r="M131" s="4">
        <v>-1</v>
      </c>
      <c r="N131" s="4">
        <v>-1</v>
      </c>
      <c r="O131" s="4" t="s">
        <v>2137</v>
      </c>
      <c r="P131" s="4" t="s">
        <v>2138</v>
      </c>
      <c r="Q131" s="4">
        <v>943.96950000000004</v>
      </c>
    </row>
    <row r="132" spans="1:17" s="1" customFormat="1">
      <c r="A132" s="13" t="s">
        <v>2139</v>
      </c>
      <c r="B132" s="13">
        <v>10.32443</v>
      </c>
      <c r="C132" s="13">
        <v>269.04509999999999</v>
      </c>
      <c r="D132" s="13">
        <v>17854.25</v>
      </c>
      <c r="E132" s="13">
        <v>187947</v>
      </c>
      <c r="F132" s="1">
        <f t="shared" si="2"/>
        <v>1126.4743505719123</v>
      </c>
      <c r="G132" s="13" t="s">
        <v>17</v>
      </c>
      <c r="H132" s="13" t="s">
        <v>18</v>
      </c>
      <c r="I132" s="13" t="s">
        <v>2140</v>
      </c>
      <c r="J132" s="15" t="s">
        <v>45</v>
      </c>
      <c r="K132" s="15" t="s">
        <v>1828</v>
      </c>
      <c r="L132" s="13">
        <v>674.02620000000002</v>
      </c>
      <c r="M132" s="13">
        <v>750</v>
      </c>
      <c r="N132" s="13">
        <v>1000</v>
      </c>
      <c r="O132" s="13" t="s">
        <v>2141</v>
      </c>
      <c r="P132" s="13" t="s">
        <v>2142</v>
      </c>
      <c r="Q132" s="13">
        <v>857.85389999999995</v>
      </c>
    </row>
    <row r="133" spans="1:17" s="1" customFormat="1">
      <c r="A133" s="4" t="s">
        <v>2143</v>
      </c>
      <c r="B133" s="4">
        <v>12.07968</v>
      </c>
      <c r="C133" s="4">
        <v>567.29639999999995</v>
      </c>
      <c r="D133" s="4">
        <v>21362.6</v>
      </c>
      <c r="E133" s="4">
        <v>187743.5</v>
      </c>
      <c r="F133" s="1">
        <f t="shared" si="2"/>
        <v>1125.2546581568092</v>
      </c>
      <c r="G133" s="4" t="s">
        <v>27</v>
      </c>
      <c r="H133" s="4" t="s">
        <v>28</v>
      </c>
      <c r="I133" s="4" t="s">
        <v>2144</v>
      </c>
      <c r="J133" s="1" t="s">
        <v>37</v>
      </c>
      <c r="K133" s="1" t="s">
        <v>38</v>
      </c>
      <c r="L133" s="4">
        <v>-1</v>
      </c>
      <c r="M133" s="4">
        <v>-1</v>
      </c>
      <c r="N133" s="4">
        <v>-1</v>
      </c>
      <c r="O133" s="4" t="s">
        <v>2145</v>
      </c>
      <c r="Q133" s="4">
        <v>989.77329999999995</v>
      </c>
    </row>
    <row r="134" spans="1:17" s="1" customFormat="1">
      <c r="A134" s="4" t="s">
        <v>2146</v>
      </c>
      <c r="B134" s="4">
        <v>11.97545</v>
      </c>
      <c r="C134" s="4">
        <v>907.46879999999999</v>
      </c>
      <c r="D134" s="4">
        <v>17973.080000000002</v>
      </c>
      <c r="E134" s="4">
        <v>187725.8</v>
      </c>
      <c r="F134" s="1">
        <f t="shared" si="2"/>
        <v>1125.1485718877805</v>
      </c>
      <c r="G134" s="4" t="s">
        <v>17</v>
      </c>
      <c r="H134" s="4" t="s">
        <v>18</v>
      </c>
      <c r="I134" s="4" t="s">
        <v>2147</v>
      </c>
      <c r="L134" s="4">
        <v>-1</v>
      </c>
      <c r="M134" s="4">
        <v>-1</v>
      </c>
      <c r="N134" s="4">
        <v>-1</v>
      </c>
      <c r="O134" s="4" t="s">
        <v>2148</v>
      </c>
      <c r="P134" s="4" t="s">
        <v>2149</v>
      </c>
      <c r="Q134" s="4">
        <v>980.77949999999998</v>
      </c>
    </row>
    <row r="135" spans="1:17" s="1" customFormat="1">
      <c r="A135" s="13" t="s">
        <v>2150</v>
      </c>
      <c r="B135" s="13">
        <v>8.6733670000000007</v>
      </c>
      <c r="C135" s="13">
        <v>255.066</v>
      </c>
      <c r="D135" s="13">
        <v>18176.18</v>
      </c>
      <c r="E135" s="13">
        <v>184639.3</v>
      </c>
      <c r="F135" s="1">
        <f t="shared" si="2"/>
        <v>1106.6494041275064</v>
      </c>
      <c r="G135" s="13" t="s">
        <v>17</v>
      </c>
      <c r="H135" s="13" t="s">
        <v>18</v>
      </c>
      <c r="I135" s="13" t="s">
        <v>2151</v>
      </c>
      <c r="J135" s="15" t="s">
        <v>64</v>
      </c>
      <c r="K135" s="15" t="s">
        <v>700</v>
      </c>
      <c r="L135" s="13">
        <v>862.99710000000005</v>
      </c>
      <c r="M135" s="13">
        <v>809.75289999999995</v>
      </c>
      <c r="N135" s="13">
        <v>833.33330000000001</v>
      </c>
      <c r="O135" s="13" t="s">
        <v>2152</v>
      </c>
      <c r="P135" s="13" t="s">
        <v>2153</v>
      </c>
      <c r="Q135" s="13">
        <v>832.13919999999996</v>
      </c>
    </row>
    <row r="136" spans="1:17" s="1" customFormat="1">
      <c r="A136" s="4" t="s">
        <v>2154</v>
      </c>
      <c r="B136" s="4">
        <v>9.8190159999999995</v>
      </c>
      <c r="C136" s="4">
        <v>416.13440000000003</v>
      </c>
      <c r="D136" s="4">
        <v>10779.26</v>
      </c>
      <c r="E136" s="4">
        <v>180154.9</v>
      </c>
      <c r="F136" s="1">
        <f t="shared" si="2"/>
        <v>1079.7718185437798</v>
      </c>
      <c r="G136" s="4" t="s">
        <v>17</v>
      </c>
      <c r="H136" s="4" t="s">
        <v>18</v>
      </c>
      <c r="I136" s="4" t="s">
        <v>2155</v>
      </c>
      <c r="J136" s="1" t="s">
        <v>20</v>
      </c>
      <c r="K136" s="1" t="s">
        <v>135</v>
      </c>
      <c r="L136" s="4">
        <v>-1</v>
      </c>
      <c r="M136" s="4">
        <v>-1</v>
      </c>
      <c r="N136" s="4">
        <v>-1</v>
      </c>
      <c r="O136" s="4" t="s">
        <v>2156</v>
      </c>
      <c r="P136" s="4" t="s">
        <v>2157</v>
      </c>
      <c r="Q136" s="4">
        <v>983.65200000000004</v>
      </c>
    </row>
    <row r="137" spans="1:17" s="1" customFormat="1">
      <c r="A137" s="4" t="s">
        <v>2158</v>
      </c>
      <c r="B137" s="4">
        <v>12.51567</v>
      </c>
      <c r="C137" s="4">
        <v>329.21120000000002</v>
      </c>
      <c r="D137" s="4">
        <v>17483.75</v>
      </c>
      <c r="E137" s="4">
        <v>180113.8</v>
      </c>
      <c r="F137" s="1">
        <f t="shared" si="2"/>
        <v>1079.5254826309506</v>
      </c>
      <c r="G137" s="4" t="s">
        <v>27</v>
      </c>
      <c r="H137" s="4" t="s">
        <v>28</v>
      </c>
      <c r="I137" s="4" t="s">
        <v>2159</v>
      </c>
      <c r="J137" s="1" t="s">
        <v>37</v>
      </c>
      <c r="K137" s="1" t="s">
        <v>38</v>
      </c>
      <c r="L137" s="4">
        <v>-1</v>
      </c>
      <c r="M137" s="4">
        <v>-1</v>
      </c>
      <c r="N137" s="4">
        <v>-1</v>
      </c>
      <c r="O137" s="4" t="s">
        <v>2160</v>
      </c>
      <c r="Q137" s="4">
        <v>812.37729999999999</v>
      </c>
    </row>
    <row r="138" spans="1:17" s="1" customFormat="1">
      <c r="A138" s="4" t="s">
        <v>2161</v>
      </c>
      <c r="B138" s="4">
        <v>5.8299830000000004</v>
      </c>
      <c r="C138" s="4">
        <v>356.1848</v>
      </c>
      <c r="D138" s="4">
        <v>17228.830000000002</v>
      </c>
      <c r="E138" s="4">
        <v>175666.7</v>
      </c>
      <c r="F138" s="1">
        <f t="shared" si="2"/>
        <v>1052.8714573768718</v>
      </c>
      <c r="G138" s="4" t="s">
        <v>27</v>
      </c>
      <c r="H138" s="4" t="s">
        <v>28</v>
      </c>
      <c r="I138" s="4" t="s">
        <v>2162</v>
      </c>
      <c r="J138" s="1" t="s">
        <v>57</v>
      </c>
      <c r="K138" s="1" t="s">
        <v>1672</v>
      </c>
      <c r="L138" s="4">
        <v>-1</v>
      </c>
      <c r="M138" s="4">
        <v>-1</v>
      </c>
      <c r="N138" s="4">
        <v>-1</v>
      </c>
      <c r="O138" s="4" t="s">
        <v>2163</v>
      </c>
      <c r="Q138" s="4">
        <v>960.90459999999996</v>
      </c>
    </row>
    <row r="139" spans="1:17" s="1" customFormat="1">
      <c r="A139" s="4" t="s">
        <v>2164</v>
      </c>
      <c r="B139" s="4">
        <v>3.3034669999999999</v>
      </c>
      <c r="C139" s="4">
        <v>163.03899999999999</v>
      </c>
      <c r="D139" s="4">
        <v>16592.349999999999</v>
      </c>
      <c r="E139" s="4">
        <v>175507.7</v>
      </c>
      <c r="F139" s="1">
        <f t="shared" si="2"/>
        <v>1051.9184790279708</v>
      </c>
      <c r="G139" s="4" t="s">
        <v>27</v>
      </c>
      <c r="H139" s="4" t="s">
        <v>28</v>
      </c>
      <c r="I139" s="4" t="s">
        <v>2165</v>
      </c>
      <c r="J139" s="1" t="s">
        <v>64</v>
      </c>
      <c r="K139" s="1" t="s">
        <v>65</v>
      </c>
      <c r="L139" s="4">
        <v>-1</v>
      </c>
      <c r="M139" s="4">
        <v>-1</v>
      </c>
      <c r="N139" s="4">
        <v>-1</v>
      </c>
      <c r="O139" s="4" t="s">
        <v>2166</v>
      </c>
      <c r="P139" s="4" t="s">
        <v>2167</v>
      </c>
      <c r="Q139" s="4">
        <v>937.51059999999995</v>
      </c>
    </row>
    <row r="140" spans="1:17" s="1" customFormat="1">
      <c r="A140" s="4" t="s">
        <v>2168</v>
      </c>
      <c r="B140" s="4">
        <v>6.5156499999999999</v>
      </c>
      <c r="C140" s="4">
        <v>621.25229999999999</v>
      </c>
      <c r="D140" s="4">
        <v>21470.2</v>
      </c>
      <c r="E140" s="4">
        <v>174790.5</v>
      </c>
      <c r="F140" s="1">
        <f t="shared" si="2"/>
        <v>1047.6198873812289</v>
      </c>
      <c r="G140" s="4" t="s">
        <v>27</v>
      </c>
      <c r="H140" s="4" t="s">
        <v>28</v>
      </c>
      <c r="I140" s="4" t="s">
        <v>2169</v>
      </c>
      <c r="J140" s="1" t="s">
        <v>37</v>
      </c>
      <c r="K140" s="1" t="s">
        <v>38</v>
      </c>
      <c r="L140" s="4">
        <v>-1</v>
      </c>
      <c r="M140" s="4">
        <v>-1</v>
      </c>
      <c r="N140" s="4">
        <v>-1</v>
      </c>
      <c r="O140" s="4" t="s">
        <v>2170</v>
      </c>
      <c r="Q140" s="4">
        <v>979.35329999999999</v>
      </c>
    </row>
    <row r="141" spans="1:17" s="1" customFormat="1">
      <c r="A141" s="13" t="s">
        <v>2171</v>
      </c>
      <c r="B141" s="13">
        <v>8.3700670000000006</v>
      </c>
      <c r="C141" s="13">
        <v>329.0659</v>
      </c>
      <c r="D141" s="13">
        <v>17841.150000000001</v>
      </c>
      <c r="E141" s="13">
        <v>173907.5</v>
      </c>
      <c r="F141" s="1">
        <f t="shared" si="2"/>
        <v>1042.3275610788405</v>
      </c>
      <c r="G141" s="13" t="s">
        <v>17</v>
      </c>
      <c r="H141" s="13" t="s">
        <v>18</v>
      </c>
      <c r="I141" s="13" t="s">
        <v>2172</v>
      </c>
      <c r="J141" s="15" t="s">
        <v>64</v>
      </c>
      <c r="K141" s="15" t="s">
        <v>565</v>
      </c>
      <c r="L141" s="13">
        <v>898.83979999999997</v>
      </c>
      <c r="M141" s="13">
        <v>902.47580000000005</v>
      </c>
      <c r="N141" s="13">
        <v>666.66669999999999</v>
      </c>
      <c r="O141" s="13" t="s">
        <v>2173</v>
      </c>
      <c r="P141" s="13" t="s">
        <v>2174</v>
      </c>
      <c r="Q141" s="13">
        <v>750.96839999999997</v>
      </c>
    </row>
    <row r="142" spans="1:17" s="1" customFormat="1">
      <c r="A142" s="4" t="s">
        <v>2175</v>
      </c>
      <c r="B142" s="4">
        <v>4.4246499999999997</v>
      </c>
      <c r="C142" s="4">
        <v>286.14319999999998</v>
      </c>
      <c r="D142" s="4">
        <v>20504.73</v>
      </c>
      <c r="E142" s="4">
        <v>168713.4</v>
      </c>
      <c r="F142" s="1">
        <f t="shared" si="2"/>
        <v>1011.1963356572824</v>
      </c>
      <c r="G142" s="4" t="s">
        <v>69</v>
      </c>
      <c r="H142" s="4" t="s">
        <v>28</v>
      </c>
      <c r="I142" s="4" t="s">
        <v>2176</v>
      </c>
      <c r="J142" s="1" t="s">
        <v>57</v>
      </c>
      <c r="K142" s="1" t="s">
        <v>2177</v>
      </c>
      <c r="L142" s="4">
        <v>-1</v>
      </c>
      <c r="M142" s="4">
        <v>-1</v>
      </c>
      <c r="N142" s="4">
        <v>-1</v>
      </c>
      <c r="O142" s="4" t="s">
        <v>2178</v>
      </c>
      <c r="P142" s="4" t="s">
        <v>2179</v>
      </c>
      <c r="Q142" s="4">
        <v>988.99789999999996</v>
      </c>
    </row>
    <row r="143" spans="1:17" s="1" customFormat="1">
      <c r="A143" s="4" t="s">
        <v>359</v>
      </c>
      <c r="B143" s="4">
        <v>10.95837</v>
      </c>
      <c r="C143" s="4">
        <v>432.24029999999999</v>
      </c>
      <c r="D143" s="4">
        <v>15692.4</v>
      </c>
      <c r="E143" s="4">
        <v>168458.5</v>
      </c>
      <c r="F143" s="1">
        <f t="shared" si="2"/>
        <v>1009.6685735117798</v>
      </c>
      <c r="G143" s="4" t="s">
        <v>69</v>
      </c>
      <c r="H143" s="4" t="s">
        <v>28</v>
      </c>
      <c r="I143" s="4" t="s">
        <v>360</v>
      </c>
      <c r="J143" s="1" t="s">
        <v>37</v>
      </c>
      <c r="K143" s="1" t="s">
        <v>38</v>
      </c>
      <c r="L143" s="4">
        <v>-1</v>
      </c>
      <c r="M143" s="4">
        <v>-1</v>
      </c>
      <c r="N143" s="4">
        <v>-1</v>
      </c>
      <c r="O143" s="4" t="s">
        <v>2180</v>
      </c>
      <c r="Q143" s="4">
        <v>984.40560000000005</v>
      </c>
    </row>
    <row r="144" spans="1:17" s="1" customFormat="1">
      <c r="A144" s="4" t="s">
        <v>2181</v>
      </c>
      <c r="B144" s="4">
        <v>11.64362</v>
      </c>
      <c r="C144" s="4">
        <v>353.10180000000003</v>
      </c>
      <c r="D144" s="4">
        <v>19214.41</v>
      </c>
      <c r="E144" s="4">
        <v>166995.6</v>
      </c>
      <c r="F144" s="1">
        <f t="shared" si="2"/>
        <v>1000.9005733444367</v>
      </c>
      <c r="G144" s="4" t="s">
        <v>27</v>
      </c>
      <c r="H144" s="4" t="s">
        <v>28</v>
      </c>
      <c r="I144" s="4" t="s">
        <v>2182</v>
      </c>
      <c r="J144" s="1" t="s">
        <v>45</v>
      </c>
      <c r="K144" s="1" t="s">
        <v>2183</v>
      </c>
      <c r="L144" s="4">
        <v>-1</v>
      </c>
      <c r="M144" s="4">
        <v>-1</v>
      </c>
      <c r="N144" s="4">
        <v>-1</v>
      </c>
      <c r="O144" s="4" t="s">
        <v>2184</v>
      </c>
      <c r="Q144" s="4">
        <v>675.99009999999998</v>
      </c>
    </row>
    <row r="145" spans="1:17" s="1" customFormat="1">
      <c r="A145" s="4" t="s">
        <v>2185</v>
      </c>
      <c r="B145" s="4">
        <v>12.413500000000001</v>
      </c>
      <c r="C145" s="4">
        <v>909.48609999999996</v>
      </c>
      <c r="D145" s="4">
        <v>16911.09</v>
      </c>
      <c r="E145" s="4">
        <v>161798.5</v>
      </c>
      <c r="F145" s="1">
        <f t="shared" si="2"/>
        <v>969.75136719931425</v>
      </c>
      <c r="G145" s="4" t="s">
        <v>17</v>
      </c>
      <c r="H145" s="4" t="s">
        <v>18</v>
      </c>
      <c r="I145" s="4" t="s">
        <v>2186</v>
      </c>
      <c r="J145" s="1" t="s">
        <v>37</v>
      </c>
      <c r="K145" s="1" t="s">
        <v>38</v>
      </c>
      <c r="L145" s="4">
        <v>-1</v>
      </c>
      <c r="M145" s="4">
        <v>-1</v>
      </c>
      <c r="N145" s="4">
        <v>-1</v>
      </c>
      <c r="O145" s="4" t="s">
        <v>2187</v>
      </c>
      <c r="P145" s="4" t="s">
        <v>2188</v>
      </c>
      <c r="Q145" s="4">
        <v>981.88980000000004</v>
      </c>
    </row>
    <row r="146" spans="1:17" s="1" customFormat="1">
      <c r="A146" s="13" t="s">
        <v>2189</v>
      </c>
      <c r="B146" s="13">
        <v>7.123367</v>
      </c>
      <c r="C146" s="13">
        <v>283.06110000000001</v>
      </c>
      <c r="D146" s="13">
        <v>15608.26</v>
      </c>
      <c r="E146" s="13">
        <v>160729.20000000001</v>
      </c>
      <c r="F146" s="1">
        <f t="shared" si="2"/>
        <v>963.34243796359078</v>
      </c>
      <c r="G146" s="13" t="s">
        <v>17</v>
      </c>
      <c r="H146" s="13" t="s">
        <v>18</v>
      </c>
      <c r="I146" s="13" t="s">
        <v>2190</v>
      </c>
      <c r="J146" s="15" t="s">
        <v>64</v>
      </c>
      <c r="K146" s="15" t="s">
        <v>120</v>
      </c>
      <c r="L146" s="13">
        <v>784.52930000000003</v>
      </c>
      <c r="M146" s="13">
        <v>824.28579999999999</v>
      </c>
      <c r="N146" s="13">
        <v>800</v>
      </c>
      <c r="O146" s="13" t="s">
        <v>2191</v>
      </c>
      <c r="P146" s="13" t="s">
        <v>2192</v>
      </c>
      <c r="Q146" s="13">
        <v>803.68209999999999</v>
      </c>
    </row>
    <row r="147" spans="1:17" s="1" customFormat="1">
      <c r="A147" s="4" t="s">
        <v>99</v>
      </c>
      <c r="B147" s="4">
        <v>14.759829999999999</v>
      </c>
      <c r="C147" s="4">
        <v>282.27910000000003</v>
      </c>
      <c r="D147" s="4">
        <v>14936.65</v>
      </c>
      <c r="E147" s="4">
        <v>160590.20000000001</v>
      </c>
      <c r="F147" s="1">
        <f t="shared" si="2"/>
        <v>962.50933110511744</v>
      </c>
      <c r="G147" s="4" t="s">
        <v>27</v>
      </c>
      <c r="H147" s="4" t="s">
        <v>28</v>
      </c>
      <c r="I147" s="4" t="s">
        <v>100</v>
      </c>
      <c r="J147" s="1" t="s">
        <v>30</v>
      </c>
      <c r="K147" s="1" t="s">
        <v>101</v>
      </c>
      <c r="L147" s="4">
        <v>-1</v>
      </c>
      <c r="M147" s="4">
        <v>-1</v>
      </c>
      <c r="N147" s="4">
        <v>-1</v>
      </c>
      <c r="O147" s="4" t="s">
        <v>2193</v>
      </c>
      <c r="P147" s="4" t="s">
        <v>2194</v>
      </c>
      <c r="Q147" s="4">
        <v>745.55370000000005</v>
      </c>
    </row>
    <row r="148" spans="1:17" s="1" customFormat="1">
      <c r="A148" s="4" t="s">
        <v>2195</v>
      </c>
      <c r="B148" s="4">
        <v>6.3485500000000004</v>
      </c>
      <c r="C148" s="4">
        <v>269.04539999999997</v>
      </c>
      <c r="D148" s="4">
        <v>8440.5810000000001</v>
      </c>
      <c r="E148" s="4">
        <v>160200.79999999999</v>
      </c>
      <c r="F148" s="1">
        <f t="shared" si="2"/>
        <v>960.17543318648757</v>
      </c>
      <c r="G148" s="4" t="s">
        <v>17</v>
      </c>
      <c r="H148" s="4" t="s">
        <v>18</v>
      </c>
      <c r="I148" s="4" t="s">
        <v>2196</v>
      </c>
      <c r="J148" s="1" t="s">
        <v>64</v>
      </c>
      <c r="K148" s="1" t="s">
        <v>565</v>
      </c>
      <c r="L148" s="4">
        <v>-1</v>
      </c>
      <c r="M148" s="4">
        <v>-1</v>
      </c>
      <c r="N148" s="4">
        <v>-1</v>
      </c>
      <c r="O148" s="4" t="s">
        <v>2197</v>
      </c>
      <c r="P148" s="4" t="s">
        <v>2198</v>
      </c>
      <c r="Q148" s="4">
        <v>994.40099999999995</v>
      </c>
    </row>
    <row r="149" spans="1:17" s="1" customFormat="1">
      <c r="A149" s="4" t="s">
        <v>2199</v>
      </c>
      <c r="B149" s="4">
        <v>14.536350000000001</v>
      </c>
      <c r="C149" s="4">
        <v>831.5018</v>
      </c>
      <c r="D149" s="4">
        <v>15641.87</v>
      </c>
      <c r="E149" s="4">
        <v>159037.70000000001</v>
      </c>
      <c r="F149" s="1">
        <f t="shared" si="2"/>
        <v>953.20430666065761</v>
      </c>
      <c r="G149" s="4" t="s">
        <v>17</v>
      </c>
      <c r="H149" s="4" t="s">
        <v>18</v>
      </c>
      <c r="I149" s="4" t="s">
        <v>2200</v>
      </c>
      <c r="J149" s="1" t="s">
        <v>37</v>
      </c>
      <c r="K149" s="1" t="s">
        <v>484</v>
      </c>
      <c r="L149" s="4">
        <v>-1</v>
      </c>
      <c r="M149" s="4">
        <v>-1</v>
      </c>
      <c r="N149" s="4">
        <v>-1</v>
      </c>
      <c r="O149" s="4" t="s">
        <v>2201</v>
      </c>
      <c r="P149" s="4" t="s">
        <v>2202</v>
      </c>
      <c r="Q149" s="4">
        <v>733.68910000000005</v>
      </c>
    </row>
    <row r="150" spans="1:17" s="1" customFormat="1">
      <c r="A150" s="4" t="s">
        <v>963</v>
      </c>
      <c r="B150" s="4">
        <v>1.3478330000000001</v>
      </c>
      <c r="C150" s="4">
        <v>173.078</v>
      </c>
      <c r="D150" s="4">
        <v>13246.93</v>
      </c>
      <c r="E150" s="4">
        <v>155981.70000000001</v>
      </c>
      <c r="F150" s="1">
        <f t="shared" si="2"/>
        <v>934.88794292328612</v>
      </c>
      <c r="G150" s="4" t="s">
        <v>43</v>
      </c>
      <c r="H150" s="4" t="s">
        <v>28</v>
      </c>
      <c r="I150" s="4" t="s">
        <v>964</v>
      </c>
      <c r="J150" s="1" t="s">
        <v>20</v>
      </c>
      <c r="K150" s="1" t="s">
        <v>135</v>
      </c>
      <c r="L150" s="4">
        <v>-1</v>
      </c>
      <c r="M150" s="4">
        <v>-1</v>
      </c>
      <c r="N150" s="4">
        <v>-1</v>
      </c>
      <c r="O150" s="4" t="s">
        <v>2203</v>
      </c>
      <c r="P150" s="4" t="s">
        <v>2204</v>
      </c>
      <c r="Q150" s="4">
        <v>951.49620000000004</v>
      </c>
    </row>
    <row r="151" spans="1:17" s="1" customFormat="1">
      <c r="A151" s="4" t="s">
        <v>2205</v>
      </c>
      <c r="B151" s="4">
        <v>12.3911</v>
      </c>
      <c r="C151" s="4">
        <v>327.15960000000001</v>
      </c>
      <c r="D151" s="4">
        <v>17590.689999999999</v>
      </c>
      <c r="E151" s="4">
        <v>153328.1</v>
      </c>
      <c r="F151" s="1">
        <f t="shared" si="2"/>
        <v>918.98339357332236</v>
      </c>
      <c r="G151" s="4" t="s">
        <v>27</v>
      </c>
      <c r="H151" s="4" t="s">
        <v>28</v>
      </c>
      <c r="I151" s="4" t="s">
        <v>2206</v>
      </c>
      <c r="J151" s="1" t="s">
        <v>64</v>
      </c>
      <c r="K151" s="1" t="s">
        <v>1331</v>
      </c>
      <c r="L151" s="4">
        <v>-1</v>
      </c>
      <c r="M151" s="4">
        <v>-1</v>
      </c>
      <c r="N151" s="4">
        <v>-1</v>
      </c>
      <c r="O151" s="4" t="s">
        <v>2207</v>
      </c>
      <c r="Q151" s="4">
        <v>987.84400000000005</v>
      </c>
    </row>
    <row r="152" spans="1:17" s="1" customFormat="1">
      <c r="A152" s="4" t="s">
        <v>2208</v>
      </c>
      <c r="B152" s="4">
        <v>0.78883329999999996</v>
      </c>
      <c r="C152" s="4">
        <v>165.0557</v>
      </c>
      <c r="D152" s="4">
        <v>14877.02</v>
      </c>
      <c r="E152" s="4">
        <v>152789.9</v>
      </c>
      <c r="F152" s="1">
        <f t="shared" si="2"/>
        <v>915.7576517659096</v>
      </c>
      <c r="G152" s="4" t="s">
        <v>17</v>
      </c>
      <c r="H152" s="4" t="s">
        <v>18</v>
      </c>
      <c r="I152" s="4" t="s">
        <v>2209</v>
      </c>
      <c r="J152" s="1" t="s">
        <v>64</v>
      </c>
      <c r="K152" s="1" t="s">
        <v>312</v>
      </c>
      <c r="L152" s="4">
        <v>-1</v>
      </c>
      <c r="M152" s="4">
        <v>-1</v>
      </c>
      <c r="N152" s="4">
        <v>-1</v>
      </c>
      <c r="O152" s="4" t="s">
        <v>2210</v>
      </c>
      <c r="P152" s="4" t="s">
        <v>2211</v>
      </c>
      <c r="Q152" s="4">
        <v>990.23220000000003</v>
      </c>
    </row>
    <row r="153" spans="1:17" s="1" customFormat="1">
      <c r="A153" s="4" t="s">
        <v>2212</v>
      </c>
      <c r="B153" s="4">
        <v>7.3771500000000003</v>
      </c>
      <c r="C153" s="4">
        <v>329.12819999999999</v>
      </c>
      <c r="D153" s="4">
        <v>15964.56</v>
      </c>
      <c r="E153" s="4">
        <v>151575.29999999999</v>
      </c>
      <c r="F153" s="1">
        <f t="shared" si="2"/>
        <v>908.47785615222779</v>
      </c>
      <c r="G153" s="4" t="s">
        <v>27</v>
      </c>
      <c r="H153" s="4" t="s">
        <v>28</v>
      </c>
      <c r="I153" s="4" t="s">
        <v>2213</v>
      </c>
      <c r="J153" s="1" t="s">
        <v>45</v>
      </c>
      <c r="K153" s="1" t="s">
        <v>1572</v>
      </c>
      <c r="L153" s="4">
        <v>-1</v>
      </c>
      <c r="M153" s="4">
        <v>-1</v>
      </c>
      <c r="N153" s="4">
        <v>-1</v>
      </c>
      <c r="O153" s="4" t="s">
        <v>2214</v>
      </c>
      <c r="Q153" s="4">
        <v>978.31700000000001</v>
      </c>
    </row>
    <row r="154" spans="1:17" s="1" customFormat="1">
      <c r="A154" s="4" t="s">
        <v>2215</v>
      </c>
      <c r="B154" s="4">
        <v>6.05945</v>
      </c>
      <c r="C154" s="4">
        <v>385.21260000000001</v>
      </c>
      <c r="D154" s="4">
        <v>18990.34</v>
      </c>
      <c r="E154" s="4">
        <v>150817.1</v>
      </c>
      <c r="F154" s="1">
        <f t="shared" si="2"/>
        <v>903.93352795010901</v>
      </c>
      <c r="G154" s="4" t="s">
        <v>27</v>
      </c>
      <c r="H154" s="4" t="s">
        <v>28</v>
      </c>
      <c r="I154" s="4" t="s">
        <v>2216</v>
      </c>
      <c r="J154" s="1" t="s">
        <v>30</v>
      </c>
      <c r="K154" s="1" t="s">
        <v>2217</v>
      </c>
      <c r="L154" s="4">
        <v>-1</v>
      </c>
      <c r="M154" s="4">
        <v>-1</v>
      </c>
      <c r="N154" s="4">
        <v>-1</v>
      </c>
      <c r="O154" s="4" t="s">
        <v>2218</v>
      </c>
      <c r="P154" s="4" t="s">
        <v>2219</v>
      </c>
      <c r="Q154" s="4">
        <v>829.6164</v>
      </c>
    </row>
    <row r="155" spans="1:17" s="1" customFormat="1">
      <c r="A155" s="4" t="s">
        <v>2220</v>
      </c>
      <c r="B155" s="4">
        <v>10.27525</v>
      </c>
      <c r="C155" s="4">
        <v>339.12310000000002</v>
      </c>
      <c r="D155" s="4">
        <v>16250.94</v>
      </c>
      <c r="E155" s="4">
        <v>149727.1</v>
      </c>
      <c r="F155" s="1">
        <f t="shared" si="2"/>
        <v>897.40053172179273</v>
      </c>
      <c r="G155" s="4" t="s">
        <v>27</v>
      </c>
      <c r="H155" s="4" t="s">
        <v>28</v>
      </c>
      <c r="I155" s="4" t="s">
        <v>2221</v>
      </c>
      <c r="J155" s="1" t="s">
        <v>333</v>
      </c>
      <c r="L155" s="4">
        <v>-1</v>
      </c>
      <c r="M155" s="4">
        <v>-1</v>
      </c>
      <c r="N155" s="4">
        <v>-1</v>
      </c>
      <c r="O155" s="4" t="s">
        <v>2222</v>
      </c>
      <c r="P155" s="4" t="s">
        <v>2223</v>
      </c>
      <c r="Q155" s="4">
        <v>991.87109999999996</v>
      </c>
    </row>
    <row r="156" spans="1:17" s="1" customFormat="1">
      <c r="A156" s="4" t="s">
        <v>2224</v>
      </c>
      <c r="B156" s="4">
        <v>7.252567</v>
      </c>
      <c r="C156" s="4">
        <v>369.21769999999998</v>
      </c>
      <c r="D156" s="4">
        <v>17022.580000000002</v>
      </c>
      <c r="E156" s="4">
        <v>146118.6</v>
      </c>
      <c r="F156" s="1">
        <f t="shared" si="2"/>
        <v>875.77271806135263</v>
      </c>
      <c r="G156" s="4" t="s">
        <v>27</v>
      </c>
      <c r="H156" s="4" t="s">
        <v>28</v>
      </c>
      <c r="I156" s="4" t="s">
        <v>2225</v>
      </c>
      <c r="J156" s="1" t="s">
        <v>57</v>
      </c>
      <c r="K156" s="1" t="s">
        <v>1304</v>
      </c>
      <c r="L156" s="4">
        <v>-1</v>
      </c>
      <c r="M156" s="4">
        <v>-1</v>
      </c>
      <c r="N156" s="4">
        <v>-1</v>
      </c>
      <c r="O156" s="4" t="s">
        <v>2226</v>
      </c>
      <c r="P156" s="4" t="s">
        <v>2227</v>
      </c>
      <c r="Q156" s="4">
        <v>914.42539999999997</v>
      </c>
    </row>
    <row r="157" spans="1:17" s="1" customFormat="1">
      <c r="A157" s="4" t="s">
        <v>2228</v>
      </c>
      <c r="B157" s="4">
        <v>6.6713500000000003</v>
      </c>
      <c r="C157" s="4">
        <v>296.16399999999999</v>
      </c>
      <c r="D157" s="4">
        <v>16370.43</v>
      </c>
      <c r="E157" s="4">
        <v>145407.4</v>
      </c>
      <c r="F157" s="1">
        <f t="shared" si="2"/>
        <v>871.51008786173907</v>
      </c>
      <c r="G157" s="4" t="s">
        <v>27</v>
      </c>
      <c r="H157" s="4" t="s">
        <v>28</v>
      </c>
      <c r="I157" s="4" t="s">
        <v>2229</v>
      </c>
      <c r="J157" s="1" t="s">
        <v>20</v>
      </c>
      <c r="K157" s="1" t="s">
        <v>135</v>
      </c>
      <c r="L157" s="4">
        <v>-1</v>
      </c>
      <c r="M157" s="4">
        <v>-1</v>
      </c>
      <c r="N157" s="4">
        <v>-1</v>
      </c>
      <c r="O157" s="4" t="s">
        <v>2230</v>
      </c>
      <c r="Q157" s="4">
        <v>887.07759999999996</v>
      </c>
    </row>
    <row r="158" spans="1:17" s="1" customFormat="1">
      <c r="A158" s="4" t="s">
        <v>2231</v>
      </c>
      <c r="B158" s="4">
        <v>5.6119329999999996</v>
      </c>
      <c r="C158" s="4">
        <v>282.14929999999998</v>
      </c>
      <c r="D158" s="4">
        <v>17689</v>
      </c>
      <c r="E158" s="4">
        <v>145387.5</v>
      </c>
      <c r="F158" s="1">
        <f t="shared" si="2"/>
        <v>871.39081572876341</v>
      </c>
      <c r="G158" s="4" t="s">
        <v>27</v>
      </c>
      <c r="H158" s="4" t="s">
        <v>28</v>
      </c>
      <c r="I158" s="4" t="s">
        <v>2232</v>
      </c>
      <c r="J158" s="1" t="s">
        <v>30</v>
      </c>
      <c r="K158" s="1" t="s">
        <v>624</v>
      </c>
      <c r="L158" s="4">
        <v>-1</v>
      </c>
      <c r="M158" s="4">
        <v>-1</v>
      </c>
      <c r="N158" s="4">
        <v>-1</v>
      </c>
      <c r="O158" s="4" t="s">
        <v>2233</v>
      </c>
      <c r="P158" s="4" t="s">
        <v>2234</v>
      </c>
      <c r="Q158" s="4">
        <v>966.91380000000004</v>
      </c>
    </row>
    <row r="159" spans="1:17" s="1" customFormat="1">
      <c r="A159" s="4" t="s">
        <v>2235</v>
      </c>
      <c r="B159" s="4">
        <v>7.1570499999999999</v>
      </c>
      <c r="C159" s="4">
        <v>322.10829999999999</v>
      </c>
      <c r="D159" s="4">
        <v>10272.68</v>
      </c>
      <c r="E159" s="4">
        <v>144507.1</v>
      </c>
      <c r="F159" s="1">
        <f t="shared" si="2"/>
        <v>866.11407272013059</v>
      </c>
      <c r="G159" s="4" t="s">
        <v>17</v>
      </c>
      <c r="H159" s="4" t="s">
        <v>18</v>
      </c>
      <c r="I159" s="4" t="s">
        <v>2236</v>
      </c>
      <c r="J159" s="1" t="s">
        <v>45</v>
      </c>
      <c r="K159" s="1" t="s">
        <v>46</v>
      </c>
      <c r="L159" s="4">
        <v>-1</v>
      </c>
      <c r="M159" s="4">
        <v>-1</v>
      </c>
      <c r="N159" s="4">
        <v>-1</v>
      </c>
      <c r="O159" s="4" t="s">
        <v>2237</v>
      </c>
      <c r="P159" s="4" t="s">
        <v>2238</v>
      </c>
      <c r="Q159" s="4">
        <v>949.65319999999997</v>
      </c>
    </row>
    <row r="160" spans="1:17" s="1" customFormat="1">
      <c r="A160" s="4" t="s">
        <v>2239</v>
      </c>
      <c r="B160" s="4">
        <v>5.9545659999999998</v>
      </c>
      <c r="C160" s="4">
        <v>352.11759999999998</v>
      </c>
      <c r="D160" s="4">
        <v>17179.53</v>
      </c>
      <c r="E160" s="4">
        <v>143969.60000000001</v>
      </c>
      <c r="F160" s="1">
        <f t="shared" si="2"/>
        <v>862.89252641488281</v>
      </c>
      <c r="G160" s="4" t="s">
        <v>27</v>
      </c>
      <c r="H160" s="4" t="s">
        <v>28</v>
      </c>
      <c r="I160" s="4" t="s">
        <v>2240</v>
      </c>
      <c r="J160" s="1" t="s">
        <v>107</v>
      </c>
      <c r="K160" s="1" t="s">
        <v>108</v>
      </c>
      <c r="L160" s="4">
        <v>-1</v>
      </c>
      <c r="M160" s="4">
        <v>-1</v>
      </c>
      <c r="N160" s="4">
        <v>-1</v>
      </c>
      <c r="O160" s="4" t="s">
        <v>2241</v>
      </c>
      <c r="Q160" s="4">
        <v>959.77660000000003</v>
      </c>
    </row>
    <row r="161" spans="1:17" s="1" customFormat="1">
      <c r="A161" s="4" t="s">
        <v>2242</v>
      </c>
      <c r="B161" s="4">
        <v>9.9537999999999993</v>
      </c>
      <c r="C161" s="4">
        <v>309.2063</v>
      </c>
      <c r="D161" s="4">
        <v>11177.21</v>
      </c>
      <c r="E161" s="4">
        <v>141514.29999999999</v>
      </c>
      <c r="F161" s="1">
        <f t="shared" si="2"/>
        <v>848.17650289251083</v>
      </c>
      <c r="G161" s="4" t="s">
        <v>17</v>
      </c>
      <c r="H161" s="4" t="s">
        <v>18</v>
      </c>
      <c r="I161" s="4" t="s">
        <v>2243</v>
      </c>
      <c r="J161" s="1" t="s">
        <v>37</v>
      </c>
      <c r="K161" s="1" t="s">
        <v>79</v>
      </c>
      <c r="L161" s="4">
        <v>-1</v>
      </c>
      <c r="M161" s="4">
        <v>-1</v>
      </c>
      <c r="N161" s="4">
        <v>-1</v>
      </c>
      <c r="O161" s="4" t="s">
        <v>2244</v>
      </c>
      <c r="P161" s="4" t="s">
        <v>2245</v>
      </c>
      <c r="Q161" s="4">
        <v>966.01149999999996</v>
      </c>
    </row>
    <row r="162" spans="1:17" s="1" customFormat="1">
      <c r="A162" s="13" t="s">
        <v>2246</v>
      </c>
      <c r="B162" s="13">
        <v>6.0757669999999999</v>
      </c>
      <c r="C162" s="13">
        <v>517.13379999999995</v>
      </c>
      <c r="D162" s="13">
        <v>22920.959999999999</v>
      </c>
      <c r="E162" s="13">
        <v>139339.20000000001</v>
      </c>
      <c r="F162" s="1">
        <f t="shared" si="2"/>
        <v>835.13987895103298</v>
      </c>
      <c r="G162" s="13" t="s">
        <v>27</v>
      </c>
      <c r="H162" s="13" t="s">
        <v>28</v>
      </c>
      <c r="I162" s="13" t="s">
        <v>2247</v>
      </c>
      <c r="J162" s="15" t="s">
        <v>107</v>
      </c>
      <c r="K162" s="15" t="s">
        <v>108</v>
      </c>
      <c r="L162" s="13">
        <v>854.96339999999998</v>
      </c>
      <c r="M162" s="13">
        <v>723.20039999999995</v>
      </c>
      <c r="N162" s="13">
        <v>500</v>
      </c>
      <c r="O162" s="13" t="s">
        <v>2248</v>
      </c>
      <c r="P162" s="13" t="s">
        <v>2249</v>
      </c>
      <c r="Q162" s="13">
        <v>996.85709999999995</v>
      </c>
    </row>
    <row r="163" spans="1:17" s="1" customFormat="1">
      <c r="A163" s="4" t="s">
        <v>2250</v>
      </c>
      <c r="B163" s="4">
        <v>12.4809</v>
      </c>
      <c r="C163" s="4">
        <v>893.48760000000004</v>
      </c>
      <c r="D163" s="4">
        <v>13531.79</v>
      </c>
      <c r="E163" s="4">
        <v>137661.70000000001</v>
      </c>
      <c r="F163" s="1">
        <f t="shared" si="2"/>
        <v>825.08565769139921</v>
      </c>
      <c r="G163" s="4" t="s">
        <v>17</v>
      </c>
      <c r="H163" s="4" t="s">
        <v>18</v>
      </c>
      <c r="I163" s="4" t="s">
        <v>2251</v>
      </c>
      <c r="J163" s="1" t="s">
        <v>37</v>
      </c>
      <c r="K163" s="1" t="s">
        <v>38</v>
      </c>
      <c r="L163" s="4">
        <v>-1</v>
      </c>
      <c r="M163" s="4">
        <v>-1</v>
      </c>
      <c r="N163" s="4">
        <v>-1</v>
      </c>
      <c r="O163" s="4" t="s">
        <v>2252</v>
      </c>
      <c r="Q163" s="4">
        <v>880.13340000000005</v>
      </c>
    </row>
    <row r="164" spans="1:17" s="1" customFormat="1">
      <c r="A164" s="4" t="s">
        <v>2253</v>
      </c>
      <c r="B164" s="4">
        <v>0.72145000000000004</v>
      </c>
      <c r="C164" s="4">
        <v>101.02419999999999</v>
      </c>
      <c r="D164" s="4">
        <v>12761.45</v>
      </c>
      <c r="E164" s="4">
        <v>137644.6</v>
      </c>
      <c r="F164" s="1">
        <f t="shared" si="2"/>
        <v>824.98316756708346</v>
      </c>
      <c r="G164" s="4" t="s">
        <v>516</v>
      </c>
      <c r="H164" s="4" t="s">
        <v>18</v>
      </c>
      <c r="I164" s="4" t="s">
        <v>2254</v>
      </c>
      <c r="J164" s="1" t="s">
        <v>20</v>
      </c>
      <c r="K164" s="1" t="s">
        <v>766</v>
      </c>
      <c r="L164" s="4">
        <v>-1</v>
      </c>
      <c r="M164" s="4">
        <v>-1</v>
      </c>
      <c r="N164" s="4">
        <v>-1</v>
      </c>
      <c r="O164" s="4" t="s">
        <v>2255</v>
      </c>
      <c r="Q164" s="4">
        <v>972.64880000000005</v>
      </c>
    </row>
    <row r="165" spans="1:17" s="1" customFormat="1">
      <c r="A165" s="4" t="s">
        <v>2256</v>
      </c>
      <c r="B165" s="4">
        <v>3.8640669999999999</v>
      </c>
      <c r="C165" s="4">
        <v>579.17139999999995</v>
      </c>
      <c r="D165" s="4">
        <v>14670.41</v>
      </c>
      <c r="E165" s="4">
        <v>137210.79999999999</v>
      </c>
      <c r="F165" s="1">
        <f t="shared" si="2"/>
        <v>822.3831549397039</v>
      </c>
      <c r="G165" s="4" t="s">
        <v>27</v>
      </c>
      <c r="H165" s="4" t="s">
        <v>28</v>
      </c>
      <c r="I165" s="4" t="s">
        <v>2257</v>
      </c>
      <c r="J165" s="1" t="s">
        <v>64</v>
      </c>
      <c r="K165" s="1" t="s">
        <v>565</v>
      </c>
      <c r="L165" s="4">
        <v>-1</v>
      </c>
      <c r="M165" s="4">
        <v>-1</v>
      </c>
      <c r="N165" s="4">
        <v>-1</v>
      </c>
      <c r="O165" s="4" t="s">
        <v>2258</v>
      </c>
      <c r="P165" s="4" t="s">
        <v>2259</v>
      </c>
      <c r="Q165" s="4">
        <v>886.01800000000003</v>
      </c>
    </row>
    <row r="166" spans="1:17" s="1" customFormat="1">
      <c r="A166" s="4" t="s">
        <v>2260</v>
      </c>
      <c r="B166" s="4">
        <v>0.75600000000000001</v>
      </c>
      <c r="C166" s="4">
        <v>127.0393</v>
      </c>
      <c r="D166" s="4">
        <v>15207.82</v>
      </c>
      <c r="E166" s="4">
        <v>135295.70000000001</v>
      </c>
      <c r="F166" s="1">
        <f t="shared" si="2"/>
        <v>810.90486037378776</v>
      </c>
      <c r="G166" s="4" t="s">
        <v>27</v>
      </c>
      <c r="H166" s="4" t="s">
        <v>28</v>
      </c>
      <c r="I166" s="4" t="s">
        <v>2261</v>
      </c>
      <c r="J166" s="1" t="s">
        <v>45</v>
      </c>
      <c r="K166" s="1" t="s">
        <v>211</v>
      </c>
      <c r="L166" s="4">
        <v>-1</v>
      </c>
      <c r="M166" s="4">
        <v>-1</v>
      </c>
      <c r="N166" s="4">
        <v>-1</v>
      </c>
      <c r="O166" s="4" t="s">
        <v>2262</v>
      </c>
      <c r="P166" s="4" t="s">
        <v>2263</v>
      </c>
      <c r="Q166" s="4">
        <v>953.30330000000004</v>
      </c>
    </row>
    <row r="167" spans="1:17" s="1" customFormat="1">
      <c r="A167" s="4" t="s">
        <v>2264</v>
      </c>
      <c r="B167" s="4">
        <v>5.23665</v>
      </c>
      <c r="C167" s="4">
        <v>151.04</v>
      </c>
      <c r="D167" s="4">
        <v>13141.06</v>
      </c>
      <c r="E167" s="4">
        <v>134514.29999999999</v>
      </c>
      <c r="F167" s="1">
        <f t="shared" si="2"/>
        <v>806.22148124277248</v>
      </c>
      <c r="G167" s="4" t="s">
        <v>17</v>
      </c>
      <c r="H167" s="4" t="s">
        <v>18</v>
      </c>
      <c r="I167" s="4" t="s">
        <v>2265</v>
      </c>
      <c r="J167" s="1" t="s">
        <v>45</v>
      </c>
      <c r="K167" s="1" t="s">
        <v>211</v>
      </c>
      <c r="L167" s="4">
        <v>-1</v>
      </c>
      <c r="M167" s="4">
        <v>-1</v>
      </c>
      <c r="N167" s="4">
        <v>-1</v>
      </c>
      <c r="O167" s="4" t="s">
        <v>2266</v>
      </c>
      <c r="Q167" s="4">
        <v>970.94349999999997</v>
      </c>
    </row>
    <row r="168" spans="1:17" s="1" customFormat="1">
      <c r="A168" s="13" t="s">
        <v>2267</v>
      </c>
      <c r="B168" s="13">
        <v>5.137683</v>
      </c>
      <c r="C168" s="13">
        <v>447.12900000000002</v>
      </c>
      <c r="D168" s="13">
        <v>15491.08</v>
      </c>
      <c r="E168" s="13">
        <v>134404.4</v>
      </c>
      <c r="F168" s="1">
        <f t="shared" si="2"/>
        <v>805.56278740287166</v>
      </c>
      <c r="G168" s="13" t="s">
        <v>27</v>
      </c>
      <c r="H168" s="13" t="s">
        <v>28</v>
      </c>
      <c r="I168" s="13" t="s">
        <v>2268</v>
      </c>
      <c r="J168" s="15" t="s">
        <v>64</v>
      </c>
      <c r="K168" s="15" t="s">
        <v>120</v>
      </c>
      <c r="L168" s="13">
        <v>631.46019999999999</v>
      </c>
      <c r="M168" s="13">
        <v>719.1309</v>
      </c>
      <c r="N168" s="13">
        <v>500</v>
      </c>
      <c r="O168" s="13" t="s">
        <v>2269</v>
      </c>
      <c r="P168" s="13" t="s">
        <v>2270</v>
      </c>
      <c r="Q168" s="13">
        <v>997.38779999999997</v>
      </c>
    </row>
    <row r="169" spans="1:17" s="1" customFormat="1">
      <c r="A169" s="4" t="s">
        <v>2271</v>
      </c>
      <c r="B169" s="4">
        <v>6.0116500000000004</v>
      </c>
      <c r="C169" s="4">
        <v>511.14569999999998</v>
      </c>
      <c r="D169" s="4">
        <v>14461.76</v>
      </c>
      <c r="E169" s="4">
        <v>132926.79999999999</v>
      </c>
      <c r="F169" s="1">
        <f t="shared" si="2"/>
        <v>796.70668169006399</v>
      </c>
      <c r="G169" s="4" t="s">
        <v>17</v>
      </c>
      <c r="H169" s="4" t="s">
        <v>18</v>
      </c>
      <c r="I169" s="4" t="s">
        <v>2272</v>
      </c>
      <c r="J169" s="1" t="s">
        <v>64</v>
      </c>
      <c r="K169" s="1" t="s">
        <v>65</v>
      </c>
      <c r="L169" s="4">
        <v>-1</v>
      </c>
      <c r="M169" s="4">
        <v>-1</v>
      </c>
      <c r="N169" s="4">
        <v>-1</v>
      </c>
      <c r="O169" s="4" t="s">
        <v>2273</v>
      </c>
      <c r="P169" s="4" t="s">
        <v>2274</v>
      </c>
      <c r="Q169" s="4">
        <v>977.0222</v>
      </c>
    </row>
    <row r="170" spans="1:17" s="1" customFormat="1">
      <c r="A170" s="4" t="s">
        <v>2275</v>
      </c>
      <c r="B170" s="4">
        <v>10.021179999999999</v>
      </c>
      <c r="C170" s="4">
        <v>355.11840000000001</v>
      </c>
      <c r="D170" s="4">
        <v>9733.24</v>
      </c>
      <c r="E170" s="4">
        <v>132117.70000000001</v>
      </c>
      <c r="F170" s="1">
        <f t="shared" si="2"/>
        <v>791.85728054480649</v>
      </c>
      <c r="G170" s="4" t="s">
        <v>17</v>
      </c>
      <c r="H170" s="4" t="s">
        <v>18</v>
      </c>
      <c r="I170" s="4" t="s">
        <v>1602</v>
      </c>
      <c r="J170" s="1" t="s">
        <v>64</v>
      </c>
      <c r="K170" s="1" t="s">
        <v>120</v>
      </c>
      <c r="L170" s="4">
        <v>-1</v>
      </c>
      <c r="M170" s="4">
        <v>-1</v>
      </c>
      <c r="N170" s="4">
        <v>-1</v>
      </c>
      <c r="O170" s="4" t="s">
        <v>2276</v>
      </c>
      <c r="P170" s="4" t="s">
        <v>2277</v>
      </c>
      <c r="Q170" s="4">
        <v>888.86</v>
      </c>
    </row>
    <row r="171" spans="1:17" s="1" customFormat="1">
      <c r="A171" s="4" t="s">
        <v>2278</v>
      </c>
      <c r="B171" s="4">
        <v>0.72145000000000004</v>
      </c>
      <c r="C171" s="4">
        <v>181.07149999999999</v>
      </c>
      <c r="D171" s="4">
        <v>14185.43</v>
      </c>
      <c r="E171" s="4">
        <v>131339.20000000001</v>
      </c>
      <c r="F171" s="1">
        <f t="shared" si="2"/>
        <v>787.19128277990353</v>
      </c>
      <c r="G171" s="4" t="s">
        <v>17</v>
      </c>
      <c r="H171" s="4" t="s">
        <v>18</v>
      </c>
      <c r="I171" s="4" t="s">
        <v>2279</v>
      </c>
      <c r="J171" s="1" t="s">
        <v>107</v>
      </c>
      <c r="K171" s="1" t="s">
        <v>108</v>
      </c>
      <c r="L171" s="4">
        <v>-1</v>
      </c>
      <c r="M171" s="4">
        <v>-1</v>
      </c>
      <c r="N171" s="4">
        <v>-1</v>
      </c>
      <c r="O171" s="4" t="s">
        <v>2280</v>
      </c>
      <c r="Q171" s="4">
        <v>985.22770000000003</v>
      </c>
    </row>
    <row r="172" spans="1:17" s="1" customFormat="1">
      <c r="A172" s="4" t="s">
        <v>2281</v>
      </c>
      <c r="B172" s="4">
        <v>3.9886330000000001</v>
      </c>
      <c r="C172" s="4">
        <v>188.06979999999999</v>
      </c>
      <c r="D172" s="4">
        <v>14641.16</v>
      </c>
      <c r="E172" s="4">
        <v>131296.70000000001</v>
      </c>
      <c r="F172" s="1">
        <f t="shared" si="2"/>
        <v>786.93655586274429</v>
      </c>
      <c r="G172" s="4" t="s">
        <v>27</v>
      </c>
      <c r="H172" s="4" t="s">
        <v>28</v>
      </c>
      <c r="I172" s="4" t="s">
        <v>319</v>
      </c>
      <c r="J172" s="1" t="s">
        <v>30</v>
      </c>
      <c r="K172" s="1" t="s">
        <v>320</v>
      </c>
      <c r="L172" s="4">
        <v>-1</v>
      </c>
      <c r="M172" s="4">
        <v>-1</v>
      </c>
      <c r="N172" s="4">
        <v>-1</v>
      </c>
      <c r="O172" s="4" t="s">
        <v>2282</v>
      </c>
      <c r="P172" s="4" t="s">
        <v>2283</v>
      </c>
      <c r="Q172" s="4">
        <v>956.49530000000004</v>
      </c>
    </row>
    <row r="173" spans="1:17" s="1" customFormat="1">
      <c r="A173" s="4" t="s">
        <v>2284</v>
      </c>
      <c r="B173" s="4">
        <v>9.3846500000000006</v>
      </c>
      <c r="C173" s="4">
        <v>293.07830000000001</v>
      </c>
      <c r="D173" s="4">
        <v>15252.5</v>
      </c>
      <c r="E173" s="4">
        <v>131122.4</v>
      </c>
      <c r="F173" s="1">
        <f t="shared" si="2"/>
        <v>785.89187582366571</v>
      </c>
      <c r="G173" s="4" t="s">
        <v>43</v>
      </c>
      <c r="H173" s="4" t="s">
        <v>28</v>
      </c>
      <c r="I173" s="4" t="s">
        <v>2285</v>
      </c>
      <c r="J173" s="1" t="s">
        <v>64</v>
      </c>
      <c r="K173" s="1" t="s">
        <v>565</v>
      </c>
      <c r="L173" s="4">
        <v>-1</v>
      </c>
      <c r="M173" s="4">
        <v>-1</v>
      </c>
      <c r="N173" s="4">
        <v>-1</v>
      </c>
      <c r="O173" s="4" t="s">
        <v>2286</v>
      </c>
      <c r="Q173" s="4">
        <v>859.74659999999994</v>
      </c>
    </row>
    <row r="174" spans="1:17" s="1" customFormat="1">
      <c r="A174" s="4" t="s">
        <v>2287</v>
      </c>
      <c r="B174" s="4">
        <v>12.07968</v>
      </c>
      <c r="C174" s="4">
        <v>549.28530000000001</v>
      </c>
      <c r="D174" s="4">
        <v>13779.48</v>
      </c>
      <c r="E174" s="4">
        <v>129125.6</v>
      </c>
      <c r="F174" s="1">
        <f t="shared" si="2"/>
        <v>773.92390621935192</v>
      </c>
      <c r="G174" s="4" t="s">
        <v>27</v>
      </c>
      <c r="H174" s="4" t="s">
        <v>28</v>
      </c>
      <c r="I174" s="4" t="s">
        <v>2288</v>
      </c>
      <c r="J174" s="1" t="s">
        <v>64</v>
      </c>
      <c r="K174" s="1" t="s">
        <v>565</v>
      </c>
      <c r="L174" s="4">
        <v>-1</v>
      </c>
      <c r="M174" s="4">
        <v>-1</v>
      </c>
      <c r="N174" s="4">
        <v>-1</v>
      </c>
      <c r="O174" s="4" t="s">
        <v>2289</v>
      </c>
      <c r="Q174" s="4">
        <v>729.46799999999996</v>
      </c>
    </row>
    <row r="175" spans="1:17" s="1" customFormat="1">
      <c r="A175" s="4" t="s">
        <v>2290</v>
      </c>
      <c r="B175" s="4">
        <v>12.23542</v>
      </c>
      <c r="C175" s="4">
        <v>496.34160000000003</v>
      </c>
      <c r="D175" s="4">
        <v>13914.63</v>
      </c>
      <c r="E175" s="4">
        <v>128609.5</v>
      </c>
      <c r="F175" s="1">
        <f t="shared" si="2"/>
        <v>770.83062240886181</v>
      </c>
      <c r="G175" s="4" t="s">
        <v>27</v>
      </c>
      <c r="H175" s="4" t="s">
        <v>28</v>
      </c>
      <c r="I175" s="4" t="s">
        <v>2291</v>
      </c>
      <c r="J175" s="1" t="s">
        <v>37</v>
      </c>
      <c r="K175" s="1" t="s">
        <v>484</v>
      </c>
      <c r="L175" s="4">
        <v>-1</v>
      </c>
      <c r="M175" s="4">
        <v>-1</v>
      </c>
      <c r="N175" s="4">
        <v>-1</v>
      </c>
      <c r="O175" s="4" t="s">
        <v>2292</v>
      </c>
      <c r="Q175" s="4">
        <v>854.35289999999998</v>
      </c>
    </row>
    <row r="176" spans="1:17" s="1" customFormat="1">
      <c r="A176" s="4" t="s">
        <v>2293</v>
      </c>
      <c r="B176" s="4">
        <v>11.166829999999999</v>
      </c>
      <c r="C176" s="4">
        <v>331.19110000000001</v>
      </c>
      <c r="D176" s="4">
        <v>9708.1209999999992</v>
      </c>
      <c r="E176" s="4">
        <v>128583.3</v>
      </c>
      <c r="F176" s="1">
        <f t="shared" si="2"/>
        <v>770.67359075640138</v>
      </c>
      <c r="G176" s="4" t="s">
        <v>17</v>
      </c>
      <c r="H176" s="4" t="s">
        <v>18</v>
      </c>
      <c r="I176" s="4" t="s">
        <v>2294</v>
      </c>
      <c r="J176" s="1" t="s">
        <v>45</v>
      </c>
      <c r="K176" s="1" t="s">
        <v>2295</v>
      </c>
      <c r="L176" s="4">
        <v>-1</v>
      </c>
      <c r="M176" s="4">
        <v>-1</v>
      </c>
      <c r="N176" s="4">
        <v>-1</v>
      </c>
      <c r="O176" s="4" t="s">
        <v>2296</v>
      </c>
      <c r="P176" s="4" t="s">
        <v>2297</v>
      </c>
      <c r="Q176" s="4">
        <v>977.43439999999998</v>
      </c>
    </row>
    <row r="177" spans="1:17" s="1" customFormat="1">
      <c r="A177" s="4" t="s">
        <v>2298</v>
      </c>
      <c r="B177" s="4">
        <v>12.453379999999999</v>
      </c>
      <c r="C177" s="4">
        <v>872.48040000000003</v>
      </c>
      <c r="D177" s="4">
        <v>13586.94</v>
      </c>
      <c r="E177" s="4">
        <v>127955</v>
      </c>
      <c r="F177" s="1">
        <f t="shared" si="2"/>
        <v>766.90782788461138</v>
      </c>
      <c r="G177" s="4" t="s">
        <v>27</v>
      </c>
      <c r="H177" s="4" t="s">
        <v>28</v>
      </c>
      <c r="I177" s="4" t="s">
        <v>2299</v>
      </c>
      <c r="J177" s="1" t="s">
        <v>37</v>
      </c>
      <c r="K177" s="1" t="s">
        <v>393</v>
      </c>
      <c r="L177" s="4">
        <v>-1</v>
      </c>
      <c r="M177" s="4">
        <v>-1</v>
      </c>
      <c r="N177" s="4">
        <v>-1</v>
      </c>
      <c r="O177" s="4" t="s">
        <v>2300</v>
      </c>
      <c r="Q177" s="4">
        <v>739.92989999999998</v>
      </c>
    </row>
    <row r="178" spans="1:17" s="1" customFormat="1">
      <c r="A178" s="4" t="s">
        <v>2301</v>
      </c>
      <c r="B178" s="4">
        <v>8.0000830000000001</v>
      </c>
      <c r="C178" s="4">
        <v>351.21480000000003</v>
      </c>
      <c r="D178" s="4">
        <v>5882.6409999999996</v>
      </c>
      <c r="E178" s="4">
        <v>127354</v>
      </c>
      <c r="F178" s="1">
        <f t="shared" si="2"/>
        <v>763.3056895972552</v>
      </c>
      <c r="G178" s="4" t="s">
        <v>43</v>
      </c>
      <c r="H178" s="4" t="s">
        <v>28</v>
      </c>
      <c r="I178" s="4" t="s">
        <v>2302</v>
      </c>
      <c r="J178" s="1" t="s">
        <v>45</v>
      </c>
      <c r="K178" s="1" t="s">
        <v>46</v>
      </c>
      <c r="L178" s="4">
        <v>-1</v>
      </c>
      <c r="M178" s="4">
        <v>-1</v>
      </c>
      <c r="N178" s="4">
        <v>-1</v>
      </c>
      <c r="O178" s="4" t="s">
        <v>2303</v>
      </c>
      <c r="P178" s="4" t="s">
        <v>2304</v>
      </c>
      <c r="Q178" s="4">
        <v>988.50049999999999</v>
      </c>
    </row>
    <row r="179" spans="1:17" s="1" customFormat="1">
      <c r="A179" s="13" t="s">
        <v>2305</v>
      </c>
      <c r="B179" s="13">
        <v>0.68774999999999997</v>
      </c>
      <c r="C179" s="13">
        <v>195.05080000000001</v>
      </c>
      <c r="D179" s="13">
        <v>14123.23</v>
      </c>
      <c r="E179" s="13">
        <v>126575.7</v>
      </c>
      <c r="F179" s="1">
        <f t="shared" si="2"/>
        <v>758.64089054725628</v>
      </c>
      <c r="G179" s="13" t="s">
        <v>17</v>
      </c>
      <c r="H179" s="13" t="s">
        <v>18</v>
      </c>
      <c r="I179" s="13" t="s">
        <v>2306</v>
      </c>
      <c r="J179" s="15" t="s">
        <v>107</v>
      </c>
      <c r="K179" s="15" t="s">
        <v>108</v>
      </c>
      <c r="L179" s="13">
        <v>418.24290000000002</v>
      </c>
      <c r="M179" s="13">
        <v>707.34969999999998</v>
      </c>
      <c r="N179" s="13">
        <v>545.45460000000003</v>
      </c>
      <c r="O179" s="13" t="s">
        <v>2307</v>
      </c>
      <c r="P179" s="13" t="s">
        <v>2308</v>
      </c>
      <c r="Q179" s="13">
        <v>999.83240000000001</v>
      </c>
    </row>
    <row r="180" spans="1:17" s="1" customFormat="1">
      <c r="A180" s="4" t="s">
        <v>2309</v>
      </c>
      <c r="B180" s="4">
        <v>13.963469999999999</v>
      </c>
      <c r="C180" s="4">
        <v>347.2199</v>
      </c>
      <c r="D180" s="4">
        <v>12265.75</v>
      </c>
      <c r="E180" s="4">
        <v>125525.1</v>
      </c>
      <c r="F180" s="1">
        <f t="shared" si="2"/>
        <v>752.34404115508278</v>
      </c>
      <c r="G180" s="4" t="s">
        <v>17</v>
      </c>
      <c r="H180" s="4" t="s">
        <v>18</v>
      </c>
      <c r="I180" s="4" t="s">
        <v>2310</v>
      </c>
      <c r="J180" s="1" t="s">
        <v>37</v>
      </c>
      <c r="K180" s="1" t="s">
        <v>79</v>
      </c>
      <c r="L180" s="4">
        <v>-1</v>
      </c>
      <c r="M180" s="4">
        <v>-1</v>
      </c>
      <c r="N180" s="4">
        <v>-1</v>
      </c>
      <c r="O180" s="4" t="s">
        <v>2311</v>
      </c>
      <c r="Q180" s="4">
        <v>867.85599999999999</v>
      </c>
    </row>
    <row r="181" spans="1:17" s="1" customFormat="1">
      <c r="A181" s="4" t="s">
        <v>2312</v>
      </c>
      <c r="B181" s="4">
        <v>5.9105829999999999</v>
      </c>
      <c r="C181" s="4">
        <v>579.20799999999997</v>
      </c>
      <c r="D181" s="4">
        <v>13293.1</v>
      </c>
      <c r="E181" s="4">
        <v>123703.3</v>
      </c>
      <c r="F181" s="1">
        <f t="shared" si="2"/>
        <v>741.4249470920123</v>
      </c>
      <c r="G181" s="4" t="s">
        <v>17</v>
      </c>
      <c r="H181" s="4" t="s">
        <v>18</v>
      </c>
      <c r="I181" s="4" t="s">
        <v>2313</v>
      </c>
      <c r="J181" s="1" t="s">
        <v>333</v>
      </c>
      <c r="K181" s="1" t="s">
        <v>1113</v>
      </c>
      <c r="L181" s="4">
        <v>-1</v>
      </c>
      <c r="M181" s="4">
        <v>-1</v>
      </c>
      <c r="N181" s="4">
        <v>-1</v>
      </c>
      <c r="O181" s="4" t="s">
        <v>2314</v>
      </c>
      <c r="Q181" s="4">
        <v>986.20209999999997</v>
      </c>
    </row>
    <row r="182" spans="1:17" s="1" customFormat="1">
      <c r="A182" s="4" t="s">
        <v>2315</v>
      </c>
      <c r="B182" s="4">
        <v>11.830500000000001</v>
      </c>
      <c r="C182" s="4">
        <v>859.44590000000005</v>
      </c>
      <c r="D182" s="4">
        <v>13802.38</v>
      </c>
      <c r="E182" s="4">
        <v>123553.8</v>
      </c>
      <c r="F182" s="1">
        <f t="shared" si="2"/>
        <v>740.52890770106433</v>
      </c>
      <c r="G182" s="4" t="s">
        <v>27</v>
      </c>
      <c r="H182" s="4" t="s">
        <v>28</v>
      </c>
      <c r="I182" s="4" t="s">
        <v>2316</v>
      </c>
      <c r="J182" s="1" t="s">
        <v>107</v>
      </c>
      <c r="K182" s="1" t="s">
        <v>108</v>
      </c>
      <c r="L182" s="4">
        <v>-1</v>
      </c>
      <c r="M182" s="4">
        <v>-1</v>
      </c>
      <c r="N182" s="4">
        <v>-1</v>
      </c>
      <c r="O182" s="4" t="s">
        <v>2317</v>
      </c>
      <c r="Q182" s="4">
        <v>984.58339999999998</v>
      </c>
    </row>
    <row r="183" spans="1:17" s="1" customFormat="1">
      <c r="A183" s="4" t="s">
        <v>2318</v>
      </c>
      <c r="B183" s="4">
        <v>10.829879999999999</v>
      </c>
      <c r="C183" s="4">
        <v>451.13670000000002</v>
      </c>
      <c r="D183" s="4">
        <v>12384.22</v>
      </c>
      <c r="E183" s="4">
        <v>122435.3</v>
      </c>
      <c r="F183" s="1">
        <f t="shared" si="2"/>
        <v>733.8250945988882</v>
      </c>
      <c r="G183" s="4" t="s">
        <v>17</v>
      </c>
      <c r="H183" s="4" t="s">
        <v>18</v>
      </c>
      <c r="I183" s="4" t="s">
        <v>2319</v>
      </c>
      <c r="J183" s="1" t="s">
        <v>30</v>
      </c>
      <c r="K183" s="1" t="s">
        <v>414</v>
      </c>
      <c r="L183" s="4">
        <v>-1</v>
      </c>
      <c r="M183" s="4">
        <v>-1</v>
      </c>
      <c r="N183" s="4">
        <v>-1</v>
      </c>
      <c r="O183" s="4" t="s">
        <v>2320</v>
      </c>
      <c r="P183" s="4" t="s">
        <v>2321</v>
      </c>
      <c r="Q183" s="4">
        <v>981.32399999999996</v>
      </c>
    </row>
    <row r="184" spans="1:17" s="1" customFormat="1">
      <c r="A184" s="4" t="s">
        <v>2322</v>
      </c>
      <c r="B184" s="4">
        <v>12.54682</v>
      </c>
      <c r="C184" s="4">
        <v>313.21589999999998</v>
      </c>
      <c r="D184" s="4">
        <v>8195.848</v>
      </c>
      <c r="E184" s="4">
        <v>122404.9</v>
      </c>
      <c r="F184" s="1">
        <f t="shared" si="2"/>
        <v>733.64288993343791</v>
      </c>
      <c r="G184" s="4" t="s">
        <v>27</v>
      </c>
      <c r="H184" s="4" t="s">
        <v>28</v>
      </c>
      <c r="I184" s="4" t="s">
        <v>2323</v>
      </c>
      <c r="J184" s="1" t="s">
        <v>37</v>
      </c>
      <c r="K184" s="1" t="s">
        <v>79</v>
      </c>
      <c r="L184" s="4">
        <v>-1</v>
      </c>
      <c r="M184" s="4">
        <v>-1</v>
      </c>
      <c r="N184" s="4">
        <v>-1</v>
      </c>
      <c r="O184" s="4" t="s">
        <v>2324</v>
      </c>
      <c r="P184" s="4" t="s">
        <v>2325</v>
      </c>
      <c r="Q184" s="4">
        <v>807.26289999999995</v>
      </c>
    </row>
    <row r="185" spans="1:17" s="1" customFormat="1">
      <c r="A185" s="4" t="s">
        <v>2326</v>
      </c>
      <c r="B185" s="4">
        <v>10.12227</v>
      </c>
      <c r="C185" s="4">
        <v>367.11799999999999</v>
      </c>
      <c r="D185" s="4">
        <v>12619.31</v>
      </c>
      <c r="E185" s="4">
        <v>121992.3</v>
      </c>
      <c r="F185" s="1">
        <f t="shared" si="2"/>
        <v>731.169941085912</v>
      </c>
      <c r="G185" s="4" t="s">
        <v>17</v>
      </c>
      <c r="H185" s="4" t="s">
        <v>18</v>
      </c>
      <c r="I185" s="4" t="s">
        <v>2327</v>
      </c>
      <c r="J185" s="1" t="s">
        <v>64</v>
      </c>
      <c r="K185" s="1" t="s">
        <v>220</v>
      </c>
      <c r="L185" s="4">
        <v>-1</v>
      </c>
      <c r="M185" s="4">
        <v>-1</v>
      </c>
      <c r="N185" s="4">
        <v>-1</v>
      </c>
      <c r="O185" s="4" t="s">
        <v>2328</v>
      </c>
      <c r="Q185" s="4">
        <v>977.30039999999997</v>
      </c>
    </row>
    <row r="186" spans="1:17" s="1" customFormat="1">
      <c r="A186" s="4" t="s">
        <v>2329</v>
      </c>
      <c r="B186" s="4">
        <v>4.6704670000000004</v>
      </c>
      <c r="C186" s="4">
        <v>328.15359999999998</v>
      </c>
      <c r="D186" s="4">
        <v>8417.7929999999997</v>
      </c>
      <c r="E186" s="4">
        <v>121438.8</v>
      </c>
      <c r="F186" s="1">
        <f t="shared" si="2"/>
        <v>727.85249758832197</v>
      </c>
      <c r="G186" s="4" t="s">
        <v>27</v>
      </c>
      <c r="H186" s="4" t="s">
        <v>28</v>
      </c>
      <c r="I186" s="4" t="s">
        <v>2330</v>
      </c>
      <c r="J186" s="1" t="s">
        <v>57</v>
      </c>
      <c r="K186" s="1" t="s">
        <v>1715</v>
      </c>
      <c r="L186" s="4">
        <v>-1</v>
      </c>
      <c r="M186" s="4">
        <v>-1</v>
      </c>
      <c r="N186" s="4">
        <v>-1</v>
      </c>
      <c r="O186" s="4" t="s">
        <v>2331</v>
      </c>
      <c r="P186" s="4" t="s">
        <v>2332</v>
      </c>
      <c r="Q186" s="4">
        <v>886.60929999999996</v>
      </c>
    </row>
    <row r="187" spans="1:17" s="1" customFormat="1">
      <c r="A187" s="4" t="s">
        <v>2333</v>
      </c>
      <c r="B187" s="4">
        <v>6.6402169999999998</v>
      </c>
      <c r="C187" s="4">
        <v>280.13319999999999</v>
      </c>
      <c r="D187" s="4">
        <v>13566.28</v>
      </c>
      <c r="E187" s="4">
        <v>121212</v>
      </c>
      <c r="F187" s="1">
        <f t="shared" si="2"/>
        <v>726.49315488687046</v>
      </c>
      <c r="G187" s="4" t="s">
        <v>27</v>
      </c>
      <c r="H187" s="4" t="s">
        <v>28</v>
      </c>
      <c r="I187" s="4" t="s">
        <v>2334</v>
      </c>
      <c r="J187" s="1" t="s">
        <v>57</v>
      </c>
      <c r="K187" s="1" t="s">
        <v>1715</v>
      </c>
      <c r="L187" s="4">
        <v>-1</v>
      </c>
      <c r="M187" s="4">
        <v>-1</v>
      </c>
      <c r="N187" s="4">
        <v>-1</v>
      </c>
      <c r="O187" s="4" t="s">
        <v>2335</v>
      </c>
      <c r="Q187" s="4">
        <v>642.13580000000002</v>
      </c>
    </row>
    <row r="188" spans="1:17" s="1" customFormat="1">
      <c r="A188" s="4" t="s">
        <v>2336</v>
      </c>
      <c r="B188" s="4">
        <v>4.3943000000000003</v>
      </c>
      <c r="C188" s="4">
        <v>653.20870000000002</v>
      </c>
      <c r="D188" s="4">
        <v>9906.0550000000003</v>
      </c>
      <c r="E188" s="4">
        <v>120913</v>
      </c>
      <c r="F188" s="1">
        <f t="shared" si="2"/>
        <v>724.70107610497428</v>
      </c>
      <c r="G188" s="4" t="s">
        <v>17</v>
      </c>
      <c r="H188" s="4" t="s">
        <v>18</v>
      </c>
      <c r="I188" s="4" t="s">
        <v>2337</v>
      </c>
      <c r="J188" s="1" t="s">
        <v>64</v>
      </c>
      <c r="K188" s="1" t="s">
        <v>196</v>
      </c>
      <c r="L188" s="4">
        <v>-1</v>
      </c>
      <c r="M188" s="4">
        <v>-1</v>
      </c>
      <c r="N188" s="4">
        <v>-1</v>
      </c>
      <c r="O188" s="4" t="s">
        <v>2338</v>
      </c>
      <c r="P188" s="4" t="s">
        <v>2339</v>
      </c>
      <c r="Q188" s="4">
        <v>984.11770000000001</v>
      </c>
    </row>
    <row r="189" spans="1:17" s="1" customFormat="1">
      <c r="A189" s="4" t="s">
        <v>2340</v>
      </c>
      <c r="B189" s="4">
        <v>6.7336340000000003</v>
      </c>
      <c r="C189" s="4">
        <v>107.0496</v>
      </c>
      <c r="D189" s="4">
        <v>10845.51</v>
      </c>
      <c r="E189" s="4">
        <v>120605.2</v>
      </c>
      <c r="F189" s="1">
        <f t="shared" si="2"/>
        <v>722.85625386729021</v>
      </c>
      <c r="G189" s="4" t="s">
        <v>27</v>
      </c>
      <c r="H189" s="4" t="s">
        <v>28</v>
      </c>
      <c r="I189" s="4" t="s">
        <v>2341</v>
      </c>
      <c r="J189" s="1" t="s">
        <v>45</v>
      </c>
      <c r="K189" s="1" t="s">
        <v>46</v>
      </c>
      <c r="L189" s="4">
        <v>-1</v>
      </c>
      <c r="M189" s="4">
        <v>-1</v>
      </c>
      <c r="N189" s="4">
        <v>-1</v>
      </c>
      <c r="O189" s="4" t="s">
        <v>2342</v>
      </c>
      <c r="P189" s="4" t="s">
        <v>2343</v>
      </c>
      <c r="Q189" s="4">
        <v>700.07939999999996</v>
      </c>
    </row>
    <row r="190" spans="1:17" s="1" customFormat="1">
      <c r="A190" s="4" t="s">
        <v>2344</v>
      </c>
      <c r="B190" s="4">
        <v>5.7053830000000003</v>
      </c>
      <c r="C190" s="4">
        <v>255.137</v>
      </c>
      <c r="D190" s="4">
        <v>8140.8289999999997</v>
      </c>
      <c r="E190" s="4">
        <v>119866.6</v>
      </c>
      <c r="F190" s="1">
        <f t="shared" si="2"/>
        <v>718.42939972579063</v>
      </c>
      <c r="G190" s="4" t="s">
        <v>27</v>
      </c>
      <c r="H190" s="4" t="s">
        <v>28</v>
      </c>
      <c r="I190" s="4" t="s">
        <v>2345</v>
      </c>
      <c r="J190" s="1" t="s">
        <v>107</v>
      </c>
      <c r="K190" s="1" t="s">
        <v>108</v>
      </c>
      <c r="L190" s="4">
        <v>-1</v>
      </c>
      <c r="M190" s="4">
        <v>-1</v>
      </c>
      <c r="N190" s="4">
        <v>-1</v>
      </c>
      <c r="O190" s="4" t="s">
        <v>2346</v>
      </c>
      <c r="Q190" s="4">
        <v>956.6268</v>
      </c>
    </row>
    <row r="191" spans="1:17" s="1" customFormat="1">
      <c r="A191" s="13" t="s">
        <v>2347</v>
      </c>
      <c r="B191" s="13">
        <v>0.75600000000000001</v>
      </c>
      <c r="C191" s="13">
        <v>138.05510000000001</v>
      </c>
      <c r="D191" s="13">
        <v>14432.69</v>
      </c>
      <c r="E191" s="13">
        <v>119514.2</v>
      </c>
      <c r="F191" s="1">
        <f t="shared" si="2"/>
        <v>716.31726406445239</v>
      </c>
      <c r="G191" s="13" t="s">
        <v>27</v>
      </c>
      <c r="H191" s="13" t="s">
        <v>28</v>
      </c>
      <c r="I191" s="13" t="s">
        <v>2348</v>
      </c>
      <c r="J191" s="15" t="s">
        <v>57</v>
      </c>
      <c r="K191" s="15"/>
      <c r="L191" s="13">
        <v>841.66449999999998</v>
      </c>
      <c r="M191" s="13">
        <v>907.27689999999996</v>
      </c>
      <c r="N191" s="13">
        <v>1000</v>
      </c>
      <c r="O191" s="13" t="s">
        <v>2349</v>
      </c>
      <c r="P191" s="13" t="s">
        <v>2350</v>
      </c>
      <c r="Q191" s="13">
        <v>847.70950000000005</v>
      </c>
    </row>
    <row r="192" spans="1:17" s="1" customFormat="1">
      <c r="A192" s="13" t="s">
        <v>2351</v>
      </c>
      <c r="B192" s="13">
        <v>13.66025</v>
      </c>
      <c r="C192" s="13">
        <v>371.14960000000002</v>
      </c>
      <c r="D192" s="13">
        <v>12661.97</v>
      </c>
      <c r="E192" s="13">
        <v>118680.4</v>
      </c>
      <c r="F192" s="1">
        <f t="shared" si="2"/>
        <v>711.31982162851637</v>
      </c>
      <c r="G192" s="13" t="s">
        <v>17</v>
      </c>
      <c r="H192" s="13" t="s">
        <v>18</v>
      </c>
      <c r="I192" s="13" t="s">
        <v>2352</v>
      </c>
      <c r="J192" s="15" t="s">
        <v>333</v>
      </c>
      <c r="K192" s="15" t="s">
        <v>334</v>
      </c>
      <c r="L192" s="13">
        <v>750</v>
      </c>
      <c r="M192" s="13">
        <v>750</v>
      </c>
      <c r="N192" s="13">
        <v>1000</v>
      </c>
      <c r="O192" s="13" t="s">
        <v>2353</v>
      </c>
      <c r="P192" s="13" t="s">
        <v>2354</v>
      </c>
      <c r="Q192" s="13">
        <v>745.7731</v>
      </c>
    </row>
    <row r="193" spans="1:17" s="1" customFormat="1">
      <c r="A193" s="13" t="s">
        <v>2355</v>
      </c>
      <c r="B193" s="13">
        <v>8.3363669999999992</v>
      </c>
      <c r="C193" s="13">
        <v>285.04039999999998</v>
      </c>
      <c r="D193" s="13">
        <v>7518.1480000000001</v>
      </c>
      <c r="E193" s="13">
        <v>118531.8</v>
      </c>
      <c r="F193" s="1">
        <f t="shared" si="2"/>
        <v>710.42917645463774</v>
      </c>
      <c r="G193" s="13" t="s">
        <v>17</v>
      </c>
      <c r="H193" s="13" t="s">
        <v>18</v>
      </c>
      <c r="I193" s="13" t="s">
        <v>2356</v>
      </c>
      <c r="J193" s="15" t="s">
        <v>64</v>
      </c>
      <c r="K193" s="15" t="s">
        <v>565</v>
      </c>
      <c r="L193" s="13">
        <v>676.91669999999999</v>
      </c>
      <c r="M193" s="13">
        <v>750</v>
      </c>
      <c r="N193" s="13">
        <v>1000</v>
      </c>
      <c r="O193" s="13" t="s">
        <v>2357</v>
      </c>
      <c r="P193" s="13" t="s">
        <v>2358</v>
      </c>
      <c r="Q193" s="13">
        <v>883.44989999999996</v>
      </c>
    </row>
    <row r="194" spans="1:17" s="1" customFormat="1">
      <c r="A194" s="4" t="s">
        <v>2359</v>
      </c>
      <c r="B194" s="4">
        <v>8.3427000000000007</v>
      </c>
      <c r="C194" s="4">
        <v>437.21719999999999</v>
      </c>
      <c r="D194" s="4">
        <v>13200.12</v>
      </c>
      <c r="E194" s="4">
        <v>118469.5</v>
      </c>
      <c r="F194" s="1">
        <f t="shared" si="2"/>
        <v>710.05577676195503</v>
      </c>
      <c r="G194" s="4" t="s">
        <v>27</v>
      </c>
      <c r="H194" s="4" t="s">
        <v>28</v>
      </c>
      <c r="I194" s="4" t="s">
        <v>2360</v>
      </c>
      <c r="J194" s="1" t="s">
        <v>37</v>
      </c>
      <c r="K194" s="1" t="s">
        <v>38</v>
      </c>
      <c r="L194" s="4">
        <v>-1</v>
      </c>
      <c r="M194" s="4">
        <v>-1</v>
      </c>
      <c r="N194" s="4">
        <v>-1</v>
      </c>
      <c r="O194" s="4" t="s">
        <v>2361</v>
      </c>
      <c r="Q194" s="4">
        <v>886.63829999999996</v>
      </c>
    </row>
    <row r="195" spans="1:17" s="1" customFormat="1">
      <c r="A195" s="4" t="s">
        <v>2362</v>
      </c>
      <c r="B195" s="4">
        <v>0.75514999999999999</v>
      </c>
      <c r="C195" s="4">
        <v>503.15730000000002</v>
      </c>
      <c r="D195" s="4">
        <v>12337.1</v>
      </c>
      <c r="E195" s="4">
        <v>117450.4</v>
      </c>
      <c r="F195" s="1">
        <f t="shared" ref="F195:F258" si="3">E195/207388762.008999*1000*1243</f>
        <v>703.94772496720509</v>
      </c>
      <c r="G195" s="4" t="s">
        <v>17</v>
      </c>
      <c r="H195" s="4" t="s">
        <v>18</v>
      </c>
      <c r="I195" s="4" t="s">
        <v>2363</v>
      </c>
      <c r="J195" s="1" t="s">
        <v>107</v>
      </c>
      <c r="K195" s="1" t="s">
        <v>108</v>
      </c>
      <c r="L195" s="4">
        <v>-1</v>
      </c>
      <c r="M195" s="4">
        <v>-1</v>
      </c>
      <c r="N195" s="4">
        <v>-1</v>
      </c>
      <c r="O195" s="4" t="s">
        <v>2364</v>
      </c>
      <c r="P195" s="4" t="s">
        <v>2365</v>
      </c>
      <c r="Q195" s="4">
        <v>984.10749999999996</v>
      </c>
    </row>
    <row r="196" spans="1:17" s="1" customFormat="1">
      <c r="A196" s="4" t="s">
        <v>2366</v>
      </c>
      <c r="B196" s="4">
        <v>5.3714170000000001</v>
      </c>
      <c r="C196" s="4">
        <v>435.2029</v>
      </c>
      <c r="D196" s="4">
        <v>13075.81</v>
      </c>
      <c r="E196" s="4">
        <v>115973.7</v>
      </c>
      <c r="F196" s="1">
        <f t="shared" si="3"/>
        <v>695.09701347146677</v>
      </c>
      <c r="G196" s="4" t="s">
        <v>17</v>
      </c>
      <c r="H196" s="4" t="s">
        <v>18</v>
      </c>
      <c r="I196" s="4" t="s">
        <v>2367</v>
      </c>
      <c r="J196" s="1" t="s">
        <v>37</v>
      </c>
      <c r="K196" s="1" t="s">
        <v>38</v>
      </c>
      <c r="L196" s="4">
        <v>-1</v>
      </c>
      <c r="M196" s="4">
        <v>-1</v>
      </c>
      <c r="N196" s="4">
        <v>-1</v>
      </c>
      <c r="O196" s="4" t="s">
        <v>2368</v>
      </c>
      <c r="P196" s="4" t="s">
        <v>2369</v>
      </c>
      <c r="Q196" s="4">
        <v>921.24459999999999</v>
      </c>
    </row>
    <row r="197" spans="1:17" s="1" customFormat="1">
      <c r="A197" s="4" t="s">
        <v>2370</v>
      </c>
      <c r="B197" s="4">
        <v>5.2311329999999998</v>
      </c>
      <c r="C197" s="4">
        <v>356.10550000000001</v>
      </c>
      <c r="D197" s="4">
        <v>12942.75</v>
      </c>
      <c r="E197" s="4">
        <v>115820</v>
      </c>
      <c r="F197" s="1">
        <f t="shared" si="3"/>
        <v>694.17580106752905</v>
      </c>
      <c r="G197" s="4" t="s">
        <v>27</v>
      </c>
      <c r="H197" s="4" t="s">
        <v>28</v>
      </c>
      <c r="I197" s="4" t="s">
        <v>2371</v>
      </c>
      <c r="J197" s="1" t="s">
        <v>30</v>
      </c>
      <c r="K197" s="1" t="s">
        <v>2085</v>
      </c>
      <c r="L197" s="4">
        <v>-1</v>
      </c>
      <c r="M197" s="4">
        <v>-1</v>
      </c>
      <c r="N197" s="4">
        <v>-1</v>
      </c>
      <c r="O197" s="4" t="s">
        <v>2372</v>
      </c>
      <c r="Q197" s="4">
        <v>924.91020000000003</v>
      </c>
    </row>
    <row r="198" spans="1:17" s="1" customFormat="1">
      <c r="A198" s="4" t="s">
        <v>2373</v>
      </c>
      <c r="B198" s="4">
        <v>16.423249999999999</v>
      </c>
      <c r="C198" s="4">
        <v>309.27980000000002</v>
      </c>
      <c r="D198" s="4">
        <v>8584.8870000000006</v>
      </c>
      <c r="E198" s="4">
        <v>115737</v>
      </c>
      <c r="F198" s="1">
        <f t="shared" si="3"/>
        <v>693.67833438225364</v>
      </c>
      <c r="G198" s="4" t="s">
        <v>17</v>
      </c>
      <c r="H198" s="4" t="s">
        <v>18</v>
      </c>
      <c r="I198" s="4" t="s">
        <v>2374</v>
      </c>
      <c r="J198" s="1" t="s">
        <v>37</v>
      </c>
      <c r="K198" s="1" t="s">
        <v>79</v>
      </c>
      <c r="L198" s="4">
        <v>-1</v>
      </c>
      <c r="M198" s="4">
        <v>-1</v>
      </c>
      <c r="N198" s="4">
        <v>-1</v>
      </c>
      <c r="O198" s="4" t="s">
        <v>2375</v>
      </c>
      <c r="P198" s="4" t="s">
        <v>2376</v>
      </c>
      <c r="Q198" s="4">
        <v>978.40229999999997</v>
      </c>
    </row>
    <row r="199" spans="1:17" s="1" customFormat="1">
      <c r="A199" s="4" t="s">
        <v>2377</v>
      </c>
      <c r="B199" s="4">
        <v>8.2492669999999997</v>
      </c>
      <c r="C199" s="4">
        <v>285.07589999999999</v>
      </c>
      <c r="D199" s="4">
        <v>10614.73</v>
      </c>
      <c r="E199" s="4">
        <v>115715.6</v>
      </c>
      <c r="F199" s="1">
        <f t="shared" si="3"/>
        <v>693.55007188749585</v>
      </c>
      <c r="G199" s="4" t="s">
        <v>27</v>
      </c>
      <c r="H199" s="4" t="s">
        <v>28</v>
      </c>
      <c r="I199" s="4" t="s">
        <v>2378</v>
      </c>
      <c r="J199" s="1" t="s">
        <v>64</v>
      </c>
      <c r="K199" s="1" t="s">
        <v>120</v>
      </c>
      <c r="L199" s="4">
        <v>-1</v>
      </c>
      <c r="M199" s="4">
        <v>-1</v>
      </c>
      <c r="N199" s="4">
        <v>-1</v>
      </c>
      <c r="O199" s="4" t="s">
        <v>2379</v>
      </c>
      <c r="P199" s="4" t="s">
        <v>2380</v>
      </c>
      <c r="Q199" s="4">
        <v>983.59670000000006</v>
      </c>
    </row>
    <row r="200" spans="1:17" s="1" customFormat="1">
      <c r="A200" s="4" t="s">
        <v>405</v>
      </c>
      <c r="B200" s="4">
        <v>11.300979999999999</v>
      </c>
      <c r="C200" s="4">
        <v>335.21910000000003</v>
      </c>
      <c r="D200" s="4">
        <v>9740.0709999999999</v>
      </c>
      <c r="E200" s="4">
        <v>115021.9</v>
      </c>
      <c r="F200" s="1">
        <f t="shared" si="3"/>
        <v>689.39232924200667</v>
      </c>
      <c r="G200" s="4" t="s">
        <v>27</v>
      </c>
      <c r="H200" s="4" t="s">
        <v>28</v>
      </c>
      <c r="I200" s="4" t="s">
        <v>406</v>
      </c>
      <c r="J200" s="1" t="s">
        <v>37</v>
      </c>
      <c r="K200" s="1" t="s">
        <v>38</v>
      </c>
      <c r="L200" s="4">
        <v>-1</v>
      </c>
      <c r="M200" s="4">
        <v>-1</v>
      </c>
      <c r="N200" s="4">
        <v>-1</v>
      </c>
      <c r="O200" s="4" t="s">
        <v>2381</v>
      </c>
      <c r="Q200" s="4">
        <v>969.98170000000005</v>
      </c>
    </row>
    <row r="201" spans="1:17" s="1" customFormat="1">
      <c r="A201" s="4" t="s">
        <v>2382</v>
      </c>
      <c r="B201" s="4">
        <v>4.7312500000000002</v>
      </c>
      <c r="C201" s="4">
        <v>415.10270000000003</v>
      </c>
      <c r="D201" s="4">
        <v>10807.25</v>
      </c>
      <c r="E201" s="4">
        <v>114423.3</v>
      </c>
      <c r="F201" s="1">
        <f t="shared" si="3"/>
        <v>685.80457553350186</v>
      </c>
      <c r="G201" s="4" t="s">
        <v>17</v>
      </c>
      <c r="H201" s="4" t="s">
        <v>18</v>
      </c>
      <c r="I201" s="4" t="s">
        <v>2383</v>
      </c>
      <c r="J201" s="1" t="s">
        <v>45</v>
      </c>
      <c r="K201" s="1" t="s">
        <v>1828</v>
      </c>
      <c r="L201" s="4">
        <v>-1</v>
      </c>
      <c r="M201" s="4">
        <v>-1</v>
      </c>
      <c r="N201" s="4">
        <v>-1</v>
      </c>
      <c r="O201" s="4" t="s">
        <v>2384</v>
      </c>
      <c r="P201" s="4" t="s">
        <v>2385</v>
      </c>
      <c r="Q201" s="4">
        <v>789.65329999999994</v>
      </c>
    </row>
    <row r="202" spans="1:17" s="1" customFormat="1">
      <c r="A202" s="4" t="s">
        <v>2386</v>
      </c>
      <c r="B202" s="4">
        <v>13.963469999999999</v>
      </c>
      <c r="C202" s="4">
        <v>559.47270000000003</v>
      </c>
      <c r="D202" s="4">
        <v>12387.53</v>
      </c>
      <c r="E202" s="4">
        <v>113872.5</v>
      </c>
      <c r="F202" s="1">
        <f t="shared" si="3"/>
        <v>682.50331468711965</v>
      </c>
      <c r="G202" s="4" t="s">
        <v>17</v>
      </c>
      <c r="H202" s="4" t="s">
        <v>18</v>
      </c>
      <c r="I202" s="4" t="s">
        <v>2387</v>
      </c>
      <c r="L202" s="4">
        <v>-1</v>
      </c>
      <c r="M202" s="4">
        <v>-1</v>
      </c>
      <c r="N202" s="4">
        <v>-1</v>
      </c>
      <c r="O202" s="4" t="s">
        <v>2388</v>
      </c>
      <c r="P202" s="4" t="s">
        <v>2389</v>
      </c>
      <c r="Q202" s="4">
        <v>865.50810000000001</v>
      </c>
    </row>
    <row r="203" spans="1:17" s="1" customFormat="1">
      <c r="A203" s="4" t="s">
        <v>2390</v>
      </c>
      <c r="B203" s="4">
        <v>1.192083</v>
      </c>
      <c r="C203" s="4">
        <v>294.14830000000001</v>
      </c>
      <c r="D203" s="4">
        <v>5519.1450000000004</v>
      </c>
      <c r="E203" s="4">
        <v>113344.8</v>
      </c>
      <c r="F203" s="1">
        <f t="shared" si="3"/>
        <v>679.34050541218153</v>
      </c>
      <c r="G203" s="4" t="s">
        <v>27</v>
      </c>
      <c r="H203" s="4" t="s">
        <v>28</v>
      </c>
      <c r="I203" s="4" t="s">
        <v>2391</v>
      </c>
      <c r="J203" s="1" t="s">
        <v>57</v>
      </c>
      <c r="K203" s="1" t="s">
        <v>2392</v>
      </c>
      <c r="L203" s="4">
        <v>-1</v>
      </c>
      <c r="M203" s="4">
        <v>-1</v>
      </c>
      <c r="N203" s="4">
        <v>-1</v>
      </c>
      <c r="O203" s="4" t="s">
        <v>2393</v>
      </c>
      <c r="Q203" s="4">
        <v>985.15959999999995</v>
      </c>
    </row>
    <row r="204" spans="1:17" s="1" customFormat="1">
      <c r="A204" s="4" t="s">
        <v>2394</v>
      </c>
      <c r="B204" s="4">
        <v>1.192083</v>
      </c>
      <c r="C204" s="4">
        <v>294.14499999999998</v>
      </c>
      <c r="D204" s="4">
        <v>5519.1450000000004</v>
      </c>
      <c r="E204" s="4">
        <v>113344.8</v>
      </c>
      <c r="F204" s="1">
        <f t="shared" si="3"/>
        <v>679.34050541218153</v>
      </c>
      <c r="G204" s="4" t="s">
        <v>27</v>
      </c>
      <c r="H204" s="4" t="s">
        <v>28</v>
      </c>
      <c r="I204" s="4" t="s">
        <v>2395</v>
      </c>
      <c r="J204" s="1" t="s">
        <v>20</v>
      </c>
      <c r="K204" s="1" t="s">
        <v>135</v>
      </c>
      <c r="L204" s="4">
        <v>-1</v>
      </c>
      <c r="M204" s="4">
        <v>-1</v>
      </c>
      <c r="N204" s="4">
        <v>-1</v>
      </c>
      <c r="O204" s="4" t="s">
        <v>2396</v>
      </c>
      <c r="Q204" s="4">
        <v>904.74919999999997</v>
      </c>
    </row>
    <row r="205" spans="1:17" s="1" customFormat="1">
      <c r="A205" s="4" t="s">
        <v>2397</v>
      </c>
      <c r="B205" s="4">
        <v>4.7986329999999997</v>
      </c>
      <c r="C205" s="4">
        <v>517.12490000000003</v>
      </c>
      <c r="D205" s="4">
        <v>7852.92</v>
      </c>
      <c r="E205" s="4">
        <v>113147.1</v>
      </c>
      <c r="F205" s="1">
        <f t="shared" si="3"/>
        <v>678.15557572930243</v>
      </c>
      <c r="G205" s="4" t="s">
        <v>17</v>
      </c>
      <c r="H205" s="4" t="s">
        <v>18</v>
      </c>
      <c r="I205" s="4" t="s">
        <v>2398</v>
      </c>
      <c r="J205" s="1" t="s">
        <v>64</v>
      </c>
      <c r="K205" s="1" t="s">
        <v>65</v>
      </c>
      <c r="L205" s="4">
        <v>-1</v>
      </c>
      <c r="M205" s="4">
        <v>-1</v>
      </c>
      <c r="N205" s="4">
        <v>-1</v>
      </c>
      <c r="O205" s="4" t="s">
        <v>2399</v>
      </c>
      <c r="Q205" s="4">
        <v>989.19590000000005</v>
      </c>
    </row>
    <row r="206" spans="1:17" s="1" customFormat="1">
      <c r="A206" s="13" t="s">
        <v>2400</v>
      </c>
      <c r="B206" s="13">
        <v>0.65405000000000002</v>
      </c>
      <c r="C206" s="13">
        <v>117.01909999999999</v>
      </c>
      <c r="D206" s="13">
        <v>11033.29</v>
      </c>
      <c r="E206" s="13">
        <v>113056.6</v>
      </c>
      <c r="F206" s="1">
        <f t="shared" si="3"/>
        <v>677.61315723511655</v>
      </c>
      <c r="G206" s="13" t="s">
        <v>17</v>
      </c>
      <c r="H206" s="13" t="s">
        <v>18</v>
      </c>
      <c r="I206" s="13" t="s">
        <v>2401</v>
      </c>
      <c r="J206" s="15" t="s">
        <v>20</v>
      </c>
      <c r="K206" s="15" t="s">
        <v>135</v>
      </c>
      <c r="L206" s="13">
        <v>458.7276</v>
      </c>
      <c r="M206" s="13">
        <v>366.2079</v>
      </c>
      <c r="N206" s="13">
        <v>500</v>
      </c>
      <c r="O206" s="13" t="s">
        <v>2402</v>
      </c>
      <c r="P206" s="13" t="s">
        <v>2403</v>
      </c>
      <c r="Q206" s="13">
        <v>994.29549999999995</v>
      </c>
    </row>
    <row r="207" spans="1:17" s="1" customFormat="1">
      <c r="A207" s="4" t="s">
        <v>706</v>
      </c>
      <c r="B207" s="4">
        <v>0.72145000000000004</v>
      </c>
      <c r="C207" s="4">
        <v>128.0351</v>
      </c>
      <c r="D207" s="4">
        <v>11804.16</v>
      </c>
      <c r="E207" s="4">
        <v>112906.3</v>
      </c>
      <c r="F207" s="1">
        <f t="shared" si="3"/>
        <v>676.71232298455152</v>
      </c>
      <c r="G207" s="4" t="s">
        <v>17</v>
      </c>
      <c r="H207" s="4" t="s">
        <v>18</v>
      </c>
      <c r="I207" s="4" t="s">
        <v>707</v>
      </c>
      <c r="J207" s="1" t="s">
        <v>20</v>
      </c>
      <c r="K207" s="1" t="s">
        <v>135</v>
      </c>
      <c r="L207" s="4">
        <v>-1</v>
      </c>
      <c r="M207" s="4">
        <v>-1</v>
      </c>
      <c r="N207" s="4">
        <v>-1</v>
      </c>
      <c r="O207" s="4" t="s">
        <v>2404</v>
      </c>
      <c r="P207" s="4" t="s">
        <v>2405</v>
      </c>
      <c r="Q207" s="4">
        <v>929.23739999999998</v>
      </c>
    </row>
    <row r="208" spans="1:17" s="1" customFormat="1">
      <c r="A208" s="4" t="s">
        <v>2406</v>
      </c>
      <c r="B208" s="4">
        <v>6.2138</v>
      </c>
      <c r="C208" s="4">
        <v>327.21769999999998</v>
      </c>
      <c r="D208" s="4">
        <v>7135.3320000000003</v>
      </c>
      <c r="E208" s="4">
        <v>112792.5</v>
      </c>
      <c r="F208" s="1">
        <f t="shared" si="3"/>
        <v>676.03025420401718</v>
      </c>
      <c r="G208" s="4" t="s">
        <v>17</v>
      </c>
      <c r="H208" s="4" t="s">
        <v>18</v>
      </c>
      <c r="I208" s="4" t="s">
        <v>2407</v>
      </c>
      <c r="J208" s="1" t="s">
        <v>37</v>
      </c>
      <c r="K208" s="1" t="s">
        <v>79</v>
      </c>
      <c r="L208" s="4">
        <v>-1</v>
      </c>
      <c r="M208" s="4">
        <v>-1</v>
      </c>
      <c r="N208" s="4">
        <v>-1</v>
      </c>
      <c r="O208" s="4" t="s">
        <v>2408</v>
      </c>
      <c r="P208" s="4" t="s">
        <v>2409</v>
      </c>
      <c r="Q208" s="4">
        <v>895.62720000000002</v>
      </c>
    </row>
    <row r="209" spans="1:17" s="1" customFormat="1">
      <c r="A209" s="13" t="s">
        <v>2410</v>
      </c>
      <c r="B209" s="13">
        <v>6.3822330000000003</v>
      </c>
      <c r="C209" s="13">
        <v>177.05549999999999</v>
      </c>
      <c r="D209" s="13">
        <v>10813.43</v>
      </c>
      <c r="E209" s="13">
        <v>112448.2</v>
      </c>
      <c r="F209" s="1">
        <f t="shared" si="3"/>
        <v>673.9666664963022</v>
      </c>
      <c r="G209" s="13" t="s">
        <v>17</v>
      </c>
      <c r="H209" s="13" t="s">
        <v>18</v>
      </c>
      <c r="I209" s="13" t="s">
        <v>2411</v>
      </c>
      <c r="J209" s="15" t="s">
        <v>45</v>
      </c>
      <c r="K209" s="15" t="s">
        <v>211</v>
      </c>
      <c r="L209" s="13">
        <v>936.95640000000003</v>
      </c>
      <c r="M209" s="13">
        <v>678.71119999999996</v>
      </c>
      <c r="N209" s="13">
        <v>500</v>
      </c>
      <c r="O209" s="13" t="s">
        <v>2412</v>
      </c>
      <c r="P209" s="13" t="s">
        <v>2413</v>
      </c>
      <c r="Q209" s="13">
        <v>993.51459999999997</v>
      </c>
    </row>
    <row r="210" spans="1:17" s="1" customFormat="1">
      <c r="A210" s="4" t="s">
        <v>541</v>
      </c>
      <c r="B210" s="4">
        <v>0.75600000000000001</v>
      </c>
      <c r="C210" s="4">
        <v>325.11320000000001</v>
      </c>
      <c r="D210" s="4">
        <v>13312.26</v>
      </c>
      <c r="E210" s="4">
        <v>110886.5</v>
      </c>
      <c r="F210" s="1">
        <f t="shared" si="3"/>
        <v>664.60650116624561</v>
      </c>
      <c r="G210" s="4" t="s">
        <v>27</v>
      </c>
      <c r="H210" s="4" t="s">
        <v>28</v>
      </c>
      <c r="I210" s="4" t="s">
        <v>542</v>
      </c>
      <c r="J210" s="1" t="s">
        <v>107</v>
      </c>
      <c r="K210" s="1" t="s">
        <v>108</v>
      </c>
      <c r="L210" s="4">
        <v>-1</v>
      </c>
      <c r="M210" s="4">
        <v>-1</v>
      </c>
      <c r="N210" s="4">
        <v>-1</v>
      </c>
      <c r="O210" s="4" t="s">
        <v>2414</v>
      </c>
      <c r="P210" s="4" t="s">
        <v>2415</v>
      </c>
      <c r="Q210" s="4">
        <v>951.30100000000004</v>
      </c>
    </row>
    <row r="211" spans="1:17" s="1" customFormat="1">
      <c r="A211" s="4" t="s">
        <v>2416</v>
      </c>
      <c r="B211" s="4">
        <v>12.671419999999999</v>
      </c>
      <c r="C211" s="4">
        <v>325.14319999999998</v>
      </c>
      <c r="D211" s="4">
        <v>12059.33</v>
      </c>
      <c r="E211" s="4">
        <v>108467.1</v>
      </c>
      <c r="F211" s="1">
        <f t="shared" si="3"/>
        <v>650.10564696919164</v>
      </c>
      <c r="G211" s="4" t="s">
        <v>27</v>
      </c>
      <c r="H211" s="4" t="s">
        <v>28</v>
      </c>
      <c r="I211" s="4" t="s">
        <v>2417</v>
      </c>
      <c r="J211" s="1" t="s">
        <v>64</v>
      </c>
      <c r="K211" s="1" t="s">
        <v>700</v>
      </c>
      <c r="L211" s="4">
        <v>-1</v>
      </c>
      <c r="M211" s="4">
        <v>-1</v>
      </c>
      <c r="N211" s="4">
        <v>-1</v>
      </c>
      <c r="O211" s="4" t="s">
        <v>2418</v>
      </c>
      <c r="P211" s="4" t="s">
        <v>2419</v>
      </c>
      <c r="Q211" s="4">
        <v>987.97159999999997</v>
      </c>
    </row>
    <row r="212" spans="1:17" s="1" customFormat="1">
      <c r="A212" s="4" t="s">
        <v>2420</v>
      </c>
      <c r="B212" s="4">
        <v>5.8922829999999999</v>
      </c>
      <c r="C212" s="4">
        <v>598.24990000000003</v>
      </c>
      <c r="D212" s="4">
        <v>10932.46</v>
      </c>
      <c r="E212" s="4">
        <v>106145.60000000001</v>
      </c>
      <c r="F212" s="1">
        <f t="shared" si="3"/>
        <v>636.19156371778195</v>
      </c>
      <c r="G212" s="4" t="s">
        <v>69</v>
      </c>
      <c r="H212" s="4" t="s">
        <v>28</v>
      </c>
      <c r="I212" s="4" t="s">
        <v>2421</v>
      </c>
      <c r="J212" s="1" t="s">
        <v>333</v>
      </c>
      <c r="K212" s="1" t="s">
        <v>1113</v>
      </c>
      <c r="L212" s="4">
        <v>-1</v>
      </c>
      <c r="M212" s="4">
        <v>-1</v>
      </c>
      <c r="N212" s="4">
        <v>-1</v>
      </c>
      <c r="O212" s="4" t="s">
        <v>2422</v>
      </c>
      <c r="Q212" s="4">
        <v>981.09889999999996</v>
      </c>
    </row>
    <row r="213" spans="1:17" s="1" customFormat="1">
      <c r="A213" s="4" t="s">
        <v>2423</v>
      </c>
      <c r="B213" s="4">
        <v>12.577970000000001</v>
      </c>
      <c r="C213" s="4">
        <v>423.17950000000002</v>
      </c>
      <c r="D213" s="4">
        <v>9704.01</v>
      </c>
      <c r="E213" s="4">
        <v>106070.3</v>
      </c>
      <c r="F213" s="1">
        <f t="shared" si="3"/>
        <v>635.74024755632126</v>
      </c>
      <c r="G213" s="4" t="s">
        <v>27</v>
      </c>
      <c r="H213" s="4" t="s">
        <v>28</v>
      </c>
      <c r="I213" s="4" t="s">
        <v>2424</v>
      </c>
      <c r="J213" s="1" t="s">
        <v>64</v>
      </c>
      <c r="K213" s="1" t="s">
        <v>565</v>
      </c>
      <c r="L213" s="4">
        <v>-1</v>
      </c>
      <c r="M213" s="4">
        <v>-1</v>
      </c>
      <c r="N213" s="4">
        <v>-1</v>
      </c>
      <c r="O213" s="4" t="s">
        <v>2425</v>
      </c>
      <c r="Q213" s="4">
        <v>976.19370000000004</v>
      </c>
    </row>
    <row r="214" spans="1:17" s="1" customFormat="1">
      <c r="A214" s="4" t="s">
        <v>2426</v>
      </c>
      <c r="B214" s="4">
        <v>4.4782000000000002</v>
      </c>
      <c r="C214" s="4">
        <v>439.10059999999999</v>
      </c>
      <c r="D214" s="4">
        <v>15080.35</v>
      </c>
      <c r="E214" s="4">
        <v>105698</v>
      </c>
      <c r="F214" s="1">
        <f t="shared" si="3"/>
        <v>633.50883976200737</v>
      </c>
      <c r="G214" s="4" t="s">
        <v>43</v>
      </c>
      <c r="H214" s="4" t="s">
        <v>28</v>
      </c>
      <c r="I214" s="4" t="s">
        <v>2427</v>
      </c>
      <c r="J214" s="1" t="s">
        <v>64</v>
      </c>
      <c r="K214" s="1" t="s">
        <v>120</v>
      </c>
      <c r="L214" s="4">
        <v>-1</v>
      </c>
      <c r="M214" s="4">
        <v>-1</v>
      </c>
      <c r="N214" s="4">
        <v>-1</v>
      </c>
      <c r="O214" s="4" t="s">
        <v>2428</v>
      </c>
      <c r="P214" s="4" t="s">
        <v>2429</v>
      </c>
      <c r="Q214" s="4">
        <v>842.91650000000004</v>
      </c>
    </row>
    <row r="215" spans="1:17" s="1" customFormat="1">
      <c r="A215" s="4" t="s">
        <v>2430</v>
      </c>
      <c r="B215" s="4">
        <v>10.829879999999999</v>
      </c>
      <c r="C215" s="4">
        <v>837.428</v>
      </c>
      <c r="D215" s="4">
        <v>11297.06</v>
      </c>
      <c r="E215" s="4">
        <v>105679.1</v>
      </c>
      <c r="F215" s="1">
        <f t="shared" si="3"/>
        <v>633.39556120355292</v>
      </c>
      <c r="G215" s="4" t="s">
        <v>516</v>
      </c>
      <c r="H215" s="4" t="s">
        <v>18</v>
      </c>
      <c r="I215" s="4" t="s">
        <v>2431</v>
      </c>
      <c r="J215" s="1" t="s">
        <v>37</v>
      </c>
      <c r="K215" s="1" t="s">
        <v>38</v>
      </c>
      <c r="L215" s="4">
        <v>-1</v>
      </c>
      <c r="M215" s="4">
        <v>-1</v>
      </c>
      <c r="N215" s="4">
        <v>-1</v>
      </c>
      <c r="O215" s="4" t="s">
        <v>2432</v>
      </c>
      <c r="Q215" s="4">
        <v>905.13509999999997</v>
      </c>
    </row>
    <row r="216" spans="1:17" s="1" customFormat="1">
      <c r="A216" s="13" t="s">
        <v>2433</v>
      </c>
      <c r="B216" s="13">
        <v>2.3379500000000002</v>
      </c>
      <c r="C216" s="13">
        <v>247.17930000000001</v>
      </c>
      <c r="D216" s="13">
        <v>5054.866</v>
      </c>
      <c r="E216" s="13">
        <v>105533.1</v>
      </c>
      <c r="F216" s="1">
        <f t="shared" si="3"/>
        <v>632.52049932342982</v>
      </c>
      <c r="G216" s="13" t="s">
        <v>27</v>
      </c>
      <c r="H216" s="13" t="s">
        <v>28</v>
      </c>
      <c r="I216" s="13" t="s">
        <v>2434</v>
      </c>
      <c r="J216" s="15" t="s">
        <v>30</v>
      </c>
      <c r="K216" s="15" t="s">
        <v>730</v>
      </c>
      <c r="L216" s="13">
        <v>880</v>
      </c>
      <c r="M216" s="13">
        <v>466.5154</v>
      </c>
      <c r="N216" s="13">
        <v>500</v>
      </c>
      <c r="O216" s="13" t="s">
        <v>2435</v>
      </c>
      <c r="P216" s="13" t="s">
        <v>2436</v>
      </c>
      <c r="Q216" s="13">
        <v>994.05100000000004</v>
      </c>
    </row>
    <row r="217" spans="1:17" s="1" customFormat="1">
      <c r="A217" s="4" t="s">
        <v>2437</v>
      </c>
      <c r="B217" s="4">
        <v>0.75514999999999999</v>
      </c>
      <c r="C217" s="4">
        <v>147.0291</v>
      </c>
      <c r="D217" s="4">
        <v>8661.3960000000006</v>
      </c>
      <c r="E217" s="4">
        <v>104891.5</v>
      </c>
      <c r="F217" s="1">
        <f t="shared" si="3"/>
        <v>628.67502191050528</v>
      </c>
      <c r="G217" s="4" t="s">
        <v>17</v>
      </c>
      <c r="H217" s="4" t="s">
        <v>18</v>
      </c>
      <c r="I217" s="4" t="s">
        <v>2438</v>
      </c>
      <c r="J217" s="1" t="s">
        <v>37</v>
      </c>
      <c r="K217" s="1" t="s">
        <v>79</v>
      </c>
      <c r="L217" s="4">
        <v>-1</v>
      </c>
      <c r="M217" s="4">
        <v>-1</v>
      </c>
      <c r="N217" s="4">
        <v>-1</v>
      </c>
      <c r="O217" s="4" t="s">
        <v>2439</v>
      </c>
      <c r="P217" s="4" t="s">
        <v>2440</v>
      </c>
      <c r="Q217" s="4">
        <v>985.38390000000004</v>
      </c>
    </row>
    <row r="218" spans="1:17" s="1" customFormat="1">
      <c r="A218" s="4" t="s">
        <v>2441</v>
      </c>
      <c r="B218" s="4">
        <v>5.7053830000000003</v>
      </c>
      <c r="C218" s="4">
        <v>519.22580000000005</v>
      </c>
      <c r="D218" s="4">
        <v>11619.62</v>
      </c>
      <c r="E218" s="4">
        <v>104325.7</v>
      </c>
      <c r="F218" s="1">
        <f t="shared" si="3"/>
        <v>625.28385744630202</v>
      </c>
      <c r="G218" s="4" t="s">
        <v>27</v>
      </c>
      <c r="H218" s="4" t="s">
        <v>28</v>
      </c>
      <c r="I218" s="4" t="s">
        <v>2442</v>
      </c>
      <c r="J218" s="1" t="s">
        <v>30</v>
      </c>
      <c r="K218" s="1" t="s">
        <v>646</v>
      </c>
      <c r="L218" s="4">
        <v>-1</v>
      </c>
      <c r="M218" s="4">
        <v>-1</v>
      </c>
      <c r="N218" s="4">
        <v>-1</v>
      </c>
      <c r="O218" s="4" t="s">
        <v>2443</v>
      </c>
      <c r="Q218" s="4">
        <v>958.57240000000002</v>
      </c>
    </row>
    <row r="219" spans="1:17" s="1" customFormat="1">
      <c r="A219" s="4" t="s">
        <v>2444</v>
      </c>
      <c r="B219" s="4">
        <v>8.9655839999999998</v>
      </c>
      <c r="C219" s="4">
        <v>299.09120000000001</v>
      </c>
      <c r="D219" s="4">
        <v>10180.41</v>
      </c>
      <c r="E219" s="4">
        <v>103658.1</v>
      </c>
      <c r="F219" s="1">
        <f t="shared" si="3"/>
        <v>621.28254709582143</v>
      </c>
      <c r="G219" s="4" t="s">
        <v>27</v>
      </c>
      <c r="H219" s="4" t="s">
        <v>28</v>
      </c>
      <c r="I219" s="4" t="s">
        <v>2445</v>
      </c>
      <c r="J219" s="1" t="s">
        <v>64</v>
      </c>
      <c r="K219" s="1" t="s">
        <v>120</v>
      </c>
      <c r="L219" s="4">
        <v>-1</v>
      </c>
      <c r="M219" s="4">
        <v>-1</v>
      </c>
      <c r="N219" s="4">
        <v>-1</v>
      </c>
      <c r="O219" s="4" t="s">
        <v>2446</v>
      </c>
      <c r="Q219" s="4">
        <v>988.58360000000005</v>
      </c>
    </row>
    <row r="220" spans="1:17" s="1" customFormat="1">
      <c r="A220" s="4" t="s">
        <v>2447</v>
      </c>
      <c r="B220" s="4">
        <v>12.173120000000001</v>
      </c>
      <c r="C220" s="4">
        <v>333.20420000000001</v>
      </c>
      <c r="D220" s="4">
        <v>9210.2909999999993</v>
      </c>
      <c r="E220" s="4">
        <v>103509.5</v>
      </c>
      <c r="F220" s="1">
        <f t="shared" si="3"/>
        <v>620.39190192194258</v>
      </c>
      <c r="G220" s="4" t="s">
        <v>43</v>
      </c>
      <c r="H220" s="4" t="s">
        <v>28</v>
      </c>
      <c r="I220" s="4" t="s">
        <v>2448</v>
      </c>
      <c r="J220" s="1" t="s">
        <v>30</v>
      </c>
      <c r="K220" s="1" t="s">
        <v>560</v>
      </c>
      <c r="L220" s="4">
        <v>-1</v>
      </c>
      <c r="M220" s="4">
        <v>-1</v>
      </c>
      <c r="N220" s="4">
        <v>-1</v>
      </c>
      <c r="O220" s="4" t="s">
        <v>2449</v>
      </c>
      <c r="Q220" s="4">
        <v>981.58950000000004</v>
      </c>
    </row>
    <row r="221" spans="1:17" s="1" customFormat="1">
      <c r="A221" s="4" t="s">
        <v>2450</v>
      </c>
      <c r="B221" s="4">
        <v>0.78883329999999996</v>
      </c>
      <c r="C221" s="4">
        <v>129.01910000000001</v>
      </c>
      <c r="D221" s="4">
        <v>8971.2620000000006</v>
      </c>
      <c r="E221" s="4">
        <v>101248.5</v>
      </c>
      <c r="F221" s="1">
        <f t="shared" si="3"/>
        <v>606.84042992907712</v>
      </c>
      <c r="G221" s="4" t="s">
        <v>17</v>
      </c>
      <c r="H221" s="4" t="s">
        <v>18</v>
      </c>
      <c r="I221" s="4" t="s">
        <v>2451</v>
      </c>
      <c r="J221" s="1" t="s">
        <v>37</v>
      </c>
      <c r="K221" s="1" t="s">
        <v>79</v>
      </c>
      <c r="L221" s="4">
        <v>-1</v>
      </c>
      <c r="M221" s="4">
        <v>-1</v>
      </c>
      <c r="N221" s="4">
        <v>-1</v>
      </c>
      <c r="O221" s="4" t="s">
        <v>2452</v>
      </c>
      <c r="Q221" s="4">
        <v>876.23209999999995</v>
      </c>
    </row>
    <row r="222" spans="1:17" s="1" customFormat="1">
      <c r="A222" s="13" t="s">
        <v>2453</v>
      </c>
      <c r="B222" s="13">
        <v>6.9575170000000002</v>
      </c>
      <c r="C222" s="13">
        <v>314.1377</v>
      </c>
      <c r="D222" s="13">
        <v>26752.62</v>
      </c>
      <c r="E222" s="13">
        <v>100996.4</v>
      </c>
      <c r="F222" s="1">
        <f t="shared" si="3"/>
        <v>605.32944979223441</v>
      </c>
      <c r="G222" s="13" t="s">
        <v>27</v>
      </c>
      <c r="H222" s="13" t="s">
        <v>28</v>
      </c>
      <c r="I222" s="13" t="s">
        <v>2454</v>
      </c>
      <c r="J222" s="15" t="s">
        <v>64</v>
      </c>
      <c r="K222" s="15" t="s">
        <v>196</v>
      </c>
      <c r="L222" s="13">
        <v>788.39430000000004</v>
      </c>
      <c r="M222" s="13">
        <v>922.19970000000001</v>
      </c>
      <c r="N222" s="13">
        <v>800</v>
      </c>
      <c r="O222" s="13" t="s">
        <v>2455</v>
      </c>
      <c r="P222" s="13" t="s">
        <v>2456</v>
      </c>
      <c r="Q222" s="13">
        <v>823.6902</v>
      </c>
    </row>
    <row r="223" spans="1:17" s="1" customFormat="1">
      <c r="A223" s="4" t="s">
        <v>2457</v>
      </c>
      <c r="B223" s="4">
        <v>7.8443500000000004</v>
      </c>
      <c r="C223" s="4">
        <v>357.13319999999999</v>
      </c>
      <c r="D223" s="4">
        <v>8361.7950000000001</v>
      </c>
      <c r="E223" s="4">
        <v>98417.57</v>
      </c>
      <c r="F223" s="1">
        <f t="shared" si="3"/>
        <v>589.87304000923507</v>
      </c>
      <c r="G223" s="4" t="s">
        <v>27</v>
      </c>
      <c r="H223" s="4" t="s">
        <v>28</v>
      </c>
      <c r="I223" s="4" t="s">
        <v>2458</v>
      </c>
      <c r="J223" s="1" t="s">
        <v>64</v>
      </c>
      <c r="K223" s="1" t="s">
        <v>565</v>
      </c>
      <c r="L223" s="4">
        <v>-1</v>
      </c>
      <c r="M223" s="4">
        <v>-1</v>
      </c>
      <c r="N223" s="4">
        <v>-1</v>
      </c>
      <c r="O223" s="4" t="s">
        <v>2459</v>
      </c>
      <c r="Q223" s="4">
        <v>968.75630000000001</v>
      </c>
    </row>
    <row r="224" spans="1:17" s="1" customFormat="1">
      <c r="A224" s="4" t="s">
        <v>809</v>
      </c>
      <c r="B224" s="4">
        <v>10.661379999999999</v>
      </c>
      <c r="C224" s="4">
        <v>219.10239999999999</v>
      </c>
      <c r="D224" s="4">
        <v>9525.8150000000005</v>
      </c>
      <c r="E224" s="4">
        <v>98233.24</v>
      </c>
      <c r="F224" s="1">
        <f t="shared" si="3"/>
        <v>588.76824441770714</v>
      </c>
      <c r="G224" s="4" t="s">
        <v>17</v>
      </c>
      <c r="H224" s="4" t="s">
        <v>18</v>
      </c>
      <c r="I224" s="4" t="s">
        <v>810</v>
      </c>
      <c r="J224" s="1" t="s">
        <v>37</v>
      </c>
      <c r="K224" s="1" t="s">
        <v>79</v>
      </c>
      <c r="L224" s="4">
        <v>-1</v>
      </c>
      <c r="M224" s="4">
        <v>-1</v>
      </c>
      <c r="N224" s="4">
        <v>-1</v>
      </c>
      <c r="O224" s="4" t="s">
        <v>2460</v>
      </c>
      <c r="Q224" s="4">
        <v>987.29470000000003</v>
      </c>
    </row>
    <row r="225" spans="1:17" s="1" customFormat="1">
      <c r="A225" s="4" t="s">
        <v>2461</v>
      </c>
      <c r="B225" s="4">
        <v>4.9508169999999998</v>
      </c>
      <c r="C225" s="4">
        <v>760.30420000000004</v>
      </c>
      <c r="D225" s="4">
        <v>11596.8</v>
      </c>
      <c r="E225" s="4">
        <v>97938.91</v>
      </c>
      <c r="F225" s="1">
        <f t="shared" si="3"/>
        <v>587.00415562882597</v>
      </c>
      <c r="G225" s="4" t="s">
        <v>69</v>
      </c>
      <c r="H225" s="4" t="s">
        <v>28</v>
      </c>
      <c r="I225" s="4" t="s">
        <v>2462</v>
      </c>
      <c r="J225" s="1" t="s">
        <v>333</v>
      </c>
      <c r="K225" s="1" t="s">
        <v>1113</v>
      </c>
      <c r="L225" s="4">
        <v>-1</v>
      </c>
      <c r="M225" s="4">
        <v>-1</v>
      </c>
      <c r="N225" s="4">
        <v>-1</v>
      </c>
      <c r="O225" s="4" t="s">
        <v>2463</v>
      </c>
      <c r="Q225" s="4">
        <v>948.30129999999997</v>
      </c>
    </row>
    <row r="226" spans="1:17" s="1" customFormat="1">
      <c r="A226" s="4" t="s">
        <v>2464</v>
      </c>
      <c r="B226" s="4">
        <v>4.857367</v>
      </c>
      <c r="C226" s="4">
        <v>330.17</v>
      </c>
      <c r="D226" s="4">
        <v>11070.49</v>
      </c>
      <c r="E226" s="4">
        <v>97666.23</v>
      </c>
      <c r="F226" s="1">
        <f t="shared" si="3"/>
        <v>585.36982772833301</v>
      </c>
      <c r="G226" s="4" t="s">
        <v>27</v>
      </c>
      <c r="H226" s="4" t="s">
        <v>28</v>
      </c>
      <c r="I226" s="4" t="s">
        <v>2465</v>
      </c>
      <c r="J226" s="1" t="s">
        <v>57</v>
      </c>
      <c r="K226" s="1" t="s">
        <v>2177</v>
      </c>
      <c r="L226" s="4">
        <v>-1</v>
      </c>
      <c r="M226" s="4">
        <v>-1</v>
      </c>
      <c r="N226" s="4">
        <v>-1</v>
      </c>
      <c r="O226" s="4" t="s">
        <v>2466</v>
      </c>
      <c r="P226" s="4" t="s">
        <v>2467</v>
      </c>
      <c r="Q226" s="4">
        <v>986.08439999999996</v>
      </c>
    </row>
    <row r="227" spans="1:17" s="1" customFormat="1">
      <c r="A227" s="4" t="s">
        <v>2468</v>
      </c>
      <c r="B227" s="4">
        <v>14.907019999999999</v>
      </c>
      <c r="C227" s="4">
        <v>497.94979999999998</v>
      </c>
      <c r="D227" s="4">
        <v>3811.0129999999999</v>
      </c>
      <c r="E227" s="4">
        <v>97649.41</v>
      </c>
      <c r="F227" s="1">
        <f t="shared" si="3"/>
        <v>585.26901580488322</v>
      </c>
      <c r="G227" s="4" t="s">
        <v>17</v>
      </c>
      <c r="H227" s="4" t="s">
        <v>18</v>
      </c>
      <c r="I227" s="4" t="s">
        <v>2469</v>
      </c>
      <c r="J227" s="1" t="s">
        <v>2470</v>
      </c>
      <c r="K227" s="1" t="s">
        <v>2471</v>
      </c>
      <c r="L227" s="4">
        <v>-1</v>
      </c>
      <c r="M227" s="4">
        <v>-1</v>
      </c>
      <c r="N227" s="4">
        <v>-1</v>
      </c>
      <c r="O227" s="4" t="s">
        <v>2472</v>
      </c>
      <c r="P227" s="4" t="s">
        <v>2473</v>
      </c>
      <c r="Q227" s="4">
        <v>964.81579999999997</v>
      </c>
    </row>
    <row r="228" spans="1:17" s="1" customFormat="1">
      <c r="A228" s="4" t="s">
        <v>2474</v>
      </c>
      <c r="B228" s="4">
        <v>9.2147330000000007</v>
      </c>
      <c r="C228" s="4">
        <v>353.22989999999999</v>
      </c>
      <c r="D228" s="4">
        <v>11228.68</v>
      </c>
      <c r="E228" s="4">
        <v>97527.7</v>
      </c>
      <c r="F228" s="1">
        <f t="shared" si="3"/>
        <v>584.53953784988471</v>
      </c>
      <c r="G228" s="4" t="s">
        <v>27</v>
      </c>
      <c r="H228" s="4" t="s">
        <v>28</v>
      </c>
      <c r="I228" s="4" t="s">
        <v>2475</v>
      </c>
      <c r="J228" s="1" t="s">
        <v>37</v>
      </c>
      <c r="K228" s="1" t="s">
        <v>79</v>
      </c>
      <c r="L228" s="4">
        <v>-1</v>
      </c>
      <c r="M228" s="4">
        <v>-1</v>
      </c>
      <c r="N228" s="4">
        <v>-1</v>
      </c>
      <c r="O228" s="4" t="s">
        <v>2476</v>
      </c>
      <c r="Q228" s="4">
        <v>976.53060000000005</v>
      </c>
    </row>
    <row r="229" spans="1:17" s="1" customFormat="1">
      <c r="A229" s="4" t="s">
        <v>2477</v>
      </c>
      <c r="B229" s="4">
        <v>1.4290670000000001</v>
      </c>
      <c r="C229" s="4">
        <v>385.11329999999998</v>
      </c>
      <c r="D229" s="4">
        <v>8130.1210000000001</v>
      </c>
      <c r="E229" s="4">
        <v>97402.84</v>
      </c>
      <c r="F229" s="1">
        <f t="shared" si="3"/>
        <v>583.7911801351438</v>
      </c>
      <c r="G229" s="4" t="s">
        <v>17</v>
      </c>
      <c r="H229" s="4" t="s">
        <v>18</v>
      </c>
      <c r="I229" s="4" t="s">
        <v>2478</v>
      </c>
      <c r="J229" s="1" t="s">
        <v>64</v>
      </c>
      <c r="K229" s="1" t="s">
        <v>196</v>
      </c>
      <c r="L229" s="4">
        <v>-1</v>
      </c>
      <c r="M229" s="4">
        <v>-1</v>
      </c>
      <c r="N229" s="4">
        <v>-1</v>
      </c>
      <c r="O229" s="4" t="s">
        <v>2479</v>
      </c>
      <c r="P229" s="4" t="s">
        <v>2480</v>
      </c>
      <c r="Q229" s="4">
        <v>986.54089999999997</v>
      </c>
    </row>
    <row r="230" spans="1:17" s="1" customFormat="1">
      <c r="A230" s="4" t="s">
        <v>2481</v>
      </c>
      <c r="B230" s="4">
        <v>4.9671000000000003</v>
      </c>
      <c r="C230" s="4">
        <v>453.08580000000001</v>
      </c>
      <c r="D230" s="4">
        <v>9841.6260000000002</v>
      </c>
      <c r="E230" s="4">
        <v>97091.13</v>
      </c>
      <c r="F230" s="1">
        <f t="shared" si="3"/>
        <v>581.92292302108103</v>
      </c>
      <c r="G230" s="4" t="s">
        <v>17</v>
      </c>
      <c r="H230" s="4" t="s">
        <v>18</v>
      </c>
      <c r="I230" s="4" t="s">
        <v>2482</v>
      </c>
      <c r="J230" s="1" t="s">
        <v>64</v>
      </c>
      <c r="K230" s="1" t="s">
        <v>65</v>
      </c>
      <c r="L230" s="4">
        <v>-1</v>
      </c>
      <c r="M230" s="4">
        <v>-1</v>
      </c>
      <c r="N230" s="4">
        <v>-1</v>
      </c>
      <c r="O230" s="4" t="s">
        <v>2483</v>
      </c>
      <c r="P230" s="4" t="s">
        <v>2484</v>
      </c>
      <c r="Q230" s="4">
        <v>733.30250000000001</v>
      </c>
    </row>
    <row r="231" spans="1:17" s="1" customFormat="1">
      <c r="A231" s="4" t="s">
        <v>2485</v>
      </c>
      <c r="B231" s="4">
        <v>0.75514999999999999</v>
      </c>
      <c r="C231" s="4">
        <v>387.1114</v>
      </c>
      <c r="D231" s="4">
        <v>11111.52</v>
      </c>
      <c r="E231" s="4">
        <v>96908.7</v>
      </c>
      <c r="F231" s="1">
        <f t="shared" si="3"/>
        <v>580.82951522114354</v>
      </c>
      <c r="G231" s="4" t="s">
        <v>17</v>
      </c>
      <c r="H231" s="4" t="s">
        <v>18</v>
      </c>
      <c r="I231" s="4" t="s">
        <v>2486</v>
      </c>
      <c r="J231" s="1" t="s">
        <v>45</v>
      </c>
      <c r="K231" s="1" t="s">
        <v>1572</v>
      </c>
      <c r="L231" s="4">
        <v>-1</v>
      </c>
      <c r="M231" s="4">
        <v>-1</v>
      </c>
      <c r="N231" s="4">
        <v>-1</v>
      </c>
      <c r="O231" s="4" t="s">
        <v>2487</v>
      </c>
      <c r="P231" s="4" t="s">
        <v>2488</v>
      </c>
      <c r="Q231" s="4">
        <v>779.6816</v>
      </c>
    </row>
    <row r="232" spans="1:17" s="1" customFormat="1">
      <c r="A232" s="4" t="s">
        <v>2489</v>
      </c>
      <c r="B232" s="4">
        <v>4.3935000000000004</v>
      </c>
      <c r="C232" s="4">
        <v>295.14420000000001</v>
      </c>
      <c r="D232" s="4">
        <v>11487.74</v>
      </c>
      <c r="E232" s="4">
        <v>96889.18</v>
      </c>
      <c r="F232" s="1">
        <f t="shared" si="3"/>
        <v>580.71252064648604</v>
      </c>
      <c r="G232" s="4" t="s">
        <v>27</v>
      </c>
      <c r="H232" s="4" t="s">
        <v>28</v>
      </c>
      <c r="I232" s="4" t="s">
        <v>2490</v>
      </c>
      <c r="J232" s="1" t="s">
        <v>30</v>
      </c>
      <c r="K232" s="1" t="s">
        <v>730</v>
      </c>
      <c r="L232" s="4">
        <v>-1</v>
      </c>
      <c r="M232" s="4">
        <v>-1</v>
      </c>
      <c r="N232" s="4">
        <v>-1</v>
      </c>
      <c r="O232" s="4" t="s">
        <v>2491</v>
      </c>
      <c r="Q232" s="4">
        <v>998.69979999999998</v>
      </c>
    </row>
    <row r="233" spans="1:17" s="1" customFormat="1">
      <c r="A233" s="4" t="s">
        <v>2492</v>
      </c>
      <c r="B233" s="4">
        <v>5.0344829999999998</v>
      </c>
      <c r="C233" s="4">
        <v>563.14030000000002</v>
      </c>
      <c r="D233" s="4">
        <v>7867.78</v>
      </c>
      <c r="E233" s="4">
        <v>96299.69</v>
      </c>
      <c r="F233" s="1">
        <f t="shared" si="3"/>
        <v>577.17936840187122</v>
      </c>
      <c r="G233" s="4" t="s">
        <v>17</v>
      </c>
      <c r="H233" s="4" t="s">
        <v>18</v>
      </c>
      <c r="I233" s="4" t="s">
        <v>2493</v>
      </c>
      <c r="J233" s="1" t="s">
        <v>64</v>
      </c>
      <c r="K233" s="1" t="s">
        <v>565</v>
      </c>
      <c r="L233" s="4">
        <v>-1</v>
      </c>
      <c r="M233" s="4">
        <v>-1</v>
      </c>
      <c r="N233" s="4">
        <v>-1</v>
      </c>
      <c r="O233" s="4" t="s">
        <v>2494</v>
      </c>
      <c r="P233" s="4" t="s">
        <v>2495</v>
      </c>
      <c r="Q233" s="4">
        <v>972.04930000000002</v>
      </c>
    </row>
    <row r="234" spans="1:17" s="1" customFormat="1">
      <c r="A234" s="4" t="s">
        <v>2496</v>
      </c>
      <c r="B234" s="4">
        <v>14.7722</v>
      </c>
      <c r="C234" s="4">
        <v>859.53330000000005</v>
      </c>
      <c r="D234" s="4">
        <v>8700.6839999999993</v>
      </c>
      <c r="E234" s="4">
        <v>96286.66</v>
      </c>
      <c r="F234" s="1">
        <f t="shared" si="3"/>
        <v>577.10127212585735</v>
      </c>
      <c r="G234" s="4" t="s">
        <v>17</v>
      </c>
      <c r="H234" s="4" t="s">
        <v>18</v>
      </c>
      <c r="I234" s="4" t="s">
        <v>2497</v>
      </c>
      <c r="J234" s="1" t="s">
        <v>37</v>
      </c>
      <c r="K234" s="1" t="s">
        <v>484</v>
      </c>
      <c r="L234" s="4">
        <v>-1</v>
      </c>
      <c r="M234" s="4">
        <v>-1</v>
      </c>
      <c r="N234" s="4">
        <v>-1</v>
      </c>
      <c r="O234" s="4" t="s">
        <v>2498</v>
      </c>
      <c r="P234" s="4" t="s">
        <v>2499</v>
      </c>
      <c r="Q234" s="4">
        <v>989.32849999999996</v>
      </c>
    </row>
    <row r="235" spans="1:17" s="1" customFormat="1">
      <c r="A235" s="13" t="s">
        <v>2500</v>
      </c>
      <c r="B235" s="13">
        <v>6.4363000000000001</v>
      </c>
      <c r="C235" s="13">
        <v>370.20069999999998</v>
      </c>
      <c r="D235" s="13">
        <v>18532.32</v>
      </c>
      <c r="E235" s="13">
        <v>95226.42</v>
      </c>
      <c r="F235" s="1">
        <f t="shared" si="3"/>
        <v>570.74664467529749</v>
      </c>
      <c r="G235" s="13" t="s">
        <v>27</v>
      </c>
      <c r="H235" s="13" t="s">
        <v>28</v>
      </c>
      <c r="I235" s="13" t="s">
        <v>2501</v>
      </c>
      <c r="J235" s="15" t="s">
        <v>57</v>
      </c>
      <c r="K235" s="15" t="s">
        <v>1672</v>
      </c>
      <c r="L235" s="13">
        <v>228.9665</v>
      </c>
      <c r="M235" s="13">
        <v>726.74080000000004</v>
      </c>
      <c r="N235" s="13">
        <v>500</v>
      </c>
      <c r="O235" s="13" t="s">
        <v>2502</v>
      </c>
      <c r="P235" s="13" t="s">
        <v>2503</v>
      </c>
      <c r="Q235" s="13">
        <v>997.61099999999999</v>
      </c>
    </row>
    <row r="236" spans="1:17" s="1" customFormat="1">
      <c r="A236" s="4" t="s">
        <v>2504</v>
      </c>
      <c r="B236" s="4">
        <v>6.7024999999999997</v>
      </c>
      <c r="C236" s="4">
        <v>543.19740000000002</v>
      </c>
      <c r="D236" s="4">
        <v>11030.83</v>
      </c>
      <c r="E236" s="4">
        <v>94663.85</v>
      </c>
      <c r="F236" s="1">
        <f t="shared" si="3"/>
        <v>567.37483945679855</v>
      </c>
      <c r="G236" s="4" t="s">
        <v>27</v>
      </c>
      <c r="H236" s="4" t="s">
        <v>28</v>
      </c>
      <c r="I236" s="4" t="s">
        <v>2505</v>
      </c>
      <c r="J236" s="1" t="s">
        <v>30</v>
      </c>
      <c r="K236" s="1" t="s">
        <v>320</v>
      </c>
      <c r="L236" s="4">
        <v>-1</v>
      </c>
      <c r="M236" s="4">
        <v>-1</v>
      </c>
      <c r="N236" s="4">
        <v>-1</v>
      </c>
      <c r="O236" s="4" t="s">
        <v>2506</v>
      </c>
      <c r="Q236" s="4">
        <v>989.30470000000003</v>
      </c>
    </row>
    <row r="237" spans="1:17" s="1" customFormat="1">
      <c r="A237" s="4" t="s">
        <v>2507</v>
      </c>
      <c r="B237" s="4">
        <v>10.15067</v>
      </c>
      <c r="C237" s="4">
        <v>293.21050000000002</v>
      </c>
      <c r="D237" s="4">
        <v>4926.8360000000002</v>
      </c>
      <c r="E237" s="4">
        <v>94424</v>
      </c>
      <c r="F237" s="1">
        <f t="shared" si="3"/>
        <v>565.93728060784281</v>
      </c>
      <c r="G237" s="4" t="s">
        <v>27</v>
      </c>
      <c r="H237" s="4" t="s">
        <v>28</v>
      </c>
      <c r="I237" s="4" t="s">
        <v>2508</v>
      </c>
      <c r="J237" s="1" t="s">
        <v>37</v>
      </c>
      <c r="K237" s="1" t="s">
        <v>79</v>
      </c>
      <c r="L237" s="4">
        <v>-1</v>
      </c>
      <c r="M237" s="4">
        <v>-1</v>
      </c>
      <c r="N237" s="4">
        <v>-1</v>
      </c>
      <c r="O237" s="4" t="s">
        <v>2509</v>
      </c>
      <c r="P237" s="4" t="s">
        <v>2510</v>
      </c>
      <c r="Q237" s="4">
        <v>947.17849999999999</v>
      </c>
    </row>
    <row r="238" spans="1:17" s="1" customFormat="1">
      <c r="A238" s="13" t="s">
        <v>2511</v>
      </c>
      <c r="B238" s="13">
        <v>12.615679999999999</v>
      </c>
      <c r="C238" s="13">
        <v>253.0504</v>
      </c>
      <c r="D238" s="13">
        <v>9639.384</v>
      </c>
      <c r="E238" s="13">
        <v>93088.95</v>
      </c>
      <c r="F238" s="1">
        <f t="shared" si="3"/>
        <v>557.9355589430595</v>
      </c>
      <c r="G238" s="13" t="s">
        <v>17</v>
      </c>
      <c r="H238" s="13" t="s">
        <v>18</v>
      </c>
      <c r="I238" s="13" t="s">
        <v>2512</v>
      </c>
      <c r="J238" s="15" t="s">
        <v>64</v>
      </c>
      <c r="K238" s="15" t="s">
        <v>120</v>
      </c>
      <c r="L238" s="13">
        <v>673.42759999999998</v>
      </c>
      <c r="M238" s="13">
        <v>750</v>
      </c>
      <c r="N238" s="13">
        <v>1000</v>
      </c>
      <c r="O238" s="13" t="s">
        <v>2513</v>
      </c>
      <c r="P238" s="13" t="s">
        <v>2514</v>
      </c>
      <c r="Q238" s="13">
        <v>935.01419999999996</v>
      </c>
    </row>
    <row r="239" spans="1:17" s="1" customFormat="1">
      <c r="A239" s="4" t="s">
        <v>834</v>
      </c>
      <c r="B239" s="4">
        <v>12.07968</v>
      </c>
      <c r="C239" s="4">
        <v>291.1746</v>
      </c>
      <c r="D239" s="4">
        <v>8699.5720000000001</v>
      </c>
      <c r="E239" s="4">
        <v>93039.58</v>
      </c>
      <c r="F239" s="1">
        <f t="shared" si="3"/>
        <v>557.63965616893847</v>
      </c>
      <c r="G239" s="4" t="s">
        <v>27</v>
      </c>
      <c r="H239" s="4" t="s">
        <v>28</v>
      </c>
      <c r="I239" s="4" t="s">
        <v>835</v>
      </c>
      <c r="J239" s="1" t="s">
        <v>30</v>
      </c>
      <c r="K239" s="1" t="s">
        <v>836</v>
      </c>
      <c r="L239" s="4">
        <v>-1</v>
      </c>
      <c r="M239" s="4">
        <v>-1</v>
      </c>
      <c r="N239" s="4">
        <v>-1</v>
      </c>
      <c r="O239" s="4" t="s">
        <v>2515</v>
      </c>
      <c r="Q239" s="4">
        <v>899.79769999999996</v>
      </c>
    </row>
    <row r="240" spans="1:17" s="1" customFormat="1">
      <c r="A240" s="4" t="s">
        <v>2516</v>
      </c>
      <c r="B240" s="4">
        <v>9.3846500000000006</v>
      </c>
      <c r="C240" s="4">
        <v>271.09640000000002</v>
      </c>
      <c r="D240" s="4">
        <v>11175.68</v>
      </c>
      <c r="E240" s="4">
        <v>92706.19</v>
      </c>
      <c r="F240" s="1">
        <f t="shared" si="3"/>
        <v>555.64145835925183</v>
      </c>
      <c r="G240" s="4" t="s">
        <v>27</v>
      </c>
      <c r="H240" s="4" t="s">
        <v>28</v>
      </c>
      <c r="I240" s="4" t="s">
        <v>2517</v>
      </c>
      <c r="J240" s="1" t="s">
        <v>64</v>
      </c>
      <c r="K240" s="1" t="s">
        <v>120</v>
      </c>
      <c r="L240" s="4">
        <v>-1</v>
      </c>
      <c r="M240" s="4">
        <v>-1</v>
      </c>
      <c r="N240" s="4">
        <v>-1</v>
      </c>
      <c r="O240" s="4" t="s">
        <v>2518</v>
      </c>
      <c r="P240" s="4" t="s">
        <v>2519</v>
      </c>
      <c r="Q240" s="4">
        <v>922.52620000000002</v>
      </c>
    </row>
    <row r="241" spans="1:17" s="1" customFormat="1">
      <c r="A241" s="4" t="s">
        <v>2520</v>
      </c>
      <c r="B241" s="4">
        <v>0.81830000000000003</v>
      </c>
      <c r="C241" s="4">
        <v>229.15389999999999</v>
      </c>
      <c r="D241" s="4">
        <v>9525.8580000000002</v>
      </c>
      <c r="E241" s="4">
        <v>92668.52</v>
      </c>
      <c r="F241" s="1">
        <f t="shared" si="3"/>
        <v>555.41568040703112</v>
      </c>
      <c r="G241" s="4" t="s">
        <v>27</v>
      </c>
      <c r="H241" s="4" t="s">
        <v>28</v>
      </c>
      <c r="I241" s="4" t="s">
        <v>2521</v>
      </c>
      <c r="J241" s="1" t="s">
        <v>20</v>
      </c>
      <c r="K241" s="1" t="s">
        <v>135</v>
      </c>
      <c r="L241" s="4">
        <v>-1</v>
      </c>
      <c r="M241" s="4">
        <v>-1</v>
      </c>
      <c r="N241" s="4">
        <v>-1</v>
      </c>
      <c r="O241" s="4" t="s">
        <v>2522</v>
      </c>
      <c r="Q241" s="4">
        <v>979.45370000000003</v>
      </c>
    </row>
    <row r="242" spans="1:17" s="1" customFormat="1">
      <c r="A242" s="4" t="s">
        <v>2523</v>
      </c>
      <c r="B242" s="4">
        <v>4.3623500000000002</v>
      </c>
      <c r="C242" s="4">
        <v>207.10169999999999</v>
      </c>
      <c r="D242" s="4">
        <v>9758.4779999999992</v>
      </c>
      <c r="E242" s="4">
        <v>92645.26</v>
      </c>
      <c r="F242" s="1">
        <f t="shared" si="3"/>
        <v>555.2762698636634</v>
      </c>
      <c r="G242" s="4" t="s">
        <v>27</v>
      </c>
      <c r="H242" s="4" t="s">
        <v>28</v>
      </c>
      <c r="I242" s="4" t="s">
        <v>2524</v>
      </c>
      <c r="J242" s="1" t="s">
        <v>45</v>
      </c>
      <c r="K242" s="1" t="s">
        <v>46</v>
      </c>
      <c r="L242" s="4">
        <v>-1</v>
      </c>
      <c r="M242" s="4">
        <v>-1</v>
      </c>
      <c r="N242" s="4">
        <v>-1</v>
      </c>
      <c r="O242" s="4" t="s">
        <v>2525</v>
      </c>
      <c r="Q242" s="4">
        <v>852.21180000000004</v>
      </c>
    </row>
    <row r="243" spans="1:17" s="1" customFormat="1">
      <c r="A243" s="4" t="s">
        <v>2526</v>
      </c>
      <c r="B243" s="4">
        <v>10.897270000000001</v>
      </c>
      <c r="C243" s="4">
        <v>506.19299999999998</v>
      </c>
      <c r="D243" s="4">
        <v>9747.0529999999999</v>
      </c>
      <c r="E243" s="4">
        <v>91950.55</v>
      </c>
      <c r="F243" s="1">
        <f t="shared" si="3"/>
        <v>551.11247370790784</v>
      </c>
      <c r="G243" s="4" t="s">
        <v>17</v>
      </c>
      <c r="H243" s="4" t="s">
        <v>18</v>
      </c>
      <c r="I243" s="4" t="s">
        <v>2527</v>
      </c>
      <c r="J243" s="1" t="s">
        <v>20</v>
      </c>
      <c r="K243" s="1" t="s">
        <v>135</v>
      </c>
      <c r="L243" s="4">
        <v>-1</v>
      </c>
      <c r="M243" s="4">
        <v>-1</v>
      </c>
      <c r="N243" s="4">
        <v>-1</v>
      </c>
      <c r="O243" s="4" t="s">
        <v>2528</v>
      </c>
      <c r="P243" s="4" t="s">
        <v>2529</v>
      </c>
      <c r="Q243" s="4">
        <v>964.14880000000005</v>
      </c>
    </row>
    <row r="244" spans="1:17" s="1" customFormat="1">
      <c r="A244" s="13" t="s">
        <v>2530</v>
      </c>
      <c r="B244" s="13">
        <v>2.1199330000000001</v>
      </c>
      <c r="C244" s="13">
        <v>138.0908</v>
      </c>
      <c r="D244" s="13">
        <v>4381.4620000000004</v>
      </c>
      <c r="E244" s="13">
        <v>90657.63</v>
      </c>
      <c r="F244" s="1">
        <f t="shared" si="3"/>
        <v>543.3632613377107</v>
      </c>
      <c r="G244" s="13" t="s">
        <v>27</v>
      </c>
      <c r="H244" s="13" t="s">
        <v>28</v>
      </c>
      <c r="I244" s="13" t="s">
        <v>2531</v>
      </c>
      <c r="J244" s="15" t="s">
        <v>45</v>
      </c>
      <c r="K244" s="15" t="s">
        <v>46</v>
      </c>
      <c r="L244" s="13">
        <v>880</v>
      </c>
      <c r="M244" s="13">
        <v>323.73680000000002</v>
      </c>
      <c r="N244" s="13">
        <v>500</v>
      </c>
      <c r="O244" s="13" t="s">
        <v>2532</v>
      </c>
      <c r="P244" s="13" t="s">
        <v>2533</v>
      </c>
      <c r="Q244" s="13">
        <v>993.66279999999995</v>
      </c>
    </row>
    <row r="245" spans="1:17" s="1" customFormat="1">
      <c r="A245" s="4" t="s">
        <v>2534</v>
      </c>
      <c r="B245" s="4">
        <v>0.72145000000000004</v>
      </c>
      <c r="C245" s="4">
        <v>215.03280000000001</v>
      </c>
      <c r="D245" s="4">
        <v>9530.8050000000003</v>
      </c>
      <c r="E245" s="4">
        <v>90634.67</v>
      </c>
      <c r="F245" s="1">
        <f t="shared" si="3"/>
        <v>543.22564886669954</v>
      </c>
      <c r="G245" s="4" t="s">
        <v>17</v>
      </c>
      <c r="H245" s="4" t="s">
        <v>18</v>
      </c>
      <c r="I245" s="4" t="s">
        <v>2535</v>
      </c>
      <c r="J245" s="1" t="s">
        <v>64</v>
      </c>
      <c r="K245" s="1" t="s">
        <v>65</v>
      </c>
      <c r="L245" s="4">
        <v>-1</v>
      </c>
      <c r="M245" s="4">
        <v>-1</v>
      </c>
      <c r="N245" s="4">
        <v>-1</v>
      </c>
      <c r="O245" s="4" t="s">
        <v>2536</v>
      </c>
      <c r="P245" s="4" t="s">
        <v>2537</v>
      </c>
      <c r="Q245" s="4">
        <v>959.45590000000004</v>
      </c>
    </row>
    <row r="246" spans="1:17" s="1" customFormat="1">
      <c r="A246" s="4" t="s">
        <v>2538</v>
      </c>
      <c r="B246" s="4">
        <v>0.72145000000000004</v>
      </c>
      <c r="C246" s="4">
        <v>151.06039999999999</v>
      </c>
      <c r="D246" s="4">
        <v>9347.5759999999991</v>
      </c>
      <c r="E246" s="4">
        <v>90441.08</v>
      </c>
      <c r="F246" s="1">
        <f t="shared" si="3"/>
        <v>542.06535277510341</v>
      </c>
      <c r="G246" s="4" t="s">
        <v>17</v>
      </c>
      <c r="H246" s="4" t="s">
        <v>18</v>
      </c>
      <c r="I246" s="4" t="s">
        <v>2539</v>
      </c>
      <c r="J246" s="1" t="s">
        <v>107</v>
      </c>
      <c r="K246" s="1" t="s">
        <v>108</v>
      </c>
      <c r="L246" s="4">
        <v>-1</v>
      </c>
      <c r="M246" s="4">
        <v>-1</v>
      </c>
      <c r="N246" s="4">
        <v>-1</v>
      </c>
      <c r="O246" s="4" t="s">
        <v>2540</v>
      </c>
      <c r="P246" s="4" t="s">
        <v>2541</v>
      </c>
      <c r="Q246" s="4">
        <v>930.99120000000005</v>
      </c>
    </row>
    <row r="247" spans="1:17" s="1" customFormat="1">
      <c r="A247" s="4" t="s">
        <v>2542</v>
      </c>
      <c r="B247" s="4">
        <v>4.0820670000000003</v>
      </c>
      <c r="C247" s="4">
        <v>377.08350000000002</v>
      </c>
      <c r="D247" s="4">
        <v>8913.9889999999996</v>
      </c>
      <c r="E247" s="4">
        <v>90200.34</v>
      </c>
      <c r="F247" s="1">
        <f t="shared" si="3"/>
        <v>540.62245964482372</v>
      </c>
      <c r="G247" s="4" t="s">
        <v>43</v>
      </c>
      <c r="H247" s="4" t="s">
        <v>28</v>
      </c>
      <c r="I247" s="4" t="s">
        <v>2543</v>
      </c>
      <c r="J247" s="1" t="s">
        <v>64</v>
      </c>
      <c r="K247" s="1" t="s">
        <v>1841</v>
      </c>
      <c r="L247" s="4">
        <v>-1</v>
      </c>
      <c r="M247" s="4">
        <v>-1</v>
      </c>
      <c r="N247" s="4">
        <v>-1</v>
      </c>
      <c r="O247" s="4" t="s">
        <v>2544</v>
      </c>
      <c r="Q247" s="4">
        <v>983.75019999999995</v>
      </c>
    </row>
    <row r="248" spans="1:17" s="1" customFormat="1">
      <c r="A248" s="4" t="s">
        <v>2545</v>
      </c>
      <c r="B248" s="4">
        <v>7.8443500000000004</v>
      </c>
      <c r="C248" s="4">
        <v>243.1011</v>
      </c>
      <c r="D248" s="4">
        <v>10108.81</v>
      </c>
      <c r="E248" s="4">
        <v>90184.69</v>
      </c>
      <c r="F248" s="1">
        <f t="shared" si="3"/>
        <v>540.52866020356396</v>
      </c>
      <c r="G248" s="4" t="s">
        <v>27</v>
      </c>
      <c r="H248" s="4" t="s">
        <v>28</v>
      </c>
      <c r="I248" s="4" t="s">
        <v>2546</v>
      </c>
      <c r="J248" s="1" t="s">
        <v>64</v>
      </c>
      <c r="K248" s="1" t="s">
        <v>65</v>
      </c>
      <c r="L248" s="4">
        <v>-1</v>
      </c>
      <c r="M248" s="4">
        <v>-1</v>
      </c>
      <c r="N248" s="4">
        <v>-1</v>
      </c>
      <c r="O248" s="4" t="s">
        <v>2547</v>
      </c>
      <c r="P248" s="4" t="s">
        <v>2548</v>
      </c>
      <c r="Q248" s="4">
        <v>971.04470000000003</v>
      </c>
    </row>
    <row r="249" spans="1:17" s="1" customFormat="1">
      <c r="A249" s="4" t="s">
        <v>2549</v>
      </c>
      <c r="B249" s="4">
        <v>10.802619999999999</v>
      </c>
      <c r="C249" s="4">
        <v>468.19709999999998</v>
      </c>
      <c r="D249" s="4">
        <v>9930.3700000000008</v>
      </c>
      <c r="E249" s="4">
        <v>90138.95</v>
      </c>
      <c r="F249" s="1">
        <f t="shared" si="3"/>
        <v>540.25451410495543</v>
      </c>
      <c r="G249" s="4" t="s">
        <v>27</v>
      </c>
      <c r="H249" s="4" t="s">
        <v>28</v>
      </c>
      <c r="I249" s="4" t="s">
        <v>2550</v>
      </c>
      <c r="J249" s="1" t="s">
        <v>64</v>
      </c>
      <c r="K249" s="1" t="s">
        <v>65</v>
      </c>
      <c r="L249" s="4">
        <v>-1</v>
      </c>
      <c r="M249" s="4">
        <v>-1</v>
      </c>
      <c r="N249" s="4">
        <v>-1</v>
      </c>
      <c r="O249" s="4" t="s">
        <v>2551</v>
      </c>
      <c r="Q249" s="4">
        <v>974.71169999999995</v>
      </c>
    </row>
    <row r="250" spans="1:17" s="1" customFormat="1">
      <c r="A250" s="4" t="s">
        <v>2552</v>
      </c>
      <c r="B250" s="4">
        <v>4.5054829999999999</v>
      </c>
      <c r="C250" s="4">
        <v>229.09639999999999</v>
      </c>
      <c r="D250" s="4">
        <v>10655.89</v>
      </c>
      <c r="E250" s="4">
        <v>89855.87</v>
      </c>
      <c r="F250" s="1">
        <f t="shared" si="3"/>
        <v>538.55785302944003</v>
      </c>
      <c r="G250" s="4" t="s">
        <v>27</v>
      </c>
      <c r="H250" s="4" t="s">
        <v>28</v>
      </c>
      <c r="I250" s="4" t="s">
        <v>2553</v>
      </c>
      <c r="J250" s="1" t="s">
        <v>64</v>
      </c>
      <c r="K250" s="1" t="s">
        <v>196</v>
      </c>
      <c r="L250" s="4">
        <v>-1</v>
      </c>
      <c r="M250" s="4">
        <v>-1</v>
      </c>
      <c r="N250" s="4">
        <v>-1</v>
      </c>
      <c r="O250" s="4" t="s">
        <v>2554</v>
      </c>
      <c r="P250" s="4" t="s">
        <v>2555</v>
      </c>
      <c r="Q250" s="4">
        <v>969.08259999999996</v>
      </c>
    </row>
    <row r="251" spans="1:17" s="1" customFormat="1">
      <c r="A251" s="4" t="s">
        <v>2556</v>
      </c>
      <c r="B251" s="4">
        <v>11.79935</v>
      </c>
      <c r="C251" s="4">
        <v>520.33939999999996</v>
      </c>
      <c r="D251" s="4">
        <v>9376.7039999999997</v>
      </c>
      <c r="E251" s="4">
        <v>88826.77</v>
      </c>
      <c r="F251" s="1">
        <f t="shared" si="3"/>
        <v>532.38986548947639</v>
      </c>
      <c r="G251" s="4" t="s">
        <v>27</v>
      </c>
      <c r="H251" s="4" t="s">
        <v>28</v>
      </c>
      <c r="I251" s="4" t="s">
        <v>2557</v>
      </c>
      <c r="J251" s="1" t="s">
        <v>37</v>
      </c>
      <c r="K251" s="1" t="s">
        <v>484</v>
      </c>
      <c r="L251" s="4">
        <v>-1</v>
      </c>
      <c r="M251" s="4">
        <v>-1</v>
      </c>
      <c r="N251" s="4">
        <v>-1</v>
      </c>
      <c r="O251" s="4" t="s">
        <v>2558</v>
      </c>
      <c r="Q251" s="4">
        <v>970.84259999999995</v>
      </c>
    </row>
    <row r="252" spans="1:17" s="1" customFormat="1">
      <c r="A252" s="4" t="s">
        <v>2559</v>
      </c>
      <c r="B252" s="4">
        <v>2.8985669999999999</v>
      </c>
      <c r="C252" s="4">
        <v>190.12209999999999</v>
      </c>
      <c r="D252" s="4">
        <v>4315.4539999999997</v>
      </c>
      <c r="E252" s="4">
        <v>88590.78</v>
      </c>
      <c r="F252" s="1">
        <f t="shared" si="3"/>
        <v>530.9754418381732</v>
      </c>
      <c r="G252" s="4" t="s">
        <v>27</v>
      </c>
      <c r="H252" s="4" t="s">
        <v>28</v>
      </c>
      <c r="I252" s="4" t="s">
        <v>2560</v>
      </c>
      <c r="J252" s="1" t="s">
        <v>45</v>
      </c>
      <c r="K252" s="1" t="s">
        <v>46</v>
      </c>
      <c r="L252" s="4">
        <v>-1</v>
      </c>
      <c r="M252" s="4">
        <v>-1</v>
      </c>
      <c r="N252" s="4">
        <v>-1</v>
      </c>
      <c r="O252" s="4" t="s">
        <v>2561</v>
      </c>
      <c r="Q252" s="4">
        <v>989.49030000000005</v>
      </c>
    </row>
    <row r="253" spans="1:17" s="1" customFormat="1">
      <c r="A253" s="4" t="s">
        <v>2562</v>
      </c>
      <c r="B253" s="4">
        <v>8.8755170000000003</v>
      </c>
      <c r="C253" s="4">
        <v>313.23680000000002</v>
      </c>
      <c r="D253" s="4">
        <v>5174.0600000000004</v>
      </c>
      <c r="E253" s="4">
        <v>88526.66</v>
      </c>
      <c r="F253" s="1">
        <f t="shared" si="3"/>
        <v>530.59113383986164</v>
      </c>
      <c r="G253" s="4" t="s">
        <v>17</v>
      </c>
      <c r="H253" s="4" t="s">
        <v>18</v>
      </c>
      <c r="I253" s="4" t="s">
        <v>2563</v>
      </c>
      <c r="J253" s="1" t="s">
        <v>37</v>
      </c>
      <c r="K253" s="1" t="s">
        <v>79</v>
      </c>
      <c r="L253" s="4">
        <v>-1</v>
      </c>
      <c r="M253" s="4">
        <v>-1</v>
      </c>
      <c r="N253" s="4">
        <v>-1</v>
      </c>
      <c r="O253" s="4" t="s">
        <v>2564</v>
      </c>
      <c r="P253" s="4" t="s">
        <v>2565</v>
      </c>
      <c r="Q253" s="4">
        <v>922.22580000000005</v>
      </c>
    </row>
    <row r="254" spans="1:17" s="1" customFormat="1">
      <c r="A254" s="4" t="s">
        <v>2566</v>
      </c>
      <c r="B254" s="4">
        <v>5.7053830000000003</v>
      </c>
      <c r="C254" s="4">
        <v>563.17579999999998</v>
      </c>
      <c r="D254" s="4">
        <v>8464.89</v>
      </c>
      <c r="E254" s="4">
        <v>86986.71</v>
      </c>
      <c r="F254" s="1">
        <f t="shared" si="3"/>
        <v>521.36132875564533</v>
      </c>
      <c r="G254" s="4" t="s">
        <v>27</v>
      </c>
      <c r="H254" s="4" t="s">
        <v>28</v>
      </c>
      <c r="I254" s="4" t="s">
        <v>2567</v>
      </c>
      <c r="J254" s="1" t="s">
        <v>64</v>
      </c>
      <c r="K254" s="1" t="s">
        <v>565</v>
      </c>
      <c r="L254" s="4">
        <v>-1</v>
      </c>
      <c r="M254" s="4">
        <v>-1</v>
      </c>
      <c r="N254" s="4">
        <v>-1</v>
      </c>
      <c r="O254" s="4" t="s">
        <v>2568</v>
      </c>
      <c r="Q254" s="4">
        <v>746.48270000000002</v>
      </c>
    </row>
    <row r="255" spans="1:17" s="1" customFormat="1">
      <c r="A255" s="4" t="s">
        <v>2569</v>
      </c>
      <c r="B255" s="4">
        <v>5.6746670000000003</v>
      </c>
      <c r="C255" s="4">
        <v>561.16089999999997</v>
      </c>
      <c r="D255" s="4">
        <v>7933.4979999999996</v>
      </c>
      <c r="E255" s="4">
        <v>85866.36</v>
      </c>
      <c r="F255" s="1">
        <f t="shared" si="3"/>
        <v>514.64642754060469</v>
      </c>
      <c r="G255" s="4" t="s">
        <v>17</v>
      </c>
      <c r="H255" s="4" t="s">
        <v>18</v>
      </c>
      <c r="I255" s="4" t="s">
        <v>2570</v>
      </c>
      <c r="L255" s="4">
        <v>-1</v>
      </c>
      <c r="M255" s="4">
        <v>-1</v>
      </c>
      <c r="N255" s="4">
        <v>-1</v>
      </c>
      <c r="O255" s="4" t="s">
        <v>2571</v>
      </c>
      <c r="P255" s="4" t="s">
        <v>2572</v>
      </c>
      <c r="Q255" s="4">
        <v>909.27589999999998</v>
      </c>
    </row>
    <row r="256" spans="1:17" s="1" customFormat="1">
      <c r="A256" s="4" t="s">
        <v>2573</v>
      </c>
      <c r="B256" s="4">
        <v>10.492900000000001</v>
      </c>
      <c r="C256" s="4">
        <v>453.11750000000001</v>
      </c>
      <c r="D256" s="4">
        <v>2369.7860000000001</v>
      </c>
      <c r="E256" s="4">
        <v>85000.03</v>
      </c>
      <c r="F256" s="1">
        <f t="shared" si="3"/>
        <v>509.45401412548779</v>
      </c>
      <c r="G256" s="4" t="s">
        <v>17</v>
      </c>
      <c r="H256" s="4" t="s">
        <v>18</v>
      </c>
      <c r="I256" s="4" t="s">
        <v>2574</v>
      </c>
      <c r="J256" s="1" t="s">
        <v>45</v>
      </c>
      <c r="K256" s="1" t="s">
        <v>46</v>
      </c>
      <c r="L256" s="4">
        <v>-1</v>
      </c>
      <c r="M256" s="4">
        <v>-1</v>
      </c>
      <c r="N256" s="4">
        <v>-1</v>
      </c>
      <c r="O256" s="4" t="s">
        <v>2575</v>
      </c>
      <c r="P256" s="4" t="s">
        <v>2576</v>
      </c>
      <c r="Q256" s="4">
        <v>957.12429999999995</v>
      </c>
    </row>
    <row r="257" spans="1:17" s="1" customFormat="1">
      <c r="A257" s="4" t="s">
        <v>2577</v>
      </c>
      <c r="B257" s="4">
        <v>4.4558</v>
      </c>
      <c r="C257" s="4">
        <v>192.10169999999999</v>
      </c>
      <c r="D257" s="4">
        <v>11112.36</v>
      </c>
      <c r="E257" s="4">
        <v>84986.82</v>
      </c>
      <c r="F257" s="1">
        <f t="shared" si="3"/>
        <v>509.37483900606026</v>
      </c>
      <c r="G257" s="4" t="s">
        <v>27</v>
      </c>
      <c r="H257" s="4" t="s">
        <v>28</v>
      </c>
      <c r="I257" s="4" t="s">
        <v>2578</v>
      </c>
      <c r="J257" s="1" t="s">
        <v>30</v>
      </c>
      <c r="K257" s="1" t="s">
        <v>320</v>
      </c>
      <c r="L257" s="4">
        <v>-1</v>
      </c>
      <c r="M257" s="4">
        <v>-1</v>
      </c>
      <c r="N257" s="4">
        <v>-1</v>
      </c>
      <c r="O257" s="4" t="s">
        <v>2579</v>
      </c>
      <c r="P257" s="4" t="s">
        <v>2580</v>
      </c>
      <c r="Q257" s="4">
        <v>956.95129999999995</v>
      </c>
    </row>
    <row r="258" spans="1:17" s="1" customFormat="1">
      <c r="A258" s="4" t="s">
        <v>2581</v>
      </c>
      <c r="B258" s="4">
        <v>8.8409999999999993</v>
      </c>
      <c r="C258" s="4">
        <v>245.1155</v>
      </c>
      <c r="D258" s="4">
        <v>9094.1980000000003</v>
      </c>
      <c r="E258" s="4">
        <v>84561.13</v>
      </c>
      <c r="F258" s="1">
        <f t="shared" si="3"/>
        <v>506.8234342680492</v>
      </c>
      <c r="G258" s="4" t="s">
        <v>27</v>
      </c>
      <c r="H258" s="4" t="s">
        <v>28</v>
      </c>
      <c r="I258" s="4" t="s">
        <v>2582</v>
      </c>
      <c r="J258" s="1" t="s">
        <v>64</v>
      </c>
      <c r="K258" s="1" t="s">
        <v>65</v>
      </c>
      <c r="L258" s="4">
        <v>-1</v>
      </c>
      <c r="M258" s="4">
        <v>-1</v>
      </c>
      <c r="N258" s="4">
        <v>-1</v>
      </c>
      <c r="O258" s="4" t="s">
        <v>2583</v>
      </c>
      <c r="Q258" s="4">
        <v>888.0258</v>
      </c>
    </row>
    <row r="259" spans="1:17" s="1" customFormat="1">
      <c r="A259" s="4" t="s">
        <v>2584</v>
      </c>
      <c r="B259" s="4">
        <v>5.3868499999999999</v>
      </c>
      <c r="C259" s="4">
        <v>339.17079999999999</v>
      </c>
      <c r="D259" s="4">
        <v>9823.3040000000001</v>
      </c>
      <c r="E259" s="4">
        <v>84266.32</v>
      </c>
      <c r="F259" s="1">
        <f t="shared" ref="F259:F322" si="4">E259/207388762.008999*1000*1243</f>
        <v>505.05646856339791</v>
      </c>
      <c r="G259" s="4" t="s">
        <v>27</v>
      </c>
      <c r="H259" s="4" t="s">
        <v>28</v>
      </c>
      <c r="I259" s="4" t="s">
        <v>2585</v>
      </c>
      <c r="L259" s="4">
        <v>-1</v>
      </c>
      <c r="M259" s="4">
        <v>-1</v>
      </c>
      <c r="N259" s="4">
        <v>-1</v>
      </c>
      <c r="O259" s="4" t="s">
        <v>2586</v>
      </c>
      <c r="Q259" s="4">
        <v>939.86540000000002</v>
      </c>
    </row>
    <row r="260" spans="1:17" s="1" customFormat="1">
      <c r="A260" s="13" t="s">
        <v>2587</v>
      </c>
      <c r="B260" s="13">
        <v>6.2811669999999999</v>
      </c>
      <c r="C260" s="13">
        <v>491.12040000000002</v>
      </c>
      <c r="D260" s="13">
        <v>9070.1849999999995</v>
      </c>
      <c r="E260" s="13">
        <v>84253.52</v>
      </c>
      <c r="F260" s="1">
        <f t="shared" si="4"/>
        <v>504.97975080952403</v>
      </c>
      <c r="G260" s="13" t="s">
        <v>17</v>
      </c>
      <c r="H260" s="13" t="s">
        <v>18</v>
      </c>
      <c r="I260" s="13" t="s">
        <v>2588</v>
      </c>
      <c r="J260" s="15" t="s">
        <v>64</v>
      </c>
      <c r="K260" s="15" t="s">
        <v>565</v>
      </c>
      <c r="L260" s="13">
        <v>662.86540000000002</v>
      </c>
      <c r="M260" s="13">
        <v>675.4461</v>
      </c>
      <c r="N260" s="13">
        <v>500</v>
      </c>
      <c r="O260" s="13" t="s">
        <v>2589</v>
      </c>
      <c r="P260" s="13" t="s">
        <v>2590</v>
      </c>
      <c r="Q260" s="13">
        <v>993.75959999999998</v>
      </c>
    </row>
    <row r="261" spans="1:17" s="1" customFormat="1">
      <c r="A261" s="4" t="s">
        <v>2591</v>
      </c>
      <c r="B261" s="4">
        <v>6.1127330000000004</v>
      </c>
      <c r="C261" s="4">
        <v>401.08730000000003</v>
      </c>
      <c r="D261" s="4">
        <v>8148.0730000000003</v>
      </c>
      <c r="E261" s="4">
        <v>83882.7</v>
      </c>
      <c r="F261" s="1">
        <f t="shared" si="4"/>
        <v>502.7572135055018</v>
      </c>
      <c r="G261" s="4" t="s">
        <v>17</v>
      </c>
      <c r="H261" s="4" t="s">
        <v>18</v>
      </c>
      <c r="I261" s="4" t="s">
        <v>2592</v>
      </c>
      <c r="J261" s="1" t="s">
        <v>37</v>
      </c>
      <c r="K261" s="1" t="s">
        <v>79</v>
      </c>
      <c r="L261" s="4">
        <v>-1</v>
      </c>
      <c r="M261" s="4">
        <v>-1</v>
      </c>
      <c r="N261" s="4">
        <v>-1</v>
      </c>
      <c r="O261" s="4" t="s">
        <v>2593</v>
      </c>
      <c r="Q261" s="4">
        <v>966.36720000000003</v>
      </c>
    </row>
    <row r="262" spans="1:17" s="1" customFormat="1">
      <c r="A262" s="13" t="s">
        <v>2594</v>
      </c>
      <c r="B262" s="13">
        <v>5.6742330000000001</v>
      </c>
      <c r="C262" s="13">
        <v>342.17079999999999</v>
      </c>
      <c r="D262" s="13">
        <v>8456.5210000000006</v>
      </c>
      <c r="E262" s="13">
        <v>83325.95</v>
      </c>
      <c r="F262" s="1">
        <f t="shared" si="4"/>
        <v>499.42029089071718</v>
      </c>
      <c r="G262" s="13" t="s">
        <v>27</v>
      </c>
      <c r="H262" s="13" t="s">
        <v>28</v>
      </c>
      <c r="I262" s="13" t="s">
        <v>2595</v>
      </c>
      <c r="J262" s="15" t="s">
        <v>57</v>
      </c>
      <c r="K262" s="15" t="s">
        <v>1672</v>
      </c>
      <c r="L262" s="13">
        <v>773.51620000000003</v>
      </c>
      <c r="M262" s="13">
        <v>721.9348</v>
      </c>
      <c r="N262" s="13">
        <v>428.57139999999998</v>
      </c>
      <c r="O262" s="13" t="s">
        <v>2596</v>
      </c>
      <c r="P262" s="13" t="s">
        <v>2597</v>
      </c>
      <c r="Q262" s="13">
        <v>992.68790000000001</v>
      </c>
    </row>
    <row r="263" spans="1:17" s="1" customFormat="1">
      <c r="A263" s="4" t="s">
        <v>2598</v>
      </c>
      <c r="B263" s="4">
        <v>1.9642170000000001</v>
      </c>
      <c r="C263" s="4">
        <v>113.0587</v>
      </c>
      <c r="D263" s="4">
        <v>4506.3230000000003</v>
      </c>
      <c r="E263" s="4">
        <v>83300.52</v>
      </c>
      <c r="F263" s="1">
        <f t="shared" si="4"/>
        <v>499.26787429063825</v>
      </c>
      <c r="G263" s="4" t="s">
        <v>27</v>
      </c>
      <c r="H263" s="4" t="s">
        <v>28</v>
      </c>
      <c r="I263" s="4" t="s">
        <v>2599</v>
      </c>
      <c r="J263" s="1" t="s">
        <v>107</v>
      </c>
      <c r="K263" s="1" t="s">
        <v>108</v>
      </c>
      <c r="L263" s="4">
        <v>-1</v>
      </c>
      <c r="M263" s="4">
        <v>-1</v>
      </c>
      <c r="N263" s="4">
        <v>-1</v>
      </c>
      <c r="O263" s="4" t="s">
        <v>2600</v>
      </c>
      <c r="P263" s="4" t="s">
        <v>2601</v>
      </c>
      <c r="Q263" s="4">
        <v>950.59820000000002</v>
      </c>
    </row>
    <row r="264" spans="1:17" s="1" customFormat="1">
      <c r="A264" s="4" t="s">
        <v>2602</v>
      </c>
      <c r="B264" s="4">
        <v>7.3592170000000001</v>
      </c>
      <c r="C264" s="4">
        <v>307.19110000000001</v>
      </c>
      <c r="D264" s="4">
        <v>4495.8100000000004</v>
      </c>
      <c r="E264" s="4">
        <v>83161.98</v>
      </c>
      <c r="F264" s="1">
        <f t="shared" si="4"/>
        <v>498.43752447644465</v>
      </c>
      <c r="G264" s="4" t="s">
        <v>17</v>
      </c>
      <c r="H264" s="4" t="s">
        <v>18</v>
      </c>
      <c r="I264" s="4" t="s">
        <v>2603</v>
      </c>
      <c r="J264" s="1" t="s">
        <v>37</v>
      </c>
      <c r="K264" s="1" t="s">
        <v>79</v>
      </c>
      <c r="L264" s="4">
        <v>-1</v>
      </c>
      <c r="M264" s="4">
        <v>-1</v>
      </c>
      <c r="N264" s="4">
        <v>-1</v>
      </c>
      <c r="O264" s="4" t="s">
        <v>2604</v>
      </c>
      <c r="P264" s="4" t="s">
        <v>2605</v>
      </c>
      <c r="Q264" s="4">
        <v>806.52459999999996</v>
      </c>
    </row>
    <row r="265" spans="1:17" s="1" customFormat="1">
      <c r="A265" s="4" t="s">
        <v>2606</v>
      </c>
      <c r="B265" s="4">
        <v>2.1510829999999999</v>
      </c>
      <c r="C265" s="4">
        <v>166.0864</v>
      </c>
      <c r="D265" s="4">
        <v>6607.116</v>
      </c>
      <c r="E265" s="4">
        <v>82626.84</v>
      </c>
      <c r="F265" s="1">
        <f t="shared" si="4"/>
        <v>495.23012300706739</v>
      </c>
      <c r="G265" s="4" t="s">
        <v>27</v>
      </c>
      <c r="H265" s="4" t="s">
        <v>28</v>
      </c>
      <c r="I265" s="4" t="s">
        <v>2607</v>
      </c>
      <c r="J265" s="1" t="s">
        <v>20</v>
      </c>
      <c r="K265" s="1" t="s">
        <v>135</v>
      </c>
      <c r="L265" s="4">
        <v>-1</v>
      </c>
      <c r="M265" s="4">
        <v>-1</v>
      </c>
      <c r="N265" s="4">
        <v>-1</v>
      </c>
      <c r="O265" s="4" t="s">
        <v>2608</v>
      </c>
      <c r="P265" s="4" t="s">
        <v>2609</v>
      </c>
      <c r="Q265" s="4">
        <v>988.00599999999997</v>
      </c>
    </row>
    <row r="266" spans="1:17" s="1" customFormat="1">
      <c r="A266" s="4" t="s">
        <v>2610</v>
      </c>
      <c r="B266" s="4">
        <v>10.61792</v>
      </c>
      <c r="C266" s="4">
        <v>523.1395</v>
      </c>
      <c r="D266" s="4">
        <v>8739.3989999999994</v>
      </c>
      <c r="E266" s="4">
        <v>81994.69</v>
      </c>
      <c r="F266" s="1">
        <f t="shared" si="4"/>
        <v>491.44128487336997</v>
      </c>
      <c r="G266" s="4" t="s">
        <v>27</v>
      </c>
      <c r="H266" s="4" t="s">
        <v>28</v>
      </c>
      <c r="I266" s="4" t="s">
        <v>2611</v>
      </c>
      <c r="J266" s="1" t="s">
        <v>64</v>
      </c>
      <c r="K266" s="1" t="s">
        <v>65</v>
      </c>
      <c r="L266" s="4">
        <v>-1</v>
      </c>
      <c r="M266" s="4">
        <v>-1</v>
      </c>
      <c r="N266" s="4">
        <v>-1</v>
      </c>
      <c r="O266" s="4" t="s">
        <v>2612</v>
      </c>
      <c r="Q266" s="4">
        <v>990.06230000000005</v>
      </c>
    </row>
    <row r="267" spans="1:17" s="1" customFormat="1">
      <c r="A267" s="4" t="s">
        <v>2613</v>
      </c>
      <c r="B267" s="4">
        <v>0.72145000000000004</v>
      </c>
      <c r="C267" s="4">
        <v>665.21400000000006</v>
      </c>
      <c r="D267" s="4">
        <v>8339.1319999999996</v>
      </c>
      <c r="E267" s="4">
        <v>81797.350000000006</v>
      </c>
      <c r="F267" s="1">
        <f t="shared" si="4"/>
        <v>490.25851287731865</v>
      </c>
      <c r="G267" s="4" t="s">
        <v>17</v>
      </c>
      <c r="H267" s="4" t="s">
        <v>18</v>
      </c>
      <c r="I267" s="4" t="s">
        <v>2614</v>
      </c>
      <c r="J267" s="1" t="s">
        <v>107</v>
      </c>
      <c r="K267" s="1" t="s">
        <v>108</v>
      </c>
      <c r="L267" s="4">
        <v>-1</v>
      </c>
      <c r="M267" s="4">
        <v>-1</v>
      </c>
      <c r="N267" s="4">
        <v>-1</v>
      </c>
      <c r="O267" s="4" t="s">
        <v>2615</v>
      </c>
      <c r="P267" s="4" t="s">
        <v>2616</v>
      </c>
      <c r="Q267" s="4">
        <v>975.58540000000005</v>
      </c>
    </row>
    <row r="268" spans="1:17" s="1" customFormat="1">
      <c r="A268" s="13" t="s">
        <v>2617</v>
      </c>
      <c r="B268" s="13">
        <v>7.0223000000000004</v>
      </c>
      <c r="C268" s="13">
        <v>361.16500000000002</v>
      </c>
      <c r="D268" s="13">
        <v>8338.1460000000006</v>
      </c>
      <c r="E268" s="13">
        <v>81706.34</v>
      </c>
      <c r="F268" s="1">
        <f t="shared" si="4"/>
        <v>489.71303766012676</v>
      </c>
      <c r="G268" s="13" t="s">
        <v>17</v>
      </c>
      <c r="H268" s="13" t="s">
        <v>18</v>
      </c>
      <c r="I268" s="13" t="s">
        <v>2618</v>
      </c>
      <c r="J268" s="15" t="s">
        <v>333</v>
      </c>
      <c r="K268" s="15" t="s">
        <v>2619</v>
      </c>
      <c r="L268" s="13">
        <v>750</v>
      </c>
      <c r="M268" s="13">
        <v>750</v>
      </c>
      <c r="N268" s="13">
        <v>1000</v>
      </c>
      <c r="O268" s="13" t="s">
        <v>2620</v>
      </c>
      <c r="P268" s="13" t="s">
        <v>2621</v>
      </c>
      <c r="Q268" s="13">
        <v>912.16150000000005</v>
      </c>
    </row>
    <row r="269" spans="1:17" s="1" customFormat="1">
      <c r="A269" s="4" t="s">
        <v>2622</v>
      </c>
      <c r="B269" s="4">
        <v>3.8889170000000002</v>
      </c>
      <c r="C269" s="4">
        <v>367.1026</v>
      </c>
      <c r="D269" s="4">
        <v>8290.2060000000001</v>
      </c>
      <c r="E269" s="4">
        <v>81685.7</v>
      </c>
      <c r="F269" s="1">
        <f t="shared" si="4"/>
        <v>489.58933028200533</v>
      </c>
      <c r="G269" s="4" t="s">
        <v>17</v>
      </c>
      <c r="H269" s="4" t="s">
        <v>18</v>
      </c>
      <c r="I269" s="4" t="s">
        <v>2623</v>
      </c>
      <c r="J269" s="1" t="s">
        <v>107</v>
      </c>
      <c r="K269" s="1" t="s">
        <v>108</v>
      </c>
      <c r="L269" s="4">
        <v>-1</v>
      </c>
      <c r="M269" s="4">
        <v>-1</v>
      </c>
      <c r="N269" s="4">
        <v>-1</v>
      </c>
      <c r="O269" s="4" t="s">
        <v>2624</v>
      </c>
      <c r="P269" s="4" t="s">
        <v>2625</v>
      </c>
      <c r="Q269" s="4">
        <v>932.37829999999997</v>
      </c>
    </row>
    <row r="270" spans="1:17" s="1" customFormat="1">
      <c r="A270" s="4" t="s">
        <v>2626</v>
      </c>
      <c r="B270" s="4">
        <v>0.78883329999999996</v>
      </c>
      <c r="C270" s="4">
        <v>145.0504</v>
      </c>
      <c r="D270" s="4">
        <v>6956.69</v>
      </c>
      <c r="E270" s="4">
        <v>81340.7</v>
      </c>
      <c r="F270" s="1">
        <f t="shared" si="4"/>
        <v>487.52154707212532</v>
      </c>
      <c r="G270" s="4" t="s">
        <v>17</v>
      </c>
      <c r="H270" s="4" t="s">
        <v>18</v>
      </c>
      <c r="I270" s="4" t="s">
        <v>2627</v>
      </c>
      <c r="J270" s="1" t="s">
        <v>37</v>
      </c>
      <c r="K270" s="1" t="s">
        <v>79</v>
      </c>
      <c r="L270" s="4">
        <v>-1</v>
      </c>
      <c r="M270" s="4">
        <v>-1</v>
      </c>
      <c r="N270" s="4">
        <v>-1</v>
      </c>
      <c r="O270" s="4" t="s">
        <v>2628</v>
      </c>
      <c r="P270" s="4" t="s">
        <v>2629</v>
      </c>
      <c r="Q270" s="4">
        <v>985.63430000000005</v>
      </c>
    </row>
    <row r="271" spans="1:17" s="1" customFormat="1">
      <c r="A271" s="4" t="s">
        <v>2630</v>
      </c>
      <c r="B271" s="4">
        <v>0.78715000000000002</v>
      </c>
      <c r="C271" s="4">
        <v>160.13300000000001</v>
      </c>
      <c r="D271" s="4">
        <v>8577.2620000000006</v>
      </c>
      <c r="E271" s="4">
        <v>81147.72</v>
      </c>
      <c r="F271" s="1">
        <f t="shared" si="4"/>
        <v>486.36490706098726</v>
      </c>
      <c r="G271" s="4" t="s">
        <v>27</v>
      </c>
      <c r="H271" s="4" t="s">
        <v>28</v>
      </c>
      <c r="I271" s="4" t="s">
        <v>2631</v>
      </c>
      <c r="J271" s="1" t="s">
        <v>20</v>
      </c>
      <c r="K271" s="1" t="s">
        <v>135</v>
      </c>
      <c r="L271" s="4">
        <v>-1</v>
      </c>
      <c r="M271" s="4">
        <v>-1</v>
      </c>
      <c r="N271" s="4">
        <v>-1</v>
      </c>
      <c r="O271" s="4" t="s">
        <v>2632</v>
      </c>
      <c r="Q271" s="4">
        <v>973.32870000000003</v>
      </c>
    </row>
    <row r="272" spans="1:17" s="1" customFormat="1">
      <c r="A272" s="4" t="s">
        <v>2633</v>
      </c>
      <c r="B272" s="4">
        <v>0.75514999999999999</v>
      </c>
      <c r="C272" s="4">
        <v>85.029489999999996</v>
      </c>
      <c r="D272" s="4">
        <v>6685.2839999999997</v>
      </c>
      <c r="E272" s="4">
        <v>80019.64</v>
      </c>
      <c r="F272" s="1">
        <f t="shared" si="4"/>
        <v>479.60367551489622</v>
      </c>
      <c r="G272" s="4" t="s">
        <v>17</v>
      </c>
      <c r="H272" s="4" t="s">
        <v>18</v>
      </c>
      <c r="I272" s="4" t="s">
        <v>2634</v>
      </c>
      <c r="J272" s="1" t="s">
        <v>107</v>
      </c>
      <c r="K272" s="1" t="s">
        <v>108</v>
      </c>
      <c r="L272" s="4">
        <v>-1</v>
      </c>
      <c r="M272" s="4">
        <v>-1</v>
      </c>
      <c r="N272" s="4">
        <v>-1</v>
      </c>
      <c r="O272" s="4" t="s">
        <v>2635</v>
      </c>
      <c r="Q272" s="4">
        <v>992.05219999999997</v>
      </c>
    </row>
    <row r="273" spans="1:17" s="1" customFormat="1">
      <c r="A273" s="4" t="s">
        <v>2636</v>
      </c>
      <c r="B273" s="4">
        <v>10.057230000000001</v>
      </c>
      <c r="C273" s="4">
        <v>447.27440000000001</v>
      </c>
      <c r="D273" s="4">
        <v>8139.1559999999999</v>
      </c>
      <c r="E273" s="4">
        <v>79938.48</v>
      </c>
      <c r="F273" s="1">
        <f t="shared" si="4"/>
        <v>479.11723700674008</v>
      </c>
      <c r="G273" s="4" t="s">
        <v>27</v>
      </c>
      <c r="H273" s="4" t="s">
        <v>28</v>
      </c>
      <c r="I273" s="4" t="s">
        <v>2637</v>
      </c>
      <c r="J273" s="1" t="s">
        <v>37</v>
      </c>
      <c r="K273" s="1" t="s">
        <v>145</v>
      </c>
      <c r="L273" s="4">
        <v>-1</v>
      </c>
      <c r="M273" s="4">
        <v>-1</v>
      </c>
      <c r="N273" s="4">
        <v>-1</v>
      </c>
      <c r="O273" s="4" t="s">
        <v>2638</v>
      </c>
      <c r="Q273" s="4">
        <v>960.46669999999995</v>
      </c>
    </row>
    <row r="274" spans="1:17" s="1" customFormat="1">
      <c r="A274" s="4" t="s">
        <v>2639</v>
      </c>
      <c r="B274" s="4">
        <v>5.7053830000000003</v>
      </c>
      <c r="C274" s="4">
        <v>435.2011</v>
      </c>
      <c r="D274" s="4">
        <v>5806.9579999999996</v>
      </c>
      <c r="E274" s="4">
        <v>79415.289999999994</v>
      </c>
      <c r="F274" s="1">
        <f t="shared" si="4"/>
        <v>475.98145875289345</v>
      </c>
      <c r="G274" s="4" t="s">
        <v>27</v>
      </c>
      <c r="H274" s="4" t="s">
        <v>28</v>
      </c>
      <c r="I274" s="4" t="s">
        <v>2640</v>
      </c>
      <c r="J274" s="1" t="s">
        <v>37</v>
      </c>
      <c r="K274" s="1" t="s">
        <v>38</v>
      </c>
      <c r="L274" s="4">
        <v>-1</v>
      </c>
      <c r="M274" s="4">
        <v>-1</v>
      </c>
      <c r="N274" s="4">
        <v>-1</v>
      </c>
      <c r="O274" s="4" t="s">
        <v>2641</v>
      </c>
      <c r="Q274" s="4">
        <v>986.63059999999996</v>
      </c>
    </row>
    <row r="275" spans="1:17" s="1" customFormat="1">
      <c r="A275" s="13" t="s">
        <v>2642</v>
      </c>
      <c r="B275" s="13">
        <v>11.672219999999999</v>
      </c>
      <c r="C275" s="13">
        <v>469.33150000000001</v>
      </c>
      <c r="D275" s="13">
        <v>8120.3329999999996</v>
      </c>
      <c r="E275" s="13">
        <v>78878.7</v>
      </c>
      <c r="F275" s="1">
        <f t="shared" si="4"/>
        <v>472.76536660046014</v>
      </c>
      <c r="G275" s="13" t="s">
        <v>17</v>
      </c>
      <c r="H275" s="13" t="s">
        <v>18</v>
      </c>
      <c r="I275" s="13" t="s">
        <v>2643</v>
      </c>
      <c r="J275" s="15" t="s">
        <v>37</v>
      </c>
      <c r="K275" s="15" t="s">
        <v>38</v>
      </c>
      <c r="L275" s="13">
        <v>750</v>
      </c>
      <c r="M275" s="13">
        <v>750</v>
      </c>
      <c r="N275" s="13">
        <v>1000</v>
      </c>
      <c r="O275" s="13" t="s">
        <v>2644</v>
      </c>
      <c r="P275" s="13" t="s">
        <v>2645</v>
      </c>
      <c r="Q275" s="13">
        <v>918.74570000000006</v>
      </c>
    </row>
    <row r="276" spans="1:17" s="1" customFormat="1">
      <c r="A276" s="4" t="s">
        <v>2646</v>
      </c>
      <c r="B276" s="4">
        <v>4.9508169999999998</v>
      </c>
      <c r="C276" s="4">
        <v>369.11869999999999</v>
      </c>
      <c r="D276" s="4">
        <v>8963.2630000000008</v>
      </c>
      <c r="E276" s="4">
        <v>78639.31</v>
      </c>
      <c r="F276" s="1">
        <f t="shared" si="4"/>
        <v>471.33056479578431</v>
      </c>
      <c r="G276" s="4" t="s">
        <v>27</v>
      </c>
      <c r="H276" s="4" t="s">
        <v>28</v>
      </c>
      <c r="I276" s="4" t="s">
        <v>2647</v>
      </c>
      <c r="J276" s="1" t="s">
        <v>107</v>
      </c>
      <c r="K276" s="1" t="s">
        <v>108</v>
      </c>
      <c r="L276" s="4">
        <v>-1</v>
      </c>
      <c r="M276" s="4">
        <v>-1</v>
      </c>
      <c r="N276" s="4">
        <v>-1</v>
      </c>
      <c r="O276" s="4" t="s">
        <v>2648</v>
      </c>
      <c r="Q276" s="4">
        <v>961.25279999999998</v>
      </c>
    </row>
    <row r="277" spans="1:17" s="1" customFormat="1">
      <c r="A277" s="4" t="s">
        <v>2649</v>
      </c>
      <c r="B277" s="4">
        <v>5.7053830000000003</v>
      </c>
      <c r="C277" s="4">
        <v>417.19009999999997</v>
      </c>
      <c r="D277" s="4">
        <v>5424.665</v>
      </c>
      <c r="E277" s="4">
        <v>78445.279999999999</v>
      </c>
      <c r="F277" s="1">
        <f t="shared" si="4"/>
        <v>470.1676315313988</v>
      </c>
      <c r="G277" s="4" t="s">
        <v>27</v>
      </c>
      <c r="H277" s="4" t="s">
        <v>28</v>
      </c>
      <c r="I277" s="4" t="s">
        <v>2650</v>
      </c>
      <c r="J277" s="1" t="s">
        <v>333</v>
      </c>
      <c r="K277" s="1" t="s">
        <v>334</v>
      </c>
      <c r="L277" s="4">
        <v>-1</v>
      </c>
      <c r="M277" s="4">
        <v>-1</v>
      </c>
      <c r="N277" s="4">
        <v>-1</v>
      </c>
      <c r="O277" s="4" t="s">
        <v>2651</v>
      </c>
      <c r="Q277" s="4">
        <v>963.22329999999999</v>
      </c>
    </row>
    <row r="278" spans="1:17" s="1" customFormat="1">
      <c r="A278" s="4" t="s">
        <v>2652</v>
      </c>
      <c r="B278" s="4">
        <v>0.94288329999999998</v>
      </c>
      <c r="C278" s="4">
        <v>107.0692</v>
      </c>
      <c r="D278" s="4">
        <v>6201.1679999999997</v>
      </c>
      <c r="E278" s="4">
        <v>77909.06</v>
      </c>
      <c r="F278" s="1">
        <f t="shared" si="4"/>
        <v>466.95375700153841</v>
      </c>
      <c r="G278" s="4" t="s">
        <v>27</v>
      </c>
      <c r="H278" s="4" t="s">
        <v>28</v>
      </c>
      <c r="I278" s="4" t="s">
        <v>2653</v>
      </c>
      <c r="J278" s="1" t="s">
        <v>45</v>
      </c>
      <c r="K278" s="1" t="s">
        <v>46</v>
      </c>
      <c r="L278" s="4">
        <v>-1</v>
      </c>
      <c r="M278" s="4">
        <v>-1</v>
      </c>
      <c r="N278" s="4">
        <v>-1</v>
      </c>
      <c r="O278" s="4" t="s">
        <v>2654</v>
      </c>
      <c r="Q278" s="4">
        <v>964.22479999999996</v>
      </c>
    </row>
    <row r="279" spans="1:17" s="1" customFormat="1">
      <c r="A279" s="4" t="s">
        <v>2655</v>
      </c>
      <c r="B279" s="4">
        <v>1.192083</v>
      </c>
      <c r="C279" s="4">
        <v>241.14330000000001</v>
      </c>
      <c r="D279" s="4">
        <v>4558.4520000000002</v>
      </c>
      <c r="E279" s="4">
        <v>77809.84</v>
      </c>
      <c r="F279" s="1">
        <f t="shared" si="4"/>
        <v>466.359074537526</v>
      </c>
      <c r="G279" s="4" t="s">
        <v>27</v>
      </c>
      <c r="H279" s="4" t="s">
        <v>28</v>
      </c>
      <c r="I279" s="4" t="s">
        <v>2656</v>
      </c>
      <c r="J279" s="1" t="s">
        <v>30</v>
      </c>
      <c r="K279" s="1" t="s">
        <v>150</v>
      </c>
      <c r="L279" s="4">
        <v>-1</v>
      </c>
      <c r="M279" s="4">
        <v>-1</v>
      </c>
      <c r="N279" s="4">
        <v>-1</v>
      </c>
      <c r="O279" s="4" t="s">
        <v>2657</v>
      </c>
      <c r="Q279" s="4">
        <v>990.72529999999995</v>
      </c>
    </row>
    <row r="280" spans="1:17" s="1" customFormat="1">
      <c r="A280" s="4" t="s">
        <v>2658</v>
      </c>
      <c r="B280" s="4">
        <v>7.252567</v>
      </c>
      <c r="C280" s="4">
        <v>355.2022</v>
      </c>
      <c r="D280" s="4">
        <v>9046.9429999999993</v>
      </c>
      <c r="E280" s="4">
        <v>77621.009999999995</v>
      </c>
      <c r="F280" s="1">
        <f t="shared" si="4"/>
        <v>465.22730786065165</v>
      </c>
      <c r="G280" s="4" t="s">
        <v>27</v>
      </c>
      <c r="H280" s="4" t="s">
        <v>28</v>
      </c>
      <c r="I280" s="4" t="s">
        <v>2659</v>
      </c>
      <c r="J280" s="1" t="s">
        <v>57</v>
      </c>
      <c r="K280" s="1" t="s">
        <v>2660</v>
      </c>
      <c r="L280" s="4">
        <v>-1</v>
      </c>
      <c r="M280" s="4">
        <v>-1</v>
      </c>
      <c r="N280" s="4">
        <v>-1</v>
      </c>
      <c r="O280" s="4" t="s">
        <v>2661</v>
      </c>
      <c r="Q280" s="4">
        <v>969.27670000000001</v>
      </c>
    </row>
    <row r="281" spans="1:17" s="1" customFormat="1">
      <c r="A281" s="4" t="s">
        <v>2662</v>
      </c>
      <c r="B281" s="4">
        <v>5.5496340000000002</v>
      </c>
      <c r="C281" s="4">
        <v>328.19069999999999</v>
      </c>
      <c r="D281" s="4">
        <v>10000.57</v>
      </c>
      <c r="E281" s="4">
        <v>77351.38</v>
      </c>
      <c r="F281" s="1">
        <f t="shared" si="4"/>
        <v>463.61126036244906</v>
      </c>
      <c r="G281" s="4" t="s">
        <v>27</v>
      </c>
      <c r="H281" s="4" t="s">
        <v>28</v>
      </c>
      <c r="I281" s="4" t="s">
        <v>2663</v>
      </c>
      <c r="J281" s="1" t="s">
        <v>107</v>
      </c>
      <c r="K281" s="1" t="s">
        <v>108</v>
      </c>
      <c r="L281" s="4">
        <v>-1</v>
      </c>
      <c r="M281" s="4">
        <v>-1</v>
      </c>
      <c r="N281" s="4">
        <v>-1</v>
      </c>
      <c r="O281" s="4" t="s">
        <v>2664</v>
      </c>
      <c r="P281" s="4" t="s">
        <v>2665</v>
      </c>
      <c r="Q281" s="4">
        <v>964.71050000000002</v>
      </c>
    </row>
    <row r="282" spans="1:17" s="1" customFormat="1">
      <c r="A282" s="4" t="s">
        <v>2666</v>
      </c>
      <c r="B282" s="4">
        <v>7.8443500000000004</v>
      </c>
      <c r="C282" s="4">
        <v>242.09309999999999</v>
      </c>
      <c r="D282" s="4">
        <v>8282.348</v>
      </c>
      <c r="E282" s="4">
        <v>77238.98</v>
      </c>
      <c r="F282" s="1">
        <f t="shared" si="4"/>
        <v>462.93758258624456</v>
      </c>
      <c r="G282" s="4" t="s">
        <v>27</v>
      </c>
      <c r="H282" s="4" t="s">
        <v>28</v>
      </c>
      <c r="I282" s="4" t="s">
        <v>2667</v>
      </c>
      <c r="J282" s="1" t="s">
        <v>30</v>
      </c>
      <c r="K282" s="1" t="s">
        <v>460</v>
      </c>
      <c r="L282" s="4">
        <v>-1</v>
      </c>
      <c r="M282" s="4">
        <v>-1</v>
      </c>
      <c r="N282" s="4">
        <v>-1</v>
      </c>
      <c r="O282" s="4" t="s">
        <v>2668</v>
      </c>
      <c r="Q282" s="4">
        <v>976.81790000000001</v>
      </c>
    </row>
    <row r="283" spans="1:17" s="1" customFormat="1">
      <c r="A283" s="4" t="s">
        <v>2669</v>
      </c>
      <c r="B283" s="4">
        <v>9.1835830000000005</v>
      </c>
      <c r="C283" s="4">
        <v>453.33629999999999</v>
      </c>
      <c r="D283" s="4">
        <v>9119.8359999999993</v>
      </c>
      <c r="E283" s="4">
        <v>77220.7</v>
      </c>
      <c r="F283" s="1">
        <f t="shared" si="4"/>
        <v>462.82802004399355</v>
      </c>
      <c r="G283" s="4" t="s">
        <v>27</v>
      </c>
      <c r="H283" s="4" t="s">
        <v>28</v>
      </c>
      <c r="I283" s="4" t="s">
        <v>2670</v>
      </c>
      <c r="J283" s="1" t="s">
        <v>37</v>
      </c>
      <c r="K283" s="1" t="s">
        <v>38</v>
      </c>
      <c r="L283" s="4">
        <v>-1</v>
      </c>
      <c r="M283" s="4">
        <v>-1</v>
      </c>
      <c r="N283" s="4">
        <v>-1</v>
      </c>
      <c r="O283" s="4" t="s">
        <v>2671</v>
      </c>
      <c r="P283" s="4" t="s">
        <v>2672</v>
      </c>
      <c r="Q283" s="4">
        <v>970.26099999999997</v>
      </c>
    </row>
    <row r="284" spans="1:17" s="1" customFormat="1">
      <c r="A284" s="4" t="s">
        <v>2673</v>
      </c>
      <c r="B284" s="4">
        <v>0.72145000000000004</v>
      </c>
      <c r="C284" s="4">
        <v>149.0455</v>
      </c>
      <c r="D284" s="4">
        <v>7746.7330000000002</v>
      </c>
      <c r="E284" s="4">
        <v>77159.520000000004</v>
      </c>
      <c r="F284" s="1">
        <f t="shared" si="4"/>
        <v>462.46133315477482</v>
      </c>
      <c r="G284" s="4" t="s">
        <v>17</v>
      </c>
      <c r="H284" s="4" t="s">
        <v>18</v>
      </c>
      <c r="I284" s="4" t="s">
        <v>2674</v>
      </c>
      <c r="J284" s="1" t="s">
        <v>107</v>
      </c>
      <c r="K284" s="1" t="s">
        <v>108</v>
      </c>
      <c r="L284" s="4">
        <v>-1</v>
      </c>
      <c r="M284" s="4">
        <v>-1</v>
      </c>
      <c r="N284" s="4">
        <v>-1</v>
      </c>
      <c r="O284" s="4" t="s">
        <v>2675</v>
      </c>
      <c r="Q284" s="4">
        <v>951.99800000000005</v>
      </c>
    </row>
    <row r="285" spans="1:17" s="1" customFormat="1">
      <c r="A285" s="4" t="s">
        <v>2676</v>
      </c>
      <c r="B285" s="4">
        <v>3.6866829999999999</v>
      </c>
      <c r="C285" s="4">
        <v>115.0763</v>
      </c>
      <c r="D285" s="4">
        <v>7911.0559999999996</v>
      </c>
      <c r="E285" s="4">
        <v>76813.899999999994</v>
      </c>
      <c r="F285" s="1">
        <f t="shared" si="4"/>
        <v>460.38983392869159</v>
      </c>
      <c r="G285" s="4" t="s">
        <v>17</v>
      </c>
      <c r="H285" s="4" t="s">
        <v>18</v>
      </c>
      <c r="I285" s="4" t="s">
        <v>2677</v>
      </c>
      <c r="J285" s="1" t="s">
        <v>107</v>
      </c>
      <c r="K285" s="1" t="s">
        <v>108</v>
      </c>
      <c r="L285" s="4">
        <v>-1</v>
      </c>
      <c r="M285" s="4">
        <v>-1</v>
      </c>
      <c r="N285" s="4">
        <v>-1</v>
      </c>
      <c r="O285" s="4" t="s">
        <v>2678</v>
      </c>
      <c r="Q285" s="4">
        <v>971.68589999999995</v>
      </c>
    </row>
    <row r="286" spans="1:17" s="1" customFormat="1">
      <c r="A286" s="4" t="s">
        <v>2679</v>
      </c>
      <c r="B286" s="4">
        <v>0.72145000000000004</v>
      </c>
      <c r="C286" s="4">
        <v>193.07149999999999</v>
      </c>
      <c r="D286" s="4">
        <v>7690.0060000000003</v>
      </c>
      <c r="E286" s="4">
        <v>76589.210000000006</v>
      </c>
      <c r="F286" s="1">
        <f t="shared" si="4"/>
        <v>459.04313766948036</v>
      </c>
      <c r="G286" s="4" t="s">
        <v>17</v>
      </c>
      <c r="H286" s="4" t="s">
        <v>18</v>
      </c>
      <c r="I286" s="4" t="s">
        <v>2680</v>
      </c>
      <c r="J286" s="1" t="s">
        <v>107</v>
      </c>
      <c r="K286" s="1" t="s">
        <v>108</v>
      </c>
      <c r="L286" s="4">
        <v>-1</v>
      </c>
      <c r="M286" s="4">
        <v>-1</v>
      </c>
      <c r="N286" s="4">
        <v>-1</v>
      </c>
      <c r="O286" s="4" t="s">
        <v>2681</v>
      </c>
      <c r="P286" s="4" t="s">
        <v>2682</v>
      </c>
      <c r="Q286" s="4">
        <v>960.52470000000005</v>
      </c>
    </row>
    <row r="287" spans="1:17" s="1" customFormat="1">
      <c r="A287" s="4" t="s">
        <v>2683</v>
      </c>
      <c r="B287" s="4">
        <v>0.68774999999999997</v>
      </c>
      <c r="C287" s="4">
        <v>105.0192</v>
      </c>
      <c r="D287" s="4">
        <v>7684.6850000000004</v>
      </c>
      <c r="E287" s="4">
        <v>76569.039999999994</v>
      </c>
      <c r="F287" s="1">
        <f t="shared" si="4"/>
        <v>458.92224727138381</v>
      </c>
      <c r="G287" s="4" t="s">
        <v>17</v>
      </c>
      <c r="H287" s="4" t="s">
        <v>18</v>
      </c>
      <c r="I287" s="4" t="s">
        <v>2684</v>
      </c>
      <c r="J287" s="1" t="s">
        <v>107</v>
      </c>
      <c r="K287" s="1" t="s">
        <v>108</v>
      </c>
      <c r="L287" s="4">
        <v>-1</v>
      </c>
      <c r="M287" s="4">
        <v>-1</v>
      </c>
      <c r="N287" s="4">
        <v>-1</v>
      </c>
      <c r="O287" s="4" t="s">
        <v>2685</v>
      </c>
      <c r="Q287" s="4">
        <v>961.33420000000001</v>
      </c>
    </row>
    <row r="288" spans="1:17" s="1" customFormat="1">
      <c r="A288" s="4" t="s">
        <v>2686</v>
      </c>
      <c r="B288" s="4">
        <v>6.6713500000000003</v>
      </c>
      <c r="C288" s="4">
        <v>171.14930000000001</v>
      </c>
      <c r="D288" s="4">
        <v>5970.2479999999996</v>
      </c>
      <c r="E288" s="4">
        <v>76321.7</v>
      </c>
      <c r="F288" s="1">
        <f t="shared" si="4"/>
        <v>457.43979654926284</v>
      </c>
      <c r="G288" s="4" t="s">
        <v>27</v>
      </c>
      <c r="H288" s="4" t="s">
        <v>28</v>
      </c>
      <c r="I288" s="4" t="s">
        <v>2687</v>
      </c>
      <c r="J288" s="1" t="s">
        <v>125</v>
      </c>
      <c r="K288" s="1" t="s">
        <v>831</v>
      </c>
      <c r="L288" s="4">
        <v>-1</v>
      </c>
      <c r="M288" s="4">
        <v>-1</v>
      </c>
      <c r="N288" s="4">
        <v>-1</v>
      </c>
      <c r="O288" s="4" t="s">
        <v>2688</v>
      </c>
      <c r="Q288" s="4">
        <v>901.58510000000001</v>
      </c>
    </row>
    <row r="289" spans="1:17" s="1" customFormat="1">
      <c r="A289" s="4" t="s">
        <v>417</v>
      </c>
      <c r="B289" s="4">
        <v>3.5837669999999999</v>
      </c>
      <c r="C289" s="4">
        <v>227.17519999999999</v>
      </c>
      <c r="D289" s="4">
        <v>6406.45</v>
      </c>
      <c r="E289" s="4">
        <v>76315.81</v>
      </c>
      <c r="F289" s="1">
        <f t="shared" si="4"/>
        <v>457.40449439533188</v>
      </c>
      <c r="G289" s="4" t="s">
        <v>27</v>
      </c>
      <c r="H289" s="4" t="s">
        <v>28</v>
      </c>
      <c r="I289" s="4" t="s">
        <v>418</v>
      </c>
      <c r="J289" s="1" t="s">
        <v>20</v>
      </c>
      <c r="K289" s="1" t="s">
        <v>135</v>
      </c>
      <c r="L289" s="4">
        <v>-1</v>
      </c>
      <c r="M289" s="4">
        <v>-1</v>
      </c>
      <c r="N289" s="4">
        <v>-1</v>
      </c>
      <c r="O289" s="4" t="s">
        <v>2689</v>
      </c>
      <c r="P289" s="4" t="s">
        <v>2690</v>
      </c>
      <c r="Q289" s="4">
        <v>870.44169999999997</v>
      </c>
    </row>
    <row r="290" spans="1:17" s="1" customFormat="1">
      <c r="A290" s="4" t="s">
        <v>2691</v>
      </c>
      <c r="B290" s="4">
        <v>5.6742330000000001</v>
      </c>
      <c r="C290" s="4">
        <v>577.13459999999998</v>
      </c>
      <c r="D290" s="4">
        <v>8598.6569999999992</v>
      </c>
      <c r="E290" s="4">
        <v>75480.570000000007</v>
      </c>
      <c r="F290" s="1">
        <f t="shared" si="4"/>
        <v>452.39842121208517</v>
      </c>
      <c r="G290" s="4" t="s">
        <v>27</v>
      </c>
      <c r="H290" s="4" t="s">
        <v>28</v>
      </c>
      <c r="I290" s="4" t="s">
        <v>2692</v>
      </c>
      <c r="J290" s="1" t="s">
        <v>37</v>
      </c>
      <c r="K290" s="1" t="s">
        <v>38</v>
      </c>
      <c r="L290" s="4">
        <v>-1</v>
      </c>
      <c r="M290" s="4">
        <v>-1</v>
      </c>
      <c r="N290" s="4">
        <v>-1</v>
      </c>
      <c r="O290" s="4" t="s">
        <v>2693</v>
      </c>
      <c r="P290" s="4"/>
      <c r="Q290" s="4">
        <v>991.03740000000005</v>
      </c>
    </row>
    <row r="291" spans="1:17" s="1" customFormat="1">
      <c r="A291" s="4" t="s">
        <v>2694</v>
      </c>
      <c r="B291" s="4">
        <v>10.391819999999999</v>
      </c>
      <c r="C291" s="4">
        <v>343.08179999999999</v>
      </c>
      <c r="D291" s="4">
        <v>6387.5569999999998</v>
      </c>
      <c r="E291" s="4">
        <v>75220.69</v>
      </c>
      <c r="F291" s="1">
        <f t="shared" si="4"/>
        <v>450.84081106546597</v>
      </c>
      <c r="G291" s="4" t="s">
        <v>17</v>
      </c>
      <c r="H291" s="4" t="s">
        <v>18</v>
      </c>
      <c r="I291" s="4" t="s">
        <v>2695</v>
      </c>
      <c r="J291" s="1" t="s">
        <v>64</v>
      </c>
      <c r="K291" s="1" t="s">
        <v>565</v>
      </c>
      <c r="L291" s="4">
        <v>-1</v>
      </c>
      <c r="M291" s="4">
        <v>-1</v>
      </c>
      <c r="N291" s="4">
        <v>-1</v>
      </c>
      <c r="O291" s="4" t="s">
        <v>2696</v>
      </c>
      <c r="P291" s="4" t="s">
        <v>2697</v>
      </c>
      <c r="Q291" s="4">
        <v>835.43830000000003</v>
      </c>
    </row>
    <row r="292" spans="1:17" s="1" customFormat="1">
      <c r="A292" s="4" t="s">
        <v>314</v>
      </c>
      <c r="B292" s="4">
        <v>12.615679999999999</v>
      </c>
      <c r="C292" s="4">
        <v>299.20089999999999</v>
      </c>
      <c r="D292" s="4">
        <v>7546.9859999999999</v>
      </c>
      <c r="E292" s="4">
        <v>74297.289999999994</v>
      </c>
      <c r="F292" s="1">
        <f t="shared" si="4"/>
        <v>445.3063443524133</v>
      </c>
      <c r="G292" s="4" t="s">
        <v>17</v>
      </c>
      <c r="H292" s="4" t="s">
        <v>18</v>
      </c>
      <c r="I292" s="4" t="s">
        <v>2698</v>
      </c>
      <c r="J292" s="1" t="s">
        <v>37</v>
      </c>
      <c r="K292" s="1" t="s">
        <v>38</v>
      </c>
      <c r="L292" s="4">
        <v>-1</v>
      </c>
      <c r="M292" s="4">
        <v>-1</v>
      </c>
      <c r="N292" s="4">
        <v>-1</v>
      </c>
      <c r="O292" s="4" t="s">
        <v>2699</v>
      </c>
      <c r="P292" s="4" t="s">
        <v>2700</v>
      </c>
      <c r="Q292" s="4">
        <v>968.98689999999999</v>
      </c>
    </row>
    <row r="293" spans="1:17" s="1" customFormat="1">
      <c r="A293" s="4" t="s">
        <v>2701</v>
      </c>
      <c r="B293" s="4">
        <v>6.5468000000000002</v>
      </c>
      <c r="C293" s="4">
        <v>581.25900000000001</v>
      </c>
      <c r="D293" s="4">
        <v>6992.0659999999998</v>
      </c>
      <c r="E293" s="4">
        <v>74219.59</v>
      </c>
      <c r="F293" s="1">
        <f t="shared" si="4"/>
        <v>444.84064361210125</v>
      </c>
      <c r="G293" s="4" t="s">
        <v>27</v>
      </c>
      <c r="H293" s="4" t="s">
        <v>28</v>
      </c>
      <c r="I293" s="4" t="s">
        <v>2702</v>
      </c>
      <c r="J293" s="1" t="s">
        <v>37</v>
      </c>
      <c r="K293" s="1" t="s">
        <v>145</v>
      </c>
      <c r="L293" s="4">
        <v>-1</v>
      </c>
      <c r="M293" s="4">
        <v>-1</v>
      </c>
      <c r="N293" s="4">
        <v>-1</v>
      </c>
      <c r="O293" s="4" t="s">
        <v>2703</v>
      </c>
      <c r="Q293" s="4">
        <v>987.13319999999999</v>
      </c>
    </row>
    <row r="294" spans="1:17" s="1" customFormat="1">
      <c r="A294" s="4" t="s">
        <v>2704</v>
      </c>
      <c r="B294" s="4">
        <v>6.3288830000000003</v>
      </c>
      <c r="C294" s="4">
        <v>551.17690000000005</v>
      </c>
      <c r="D294" s="4">
        <v>18605.830000000002</v>
      </c>
      <c r="E294" s="4">
        <v>74200.38</v>
      </c>
      <c r="F294" s="1">
        <f t="shared" si="4"/>
        <v>444.72550704554538</v>
      </c>
      <c r="G294" s="4" t="s">
        <v>27</v>
      </c>
      <c r="H294" s="4" t="s">
        <v>28</v>
      </c>
      <c r="I294" s="4" t="s">
        <v>2705</v>
      </c>
      <c r="J294" s="1" t="s">
        <v>37</v>
      </c>
      <c r="K294" s="1" t="s">
        <v>38</v>
      </c>
      <c r="L294" s="4">
        <v>-1</v>
      </c>
      <c r="M294" s="4">
        <v>-1</v>
      </c>
      <c r="N294" s="4">
        <v>-1</v>
      </c>
      <c r="O294" s="4" t="s">
        <v>2706</v>
      </c>
      <c r="P294" s="4" t="s">
        <v>2707</v>
      </c>
      <c r="Q294" s="4">
        <v>681.06979999999999</v>
      </c>
    </row>
    <row r="295" spans="1:17" s="1" customFormat="1">
      <c r="A295" s="4" t="s">
        <v>2708</v>
      </c>
      <c r="B295" s="4">
        <v>4.4279999999999999</v>
      </c>
      <c r="C295" s="4">
        <v>177.01949999999999</v>
      </c>
      <c r="D295" s="4">
        <v>3825.645</v>
      </c>
      <c r="E295" s="4">
        <v>74074.960000000006</v>
      </c>
      <c r="F295" s="1">
        <f t="shared" si="4"/>
        <v>443.97379292907249</v>
      </c>
      <c r="G295" s="4" t="s">
        <v>17</v>
      </c>
      <c r="H295" s="4" t="s">
        <v>18</v>
      </c>
      <c r="I295" s="4" t="s">
        <v>2709</v>
      </c>
      <c r="J295" s="1" t="s">
        <v>64</v>
      </c>
      <c r="K295" s="1" t="s">
        <v>65</v>
      </c>
      <c r="L295" s="4">
        <v>-1</v>
      </c>
      <c r="M295" s="4">
        <v>-1</v>
      </c>
      <c r="N295" s="4">
        <v>-1</v>
      </c>
      <c r="O295" s="4" t="s">
        <v>2710</v>
      </c>
      <c r="P295" s="4" t="s">
        <v>2711</v>
      </c>
      <c r="Q295" s="4">
        <v>781.77340000000004</v>
      </c>
    </row>
    <row r="296" spans="1:17" s="1" customFormat="1">
      <c r="A296" s="4" t="s">
        <v>2712</v>
      </c>
      <c r="B296" s="4">
        <v>5.2703329999999999</v>
      </c>
      <c r="C296" s="4">
        <v>135.04509999999999</v>
      </c>
      <c r="D296" s="4">
        <v>7736.3530000000001</v>
      </c>
      <c r="E296" s="4">
        <v>74009.91</v>
      </c>
      <c r="F296" s="1">
        <f t="shared" si="4"/>
        <v>443.58391090645597</v>
      </c>
      <c r="G296" s="4" t="s">
        <v>17</v>
      </c>
      <c r="H296" s="4" t="s">
        <v>18</v>
      </c>
      <c r="I296" s="4" t="s">
        <v>2713</v>
      </c>
      <c r="J296" s="1" t="s">
        <v>45</v>
      </c>
      <c r="K296" s="1" t="s">
        <v>46</v>
      </c>
      <c r="L296" s="4">
        <v>-1</v>
      </c>
      <c r="M296" s="4">
        <v>-1</v>
      </c>
      <c r="N296" s="4">
        <v>-1</v>
      </c>
      <c r="O296" s="4" t="s">
        <v>2714</v>
      </c>
      <c r="Q296" s="4">
        <v>982.40499999999997</v>
      </c>
    </row>
    <row r="297" spans="1:17" s="1" customFormat="1">
      <c r="A297" s="4" t="s">
        <v>2715</v>
      </c>
      <c r="B297" s="4">
        <v>12.95173</v>
      </c>
      <c r="C297" s="4">
        <v>871.48199999999997</v>
      </c>
      <c r="D297" s="4">
        <v>8098.3680000000004</v>
      </c>
      <c r="E297" s="4">
        <v>73895.72</v>
      </c>
      <c r="F297" s="1">
        <f t="shared" si="4"/>
        <v>442.89950463185829</v>
      </c>
      <c r="G297" s="4" t="s">
        <v>27</v>
      </c>
      <c r="H297" s="4" t="s">
        <v>28</v>
      </c>
      <c r="I297" s="4" t="s">
        <v>2716</v>
      </c>
      <c r="J297" s="1" t="s">
        <v>37</v>
      </c>
      <c r="K297" s="1" t="s">
        <v>145</v>
      </c>
      <c r="L297" s="4">
        <v>-1</v>
      </c>
      <c r="M297" s="4">
        <v>-1</v>
      </c>
      <c r="N297" s="4">
        <v>-1</v>
      </c>
      <c r="O297" s="4" t="s">
        <v>2717</v>
      </c>
      <c r="Q297" s="4">
        <v>984.03250000000003</v>
      </c>
    </row>
    <row r="298" spans="1:17" s="1" customFormat="1">
      <c r="A298" s="4" t="s">
        <v>2718</v>
      </c>
      <c r="B298" s="4">
        <v>2.5747499999999999</v>
      </c>
      <c r="C298" s="4">
        <v>167.03469999999999</v>
      </c>
      <c r="D298" s="4">
        <v>3904.768</v>
      </c>
      <c r="E298" s="4">
        <v>72499.399999999994</v>
      </c>
      <c r="F298" s="1">
        <f t="shared" si="4"/>
        <v>434.53055665614926</v>
      </c>
      <c r="G298" s="4" t="s">
        <v>17</v>
      </c>
      <c r="H298" s="4" t="s">
        <v>18</v>
      </c>
      <c r="I298" s="4" t="s">
        <v>2719</v>
      </c>
      <c r="J298" s="1" t="s">
        <v>45</v>
      </c>
      <c r="K298" s="1" t="s">
        <v>211</v>
      </c>
      <c r="L298" s="4">
        <v>-1</v>
      </c>
      <c r="M298" s="4">
        <v>-1</v>
      </c>
      <c r="N298" s="4">
        <v>-1</v>
      </c>
      <c r="O298" s="4" t="s">
        <v>2720</v>
      </c>
      <c r="P298" s="4" t="s">
        <v>2721</v>
      </c>
      <c r="Q298" s="4">
        <v>976.06809999999996</v>
      </c>
    </row>
    <row r="299" spans="1:17" s="1" customFormat="1">
      <c r="A299" s="4" t="s">
        <v>2722</v>
      </c>
      <c r="B299" s="4">
        <v>1.8671500000000001</v>
      </c>
      <c r="C299" s="4">
        <v>355.09339999999997</v>
      </c>
      <c r="D299" s="4">
        <v>2282.5990000000002</v>
      </c>
      <c r="E299" s="4">
        <v>72082.95</v>
      </c>
      <c r="F299" s="1">
        <f t="shared" si="4"/>
        <v>432.03453254671592</v>
      </c>
      <c r="G299" s="4" t="s">
        <v>17</v>
      </c>
      <c r="H299" s="4" t="s">
        <v>18</v>
      </c>
      <c r="I299" s="4" t="s">
        <v>2723</v>
      </c>
      <c r="J299" s="1" t="s">
        <v>30</v>
      </c>
      <c r="K299" s="1" t="s">
        <v>2724</v>
      </c>
      <c r="L299" s="4">
        <v>-1</v>
      </c>
      <c r="M299" s="4">
        <v>-1</v>
      </c>
      <c r="N299" s="4">
        <v>-1</v>
      </c>
      <c r="O299" s="4" t="s">
        <v>2725</v>
      </c>
      <c r="Q299" s="4">
        <v>865.64760000000001</v>
      </c>
    </row>
    <row r="300" spans="1:17" s="1" customFormat="1">
      <c r="A300" s="4" t="s">
        <v>2726</v>
      </c>
      <c r="B300" s="4">
        <v>13.777430000000001</v>
      </c>
      <c r="C300" s="4">
        <v>421.16419999999999</v>
      </c>
      <c r="D300" s="4">
        <v>8774.6589999999997</v>
      </c>
      <c r="E300" s="4">
        <v>71619.070000000007</v>
      </c>
      <c r="F300" s="1">
        <f t="shared" si="4"/>
        <v>429.25423319773307</v>
      </c>
      <c r="G300" s="4" t="s">
        <v>27</v>
      </c>
      <c r="H300" s="4" t="s">
        <v>28</v>
      </c>
      <c r="I300" s="4" t="s">
        <v>2727</v>
      </c>
      <c r="J300" s="1" t="s">
        <v>64</v>
      </c>
      <c r="K300" s="1" t="s">
        <v>120</v>
      </c>
      <c r="L300" s="4">
        <v>-1</v>
      </c>
      <c r="M300" s="4">
        <v>-1</v>
      </c>
      <c r="N300" s="4">
        <v>-1</v>
      </c>
      <c r="O300" s="4" t="s">
        <v>2728</v>
      </c>
      <c r="Q300" s="4">
        <v>949.2722</v>
      </c>
    </row>
    <row r="301" spans="1:17" s="1" customFormat="1">
      <c r="A301" s="4" t="s">
        <v>2729</v>
      </c>
      <c r="B301" s="4">
        <v>10.45922</v>
      </c>
      <c r="C301" s="4">
        <v>253.08680000000001</v>
      </c>
      <c r="D301" s="4">
        <v>7290.65</v>
      </c>
      <c r="E301" s="4">
        <v>70294.259999999995</v>
      </c>
      <c r="F301" s="1">
        <f t="shared" si="4"/>
        <v>421.31388573604863</v>
      </c>
      <c r="G301" s="4" t="s">
        <v>17</v>
      </c>
      <c r="H301" s="4" t="s">
        <v>18</v>
      </c>
      <c r="I301" s="4" t="s">
        <v>2730</v>
      </c>
      <c r="J301" s="1" t="s">
        <v>45</v>
      </c>
      <c r="K301" s="1" t="s">
        <v>46</v>
      </c>
      <c r="L301" s="4">
        <v>-1</v>
      </c>
      <c r="M301" s="4">
        <v>-1</v>
      </c>
      <c r="N301" s="4">
        <v>-1</v>
      </c>
      <c r="O301" s="4" t="s">
        <v>2731</v>
      </c>
      <c r="P301" s="4" t="s">
        <v>2732</v>
      </c>
      <c r="Q301" s="4">
        <v>997.23749999999995</v>
      </c>
    </row>
    <row r="302" spans="1:17" s="1" customFormat="1">
      <c r="A302" s="4" t="s">
        <v>2733</v>
      </c>
      <c r="B302" s="4">
        <v>7.3929</v>
      </c>
      <c r="C302" s="4">
        <v>235.09719999999999</v>
      </c>
      <c r="D302" s="4">
        <v>7139.5630000000001</v>
      </c>
      <c r="E302" s="4">
        <v>70103.59</v>
      </c>
      <c r="F302" s="1">
        <f t="shared" si="4"/>
        <v>420.17109088205507</v>
      </c>
      <c r="G302" s="4" t="s">
        <v>17</v>
      </c>
      <c r="H302" s="4" t="s">
        <v>18</v>
      </c>
      <c r="I302" s="4" t="s">
        <v>2734</v>
      </c>
      <c r="J302" s="1" t="s">
        <v>64</v>
      </c>
      <c r="K302" s="1" t="s">
        <v>2735</v>
      </c>
      <c r="L302" s="4">
        <v>-1</v>
      </c>
      <c r="M302" s="4">
        <v>-1</v>
      </c>
      <c r="N302" s="4">
        <v>-1</v>
      </c>
      <c r="O302" s="4" t="s">
        <v>2736</v>
      </c>
      <c r="P302" s="4" t="s">
        <v>2737</v>
      </c>
      <c r="Q302" s="4">
        <v>964.23919999999998</v>
      </c>
    </row>
    <row r="303" spans="1:17" s="1" customFormat="1">
      <c r="A303" s="4" t="s">
        <v>2738</v>
      </c>
      <c r="B303" s="4">
        <v>14.940720000000001</v>
      </c>
      <c r="C303" s="4">
        <v>745.50149999999996</v>
      </c>
      <c r="D303" s="4">
        <v>4841.1440000000002</v>
      </c>
      <c r="E303" s="4">
        <v>70001.63</v>
      </c>
      <c r="F303" s="1">
        <f t="shared" si="4"/>
        <v>419.55998602385404</v>
      </c>
      <c r="G303" s="4" t="s">
        <v>17</v>
      </c>
      <c r="H303" s="4" t="s">
        <v>18</v>
      </c>
      <c r="I303" s="4" t="s">
        <v>2739</v>
      </c>
      <c r="J303" s="1" t="s">
        <v>37</v>
      </c>
      <c r="K303" s="1" t="s">
        <v>484</v>
      </c>
      <c r="L303" s="4">
        <v>-1</v>
      </c>
      <c r="M303" s="4">
        <v>-1</v>
      </c>
      <c r="N303" s="4">
        <v>-1</v>
      </c>
      <c r="O303" s="4" t="s">
        <v>2740</v>
      </c>
      <c r="P303" s="4" t="s">
        <v>2741</v>
      </c>
      <c r="Q303" s="4">
        <v>969.03740000000005</v>
      </c>
    </row>
    <row r="304" spans="1:17" s="1" customFormat="1">
      <c r="A304" s="4" t="s">
        <v>2742</v>
      </c>
      <c r="B304" s="4">
        <v>11.301600000000001</v>
      </c>
      <c r="C304" s="4">
        <v>851.44179999999994</v>
      </c>
      <c r="D304" s="4">
        <v>6201.857</v>
      </c>
      <c r="E304" s="4">
        <v>69902.16</v>
      </c>
      <c r="F304" s="1">
        <f t="shared" si="4"/>
        <v>418.96380516621122</v>
      </c>
      <c r="G304" s="4" t="s">
        <v>17</v>
      </c>
      <c r="H304" s="4" t="s">
        <v>18</v>
      </c>
      <c r="I304" s="4" t="s">
        <v>2743</v>
      </c>
      <c r="J304" s="1" t="s">
        <v>37</v>
      </c>
      <c r="K304" s="1" t="s">
        <v>38</v>
      </c>
      <c r="L304" s="4">
        <v>-1</v>
      </c>
      <c r="M304" s="4">
        <v>-1</v>
      </c>
      <c r="N304" s="4">
        <v>-1</v>
      </c>
      <c r="O304" s="4" t="s">
        <v>2744</v>
      </c>
      <c r="P304" s="4" t="s">
        <v>2745</v>
      </c>
      <c r="Q304" s="4">
        <v>968.71320000000003</v>
      </c>
    </row>
    <row r="305" spans="1:17" s="1" customFormat="1">
      <c r="A305" s="13" t="s">
        <v>2746</v>
      </c>
      <c r="B305" s="13">
        <v>11.674770000000001</v>
      </c>
      <c r="C305" s="13">
        <v>273.07569999999998</v>
      </c>
      <c r="D305" s="13">
        <v>7520.0249999999996</v>
      </c>
      <c r="E305" s="13">
        <v>69512.92</v>
      </c>
      <c r="F305" s="1">
        <f t="shared" si="4"/>
        <v>416.63086621950492</v>
      </c>
      <c r="G305" s="13" t="s">
        <v>27</v>
      </c>
      <c r="H305" s="13" t="s">
        <v>28</v>
      </c>
      <c r="I305" s="13" t="s">
        <v>2747</v>
      </c>
      <c r="J305" s="15" t="s">
        <v>64</v>
      </c>
      <c r="K305" s="15" t="s">
        <v>565</v>
      </c>
      <c r="L305" s="13">
        <v>750</v>
      </c>
      <c r="M305" s="13">
        <v>744.16219999999998</v>
      </c>
      <c r="N305" s="13">
        <v>500</v>
      </c>
      <c r="O305" s="13" t="s">
        <v>2748</v>
      </c>
      <c r="P305" s="13" t="s">
        <v>2749</v>
      </c>
      <c r="Q305" s="13">
        <v>993.78809999999999</v>
      </c>
    </row>
    <row r="306" spans="1:17" s="1" customFormat="1">
      <c r="A306" s="4" t="s">
        <v>2750</v>
      </c>
      <c r="B306" s="4">
        <v>0.81830000000000003</v>
      </c>
      <c r="C306" s="4">
        <v>158.1165</v>
      </c>
      <c r="D306" s="4">
        <v>7643.0439999999999</v>
      </c>
      <c r="E306" s="4">
        <v>69236.17</v>
      </c>
      <c r="F306" s="1">
        <f t="shared" si="4"/>
        <v>414.97214447070991</v>
      </c>
      <c r="G306" s="4" t="s">
        <v>27</v>
      </c>
      <c r="H306" s="4" t="s">
        <v>28</v>
      </c>
      <c r="I306" s="4" t="s">
        <v>2751</v>
      </c>
      <c r="J306" s="1" t="s">
        <v>20</v>
      </c>
      <c r="K306" s="1" t="s">
        <v>135</v>
      </c>
      <c r="L306" s="4">
        <v>-1</v>
      </c>
      <c r="M306" s="4">
        <v>-1</v>
      </c>
      <c r="N306" s="4">
        <v>-1</v>
      </c>
      <c r="O306" s="4" t="s">
        <v>2752</v>
      </c>
      <c r="Q306" s="4">
        <v>920.10789999999997</v>
      </c>
    </row>
    <row r="307" spans="1:17" s="1" customFormat="1">
      <c r="A307" s="4" t="s">
        <v>2753</v>
      </c>
      <c r="B307" s="4">
        <v>0.72486669999999997</v>
      </c>
      <c r="C307" s="4">
        <v>133.06139999999999</v>
      </c>
      <c r="D307" s="4">
        <v>7650.7150000000001</v>
      </c>
      <c r="E307" s="4">
        <v>68963.7</v>
      </c>
      <c r="F307" s="1">
        <f t="shared" si="4"/>
        <v>413.33907522086639</v>
      </c>
      <c r="G307" s="4" t="s">
        <v>27</v>
      </c>
      <c r="H307" s="4" t="s">
        <v>28</v>
      </c>
      <c r="I307" s="4" t="s">
        <v>2754</v>
      </c>
      <c r="J307" s="1" t="s">
        <v>20</v>
      </c>
      <c r="K307" s="1" t="s">
        <v>135</v>
      </c>
      <c r="L307" s="4">
        <v>-1</v>
      </c>
      <c r="M307" s="4">
        <v>-1</v>
      </c>
      <c r="N307" s="4">
        <v>-1</v>
      </c>
      <c r="O307" s="4" t="s">
        <v>2755</v>
      </c>
      <c r="P307" s="4" t="s">
        <v>2756</v>
      </c>
      <c r="Q307" s="4">
        <v>860.76819999999998</v>
      </c>
    </row>
    <row r="308" spans="1:17" s="1" customFormat="1">
      <c r="A308" s="4" t="s">
        <v>2757</v>
      </c>
      <c r="B308" s="4">
        <v>4.4953830000000004</v>
      </c>
      <c r="C308" s="4">
        <v>469.13490000000002</v>
      </c>
      <c r="D308" s="4">
        <v>6402.4870000000001</v>
      </c>
      <c r="E308" s="4">
        <v>68355</v>
      </c>
      <c r="F308" s="1">
        <f t="shared" si="4"/>
        <v>409.69078640969565</v>
      </c>
      <c r="G308" s="4" t="s">
        <v>17</v>
      </c>
      <c r="H308" s="4" t="s">
        <v>18</v>
      </c>
      <c r="I308" s="4" t="s">
        <v>2758</v>
      </c>
      <c r="J308" s="1" t="s">
        <v>64</v>
      </c>
      <c r="K308" s="1" t="s">
        <v>65</v>
      </c>
      <c r="L308" s="4">
        <v>-1</v>
      </c>
      <c r="M308" s="4">
        <v>-1</v>
      </c>
      <c r="N308" s="4">
        <v>-1</v>
      </c>
      <c r="O308" s="4" t="s">
        <v>2759</v>
      </c>
      <c r="P308" s="4" t="s">
        <v>2760</v>
      </c>
      <c r="Q308" s="4">
        <v>912.13990000000001</v>
      </c>
    </row>
    <row r="309" spans="1:17" s="1" customFormat="1">
      <c r="A309" s="4" t="s">
        <v>2761</v>
      </c>
      <c r="B309" s="4">
        <v>4.5054829999999999</v>
      </c>
      <c r="C309" s="4">
        <v>300.15879999999999</v>
      </c>
      <c r="D309" s="4">
        <v>10975.61</v>
      </c>
      <c r="E309" s="4">
        <v>68321.22</v>
      </c>
      <c r="F309" s="1">
        <f t="shared" si="4"/>
        <v>409.48832346236298</v>
      </c>
      <c r="G309" s="4" t="s">
        <v>27</v>
      </c>
      <c r="H309" s="4" t="s">
        <v>28</v>
      </c>
      <c r="I309" s="4" t="s">
        <v>2762</v>
      </c>
      <c r="J309" s="1" t="s">
        <v>57</v>
      </c>
      <c r="K309" s="1" t="s">
        <v>2177</v>
      </c>
      <c r="L309" s="4">
        <v>-1</v>
      </c>
      <c r="M309" s="4">
        <v>-1</v>
      </c>
      <c r="N309" s="4">
        <v>-1</v>
      </c>
      <c r="O309" s="4" t="s">
        <v>2763</v>
      </c>
      <c r="Q309" s="4">
        <v>939.02710000000002</v>
      </c>
    </row>
    <row r="310" spans="1:17" s="1" customFormat="1">
      <c r="A310" s="4" t="s">
        <v>738</v>
      </c>
      <c r="B310" s="4">
        <v>4.3943000000000003</v>
      </c>
      <c r="C310" s="4">
        <v>171.10230000000001</v>
      </c>
      <c r="D310" s="4">
        <v>5771.4319999999998</v>
      </c>
      <c r="E310" s="4">
        <v>67843.97</v>
      </c>
      <c r="F310" s="1">
        <f t="shared" si="4"/>
        <v>406.62789002202908</v>
      </c>
      <c r="G310" s="4" t="s">
        <v>17</v>
      </c>
      <c r="H310" s="4" t="s">
        <v>18</v>
      </c>
      <c r="I310" s="4" t="s">
        <v>739</v>
      </c>
      <c r="J310" s="1" t="s">
        <v>37</v>
      </c>
      <c r="K310" s="1" t="s">
        <v>79</v>
      </c>
      <c r="L310" s="4">
        <v>-1</v>
      </c>
      <c r="M310" s="4">
        <v>-1</v>
      </c>
      <c r="N310" s="4">
        <v>-1</v>
      </c>
      <c r="O310" s="4" t="s">
        <v>2764</v>
      </c>
      <c r="P310" s="4" t="s">
        <v>2765</v>
      </c>
      <c r="Q310" s="4">
        <v>982.30510000000004</v>
      </c>
    </row>
    <row r="311" spans="1:17" s="1" customFormat="1">
      <c r="A311" s="4" t="s">
        <v>2766</v>
      </c>
      <c r="B311" s="4">
        <v>0.84945000000000004</v>
      </c>
      <c r="C311" s="4">
        <v>274.09070000000003</v>
      </c>
      <c r="D311" s="4">
        <v>4900.7709999999997</v>
      </c>
      <c r="E311" s="4">
        <v>66447.75</v>
      </c>
      <c r="F311" s="1">
        <f t="shared" si="4"/>
        <v>398.25954140377223</v>
      </c>
      <c r="G311" s="4" t="s">
        <v>27</v>
      </c>
      <c r="H311" s="4" t="s">
        <v>28</v>
      </c>
      <c r="I311" s="4" t="s">
        <v>2767</v>
      </c>
      <c r="J311" s="1" t="s">
        <v>45</v>
      </c>
      <c r="K311" s="1" t="s">
        <v>46</v>
      </c>
      <c r="L311" s="4">
        <v>-1</v>
      </c>
      <c r="M311" s="4">
        <v>-1</v>
      </c>
      <c r="N311" s="4">
        <v>-1</v>
      </c>
      <c r="O311" s="4" t="s">
        <v>2768</v>
      </c>
      <c r="P311" s="4" t="s">
        <v>2769</v>
      </c>
      <c r="Q311" s="4">
        <v>987.65390000000002</v>
      </c>
    </row>
    <row r="312" spans="1:17" s="1" customFormat="1">
      <c r="A312" s="4" t="s">
        <v>2770</v>
      </c>
      <c r="B312" s="4">
        <v>4.7328000000000001</v>
      </c>
      <c r="C312" s="4">
        <v>227.08199999999999</v>
      </c>
      <c r="D312" s="4">
        <v>6588.9560000000001</v>
      </c>
      <c r="E312" s="4">
        <v>66322.55</v>
      </c>
      <c r="F312" s="1">
        <f t="shared" si="4"/>
        <v>397.50914587369408</v>
      </c>
      <c r="G312" s="4" t="s">
        <v>27</v>
      </c>
      <c r="H312" s="4" t="s">
        <v>28</v>
      </c>
      <c r="I312" s="4" t="s">
        <v>2771</v>
      </c>
      <c r="J312" s="1" t="s">
        <v>57</v>
      </c>
      <c r="K312" s="1" t="s">
        <v>2772</v>
      </c>
      <c r="L312" s="4">
        <v>-1</v>
      </c>
      <c r="M312" s="4">
        <v>-1</v>
      </c>
      <c r="N312" s="4">
        <v>-1</v>
      </c>
      <c r="O312" s="4" t="s">
        <v>2773</v>
      </c>
      <c r="Q312" s="4">
        <v>888.90539999999999</v>
      </c>
    </row>
    <row r="313" spans="1:17" s="1" customFormat="1">
      <c r="A313" s="13" t="s">
        <v>2774</v>
      </c>
      <c r="B313" s="13">
        <v>7.0838830000000002</v>
      </c>
      <c r="C313" s="13">
        <v>321.1003</v>
      </c>
      <c r="D313" s="13">
        <v>10764.65</v>
      </c>
      <c r="E313" s="13">
        <v>66152.47</v>
      </c>
      <c r="F313" s="1">
        <f t="shared" si="4"/>
        <v>396.48975871909585</v>
      </c>
      <c r="G313" s="13" t="s">
        <v>27</v>
      </c>
      <c r="H313" s="13" t="s">
        <v>28</v>
      </c>
      <c r="I313" s="13" t="s">
        <v>2775</v>
      </c>
      <c r="J313" s="15" t="s">
        <v>45</v>
      </c>
      <c r="K313" s="15" t="s">
        <v>46</v>
      </c>
      <c r="L313" s="13">
        <v>139.4425</v>
      </c>
      <c r="M313" s="13">
        <v>750</v>
      </c>
      <c r="N313" s="13">
        <v>1000</v>
      </c>
      <c r="O313" s="13" t="s">
        <v>2776</v>
      </c>
      <c r="P313" s="13" t="s">
        <v>2777</v>
      </c>
      <c r="Q313" s="13">
        <v>895.12139999999999</v>
      </c>
    </row>
    <row r="314" spans="1:17" s="1" customFormat="1">
      <c r="A314" s="4" t="s">
        <v>2778</v>
      </c>
      <c r="B314" s="4">
        <v>15.109170000000001</v>
      </c>
      <c r="C314" s="4">
        <v>557.46029999999996</v>
      </c>
      <c r="D314" s="4">
        <v>5983.0330000000004</v>
      </c>
      <c r="E314" s="4">
        <v>65715.820000000007</v>
      </c>
      <c r="F314" s="1">
        <f t="shared" si="4"/>
        <v>393.87266440433046</v>
      </c>
      <c r="G314" s="4" t="s">
        <v>17</v>
      </c>
      <c r="H314" s="4" t="s">
        <v>18</v>
      </c>
      <c r="I314" s="4" t="s">
        <v>2779</v>
      </c>
      <c r="L314" s="4">
        <v>-1</v>
      </c>
      <c r="M314" s="4">
        <v>-1</v>
      </c>
      <c r="N314" s="4">
        <v>-1</v>
      </c>
      <c r="O314" s="4" t="s">
        <v>2780</v>
      </c>
      <c r="P314" s="4" t="s">
        <v>2781</v>
      </c>
      <c r="Q314" s="4">
        <v>877.47170000000006</v>
      </c>
    </row>
    <row r="315" spans="1:17" s="1" customFormat="1">
      <c r="A315" s="4" t="s">
        <v>2782</v>
      </c>
      <c r="B315" s="4">
        <v>2.4314</v>
      </c>
      <c r="C315" s="4">
        <v>217.10419999999999</v>
      </c>
      <c r="D315" s="4">
        <v>5090.4309999999996</v>
      </c>
      <c r="E315" s="4">
        <v>65411.8</v>
      </c>
      <c r="F315" s="1">
        <f t="shared" si="4"/>
        <v>392.05049787833707</v>
      </c>
      <c r="G315" s="4" t="s">
        <v>43</v>
      </c>
      <c r="H315" s="4" t="s">
        <v>28</v>
      </c>
      <c r="I315" s="4" t="s">
        <v>2783</v>
      </c>
      <c r="J315" s="1" t="s">
        <v>30</v>
      </c>
      <c r="K315" s="1" t="s">
        <v>320</v>
      </c>
      <c r="L315" s="4">
        <v>-1</v>
      </c>
      <c r="M315" s="4">
        <v>-1</v>
      </c>
      <c r="N315" s="4">
        <v>-1</v>
      </c>
      <c r="O315" s="4" t="s">
        <v>2784</v>
      </c>
      <c r="Q315" s="4">
        <v>969.07259999999997</v>
      </c>
    </row>
    <row r="316" spans="1:17" s="1" customFormat="1">
      <c r="A316" s="4" t="s">
        <v>2785</v>
      </c>
      <c r="B316" s="4">
        <v>12.204269999999999</v>
      </c>
      <c r="C316" s="4">
        <v>425.19670000000002</v>
      </c>
      <c r="D316" s="4">
        <v>7049.4979999999996</v>
      </c>
      <c r="E316" s="4">
        <v>65328.99</v>
      </c>
      <c r="F316" s="1">
        <f t="shared" si="4"/>
        <v>391.55416997222068</v>
      </c>
      <c r="G316" s="4" t="s">
        <v>27</v>
      </c>
      <c r="H316" s="4" t="s">
        <v>28</v>
      </c>
      <c r="I316" s="4" t="s">
        <v>2786</v>
      </c>
      <c r="J316" s="1" t="s">
        <v>64</v>
      </c>
      <c r="K316" s="1" t="s">
        <v>565</v>
      </c>
      <c r="L316" s="4">
        <v>-1</v>
      </c>
      <c r="M316" s="4">
        <v>-1</v>
      </c>
      <c r="N316" s="4">
        <v>-1</v>
      </c>
      <c r="O316" s="4" t="s">
        <v>2787</v>
      </c>
      <c r="Q316" s="4">
        <v>979.08040000000005</v>
      </c>
    </row>
    <row r="317" spans="1:17" s="1" customFormat="1">
      <c r="A317" s="4" t="s">
        <v>2788</v>
      </c>
      <c r="B317" s="4">
        <v>6.0757669999999999</v>
      </c>
      <c r="C317" s="4">
        <v>499.1232</v>
      </c>
      <c r="D317" s="4">
        <v>11515.38</v>
      </c>
      <c r="E317" s="4">
        <v>65221.03</v>
      </c>
      <c r="F317" s="1">
        <f t="shared" si="4"/>
        <v>390.9071036668912</v>
      </c>
      <c r="G317" s="4" t="s">
        <v>27</v>
      </c>
      <c r="H317" s="4" t="s">
        <v>28</v>
      </c>
      <c r="I317" s="4" t="s">
        <v>2789</v>
      </c>
      <c r="J317" s="1" t="s">
        <v>64</v>
      </c>
      <c r="K317" s="1" t="s">
        <v>683</v>
      </c>
      <c r="L317" s="4">
        <v>-1</v>
      </c>
      <c r="M317" s="4">
        <v>-1</v>
      </c>
      <c r="N317" s="4">
        <v>-1</v>
      </c>
      <c r="O317" s="4" t="s">
        <v>2790</v>
      </c>
      <c r="P317" s="4" t="s">
        <v>2791</v>
      </c>
      <c r="Q317" s="4">
        <v>958.99900000000002</v>
      </c>
    </row>
    <row r="318" spans="1:17" s="1" customFormat="1">
      <c r="A318" s="4" t="s">
        <v>2792</v>
      </c>
      <c r="B318" s="4">
        <v>7.3592170000000001</v>
      </c>
      <c r="C318" s="4">
        <v>417.1542</v>
      </c>
      <c r="D318" s="4">
        <v>6872.2529999999997</v>
      </c>
      <c r="E318" s="4">
        <v>65094.97</v>
      </c>
      <c r="F318" s="1">
        <f t="shared" si="4"/>
        <v>390.15155366272467</v>
      </c>
      <c r="G318" s="4" t="s">
        <v>17</v>
      </c>
      <c r="H318" s="4" t="s">
        <v>18</v>
      </c>
      <c r="I318" s="4" t="s">
        <v>2793</v>
      </c>
      <c r="J318" s="1" t="s">
        <v>107</v>
      </c>
      <c r="K318" s="1" t="s">
        <v>108</v>
      </c>
      <c r="L318" s="4">
        <v>-1</v>
      </c>
      <c r="M318" s="4">
        <v>-1</v>
      </c>
      <c r="N318" s="4">
        <v>-1</v>
      </c>
      <c r="O318" s="4" t="s">
        <v>2794</v>
      </c>
      <c r="P318" s="4" t="s">
        <v>2795</v>
      </c>
      <c r="Q318" s="4">
        <v>948.88940000000002</v>
      </c>
    </row>
    <row r="319" spans="1:17" s="1" customFormat="1">
      <c r="A319" s="13" t="s">
        <v>2796</v>
      </c>
      <c r="B319" s="13">
        <v>7.2214159999999996</v>
      </c>
      <c r="C319" s="13">
        <v>366.16890000000001</v>
      </c>
      <c r="D319" s="13">
        <v>6769.3630000000003</v>
      </c>
      <c r="E319" s="13">
        <v>64943</v>
      </c>
      <c r="F319" s="1">
        <f t="shared" si="4"/>
        <v>389.24071014270885</v>
      </c>
      <c r="G319" s="13" t="s">
        <v>1670</v>
      </c>
      <c r="H319" s="13" t="s">
        <v>28</v>
      </c>
      <c r="I319" s="13" t="s">
        <v>2797</v>
      </c>
      <c r="J319" s="15" t="s">
        <v>57</v>
      </c>
      <c r="K319" s="15" t="s">
        <v>1672</v>
      </c>
      <c r="L319" s="13">
        <v>353.69009999999997</v>
      </c>
      <c r="M319" s="13">
        <v>729.56899999999996</v>
      </c>
      <c r="N319" s="13">
        <v>500</v>
      </c>
      <c r="O319" s="13" t="s">
        <v>2798</v>
      </c>
      <c r="P319" s="13" t="s">
        <v>2799</v>
      </c>
      <c r="Q319" s="13">
        <v>996.16480000000001</v>
      </c>
    </row>
    <row r="320" spans="1:17" s="1" customFormat="1">
      <c r="A320" s="4" t="s">
        <v>327</v>
      </c>
      <c r="B320" s="4">
        <v>2.4314</v>
      </c>
      <c r="C320" s="4">
        <v>195.1223</v>
      </c>
      <c r="D320" s="4">
        <v>4738.6279999999997</v>
      </c>
      <c r="E320" s="4">
        <v>64886.3</v>
      </c>
      <c r="F320" s="1">
        <f t="shared" si="4"/>
        <v>388.900874467346</v>
      </c>
      <c r="G320" s="4" t="s">
        <v>27</v>
      </c>
      <c r="H320" s="4" t="s">
        <v>28</v>
      </c>
      <c r="I320" s="4" t="s">
        <v>328</v>
      </c>
      <c r="J320" s="1" t="s">
        <v>45</v>
      </c>
      <c r="K320" s="1" t="s">
        <v>211</v>
      </c>
      <c r="L320" s="4">
        <v>-1</v>
      </c>
      <c r="M320" s="4">
        <v>-1</v>
      </c>
      <c r="N320" s="4">
        <v>-1</v>
      </c>
      <c r="O320" s="4" t="s">
        <v>2800</v>
      </c>
      <c r="Q320" s="4">
        <v>981.2056</v>
      </c>
    </row>
    <row r="321" spans="1:17" s="1" customFormat="1">
      <c r="A321" s="13" t="s">
        <v>2801</v>
      </c>
      <c r="B321" s="13">
        <v>9.4966000000000008</v>
      </c>
      <c r="C321" s="13">
        <v>425.18349999999998</v>
      </c>
      <c r="D321" s="13">
        <v>7479.8329999999996</v>
      </c>
      <c r="E321" s="13">
        <v>64776.77</v>
      </c>
      <c r="F321" s="1">
        <f t="shared" si="4"/>
        <v>388.24439825001798</v>
      </c>
      <c r="G321" s="13" t="s">
        <v>27</v>
      </c>
      <c r="H321" s="13" t="s">
        <v>28</v>
      </c>
      <c r="I321" s="13" t="s">
        <v>2802</v>
      </c>
      <c r="J321" s="15" t="s">
        <v>20</v>
      </c>
      <c r="K321" s="15" t="s">
        <v>135</v>
      </c>
      <c r="L321" s="13">
        <v>750</v>
      </c>
      <c r="M321" s="13">
        <v>745.54600000000005</v>
      </c>
      <c r="N321" s="13">
        <v>500</v>
      </c>
      <c r="O321" s="13" t="s">
        <v>2803</v>
      </c>
      <c r="P321" s="13" t="s">
        <v>2804</v>
      </c>
      <c r="Q321" s="13">
        <v>994.27369999999996</v>
      </c>
    </row>
    <row r="322" spans="1:17" s="1" customFormat="1">
      <c r="A322" s="4" t="s">
        <v>744</v>
      </c>
      <c r="B322" s="4">
        <v>8.5918500000000009</v>
      </c>
      <c r="C322" s="4">
        <v>243.10079999999999</v>
      </c>
      <c r="D322" s="4">
        <v>7211.3310000000001</v>
      </c>
      <c r="E322" s="4">
        <v>64750.59</v>
      </c>
      <c r="F322" s="1">
        <f t="shared" si="4"/>
        <v>388.08748646904792</v>
      </c>
      <c r="G322" s="4" t="s">
        <v>27</v>
      </c>
      <c r="H322" s="4" t="s">
        <v>28</v>
      </c>
      <c r="I322" s="4" t="s">
        <v>745</v>
      </c>
      <c r="J322" s="1" t="s">
        <v>30</v>
      </c>
      <c r="K322" s="1" t="s">
        <v>746</v>
      </c>
      <c r="L322" s="4">
        <v>-1</v>
      </c>
      <c r="M322" s="4">
        <v>-1</v>
      </c>
      <c r="N322" s="4">
        <v>-1</v>
      </c>
      <c r="O322" s="4" t="s">
        <v>2805</v>
      </c>
      <c r="P322" s="4" t="s">
        <v>2806</v>
      </c>
      <c r="Q322" s="4">
        <v>946.09040000000005</v>
      </c>
    </row>
    <row r="323" spans="1:17" s="1" customFormat="1">
      <c r="A323" s="4" t="s">
        <v>2807</v>
      </c>
      <c r="B323" s="4">
        <v>8.0623839999999998</v>
      </c>
      <c r="C323" s="4">
        <v>221.07069999999999</v>
      </c>
      <c r="D323" s="4">
        <v>7223.4340000000002</v>
      </c>
      <c r="E323" s="4">
        <v>64749.68</v>
      </c>
      <c r="F323" s="1">
        <f t="shared" ref="F323:F386" si="5">E323/207388762.008999*1000*1243</f>
        <v>388.08203231623349</v>
      </c>
      <c r="G323" s="4" t="s">
        <v>27</v>
      </c>
      <c r="H323" s="4" t="s">
        <v>28</v>
      </c>
      <c r="I323" s="4" t="s">
        <v>2808</v>
      </c>
      <c r="J323" s="1" t="s">
        <v>57</v>
      </c>
      <c r="K323" s="1" t="s">
        <v>2809</v>
      </c>
      <c r="L323" s="4">
        <v>-1</v>
      </c>
      <c r="M323" s="4">
        <v>-1</v>
      </c>
      <c r="N323" s="4">
        <v>-1</v>
      </c>
      <c r="O323" s="4" t="s">
        <v>2810</v>
      </c>
      <c r="P323" s="4" t="s">
        <v>2811</v>
      </c>
      <c r="Q323" s="4">
        <v>990.38580000000002</v>
      </c>
    </row>
    <row r="324" spans="1:17" s="1" customFormat="1">
      <c r="A324" s="13" t="s">
        <v>538</v>
      </c>
      <c r="B324" s="13">
        <v>0.65405000000000002</v>
      </c>
      <c r="C324" s="13">
        <v>188.0564</v>
      </c>
      <c r="D324" s="13">
        <v>6831.6670000000004</v>
      </c>
      <c r="E324" s="13">
        <v>64320.84</v>
      </c>
      <c r="F324" s="1">
        <f t="shared" si="5"/>
        <v>385.5117478184801</v>
      </c>
      <c r="G324" s="13" t="s">
        <v>17</v>
      </c>
      <c r="H324" s="13" t="s">
        <v>18</v>
      </c>
      <c r="I324" s="13" t="s">
        <v>539</v>
      </c>
      <c r="J324" s="15" t="s">
        <v>20</v>
      </c>
      <c r="K324" s="15" t="s">
        <v>135</v>
      </c>
      <c r="L324" s="13">
        <v>609.52700000000004</v>
      </c>
      <c r="M324" s="13">
        <v>725.91099999999994</v>
      </c>
      <c r="N324" s="13">
        <v>666.66669999999999</v>
      </c>
      <c r="O324" s="13" t="s">
        <v>2812</v>
      </c>
      <c r="P324" s="13" t="s">
        <v>2813</v>
      </c>
      <c r="Q324" s="13">
        <v>770.04179999999997</v>
      </c>
    </row>
    <row r="325" spans="1:17" s="1" customFormat="1">
      <c r="A325" s="4" t="s">
        <v>2814</v>
      </c>
      <c r="B325" s="4">
        <v>14.60375</v>
      </c>
      <c r="C325" s="4">
        <v>136.9967</v>
      </c>
      <c r="D325" s="4">
        <v>2372.326</v>
      </c>
      <c r="E325" s="4">
        <v>63952.33</v>
      </c>
      <c r="F325" s="1">
        <f t="shared" si="5"/>
        <v>383.30305567160218</v>
      </c>
      <c r="G325" s="4" t="s">
        <v>17</v>
      </c>
      <c r="H325" s="4" t="s">
        <v>18</v>
      </c>
      <c r="I325" s="4" t="s">
        <v>2815</v>
      </c>
      <c r="J325" s="1" t="s">
        <v>20</v>
      </c>
      <c r="K325" s="1" t="s">
        <v>2816</v>
      </c>
      <c r="L325" s="4">
        <v>-1</v>
      </c>
      <c r="M325" s="4">
        <v>-1</v>
      </c>
      <c r="N325" s="4">
        <v>-1</v>
      </c>
      <c r="O325" s="4" t="s">
        <v>2817</v>
      </c>
      <c r="P325" s="4" t="s">
        <v>2818</v>
      </c>
      <c r="Q325" s="4">
        <v>988.6078</v>
      </c>
    </row>
    <row r="326" spans="1:17" s="1" customFormat="1">
      <c r="A326" s="4" t="s">
        <v>2819</v>
      </c>
      <c r="B326" s="4">
        <v>9.8703500000000002</v>
      </c>
      <c r="C326" s="4">
        <v>459.23820000000001</v>
      </c>
      <c r="D326" s="4">
        <v>6659.1779999999999</v>
      </c>
      <c r="E326" s="4">
        <v>63827.87</v>
      </c>
      <c r="F326" s="1">
        <f t="shared" si="5"/>
        <v>382.55709538666991</v>
      </c>
      <c r="G326" s="4" t="s">
        <v>27</v>
      </c>
      <c r="H326" s="4" t="s">
        <v>28</v>
      </c>
      <c r="I326" s="4" t="s">
        <v>2820</v>
      </c>
      <c r="J326" s="1" t="s">
        <v>30</v>
      </c>
      <c r="K326" s="1" t="s">
        <v>746</v>
      </c>
      <c r="L326" s="4">
        <v>-1</v>
      </c>
      <c r="M326" s="4">
        <v>-1</v>
      </c>
      <c r="N326" s="4">
        <v>-1</v>
      </c>
      <c r="O326" s="4" t="s">
        <v>2821</v>
      </c>
      <c r="Q326" s="4">
        <v>675.94899999999996</v>
      </c>
    </row>
    <row r="327" spans="1:17" s="1" customFormat="1">
      <c r="A327" s="4" t="s">
        <v>2822</v>
      </c>
      <c r="B327" s="4">
        <v>7.90665</v>
      </c>
      <c r="C327" s="4">
        <v>349.19979999999998</v>
      </c>
      <c r="D327" s="4">
        <v>4418.6469999999999</v>
      </c>
      <c r="E327" s="4">
        <v>63626.55</v>
      </c>
      <c r="F327" s="1">
        <f t="shared" si="5"/>
        <v>381.35046896402338</v>
      </c>
      <c r="G327" s="4" t="s">
        <v>27</v>
      </c>
      <c r="H327" s="4" t="s">
        <v>28</v>
      </c>
      <c r="I327" s="4" t="s">
        <v>2823</v>
      </c>
      <c r="J327" s="1" t="s">
        <v>37</v>
      </c>
      <c r="K327" s="1" t="s">
        <v>38</v>
      </c>
      <c r="L327" s="4">
        <v>-1</v>
      </c>
      <c r="M327" s="4">
        <v>-1</v>
      </c>
      <c r="N327" s="4">
        <v>-1</v>
      </c>
      <c r="O327" s="4" t="s">
        <v>2824</v>
      </c>
      <c r="Q327" s="4">
        <v>993.11189999999999</v>
      </c>
    </row>
    <row r="328" spans="1:17" s="1" customFormat="1">
      <c r="A328" s="4" t="s">
        <v>2825</v>
      </c>
      <c r="B328" s="4">
        <v>5.324567</v>
      </c>
      <c r="C328" s="4">
        <v>438.24</v>
      </c>
      <c r="D328" s="4">
        <v>7224.3649999999998</v>
      </c>
      <c r="E328" s="4">
        <v>63230.66</v>
      </c>
      <c r="F328" s="1">
        <f t="shared" si="5"/>
        <v>378.97767274674982</v>
      </c>
      <c r="G328" s="4" t="s">
        <v>27</v>
      </c>
      <c r="H328" s="4" t="s">
        <v>28</v>
      </c>
      <c r="I328" s="4" t="s">
        <v>2826</v>
      </c>
      <c r="J328" s="1" t="s">
        <v>45</v>
      </c>
      <c r="K328" s="1" t="s">
        <v>46</v>
      </c>
      <c r="L328" s="4">
        <v>-1</v>
      </c>
      <c r="M328" s="4">
        <v>-1</v>
      </c>
      <c r="N328" s="4">
        <v>-1</v>
      </c>
      <c r="O328" s="4" t="s">
        <v>2827</v>
      </c>
      <c r="Q328" s="4">
        <v>960.51869999999997</v>
      </c>
    </row>
    <row r="329" spans="1:17" s="1" customFormat="1">
      <c r="A329" s="4" t="s">
        <v>2828</v>
      </c>
      <c r="B329" s="4">
        <v>0.88058329999999996</v>
      </c>
      <c r="C329" s="4">
        <v>226.10210000000001</v>
      </c>
      <c r="D329" s="4">
        <v>5153.2389999999996</v>
      </c>
      <c r="E329" s="4">
        <v>63171.71</v>
      </c>
      <c r="F329" s="1">
        <f t="shared" si="5"/>
        <v>378.62435152871376</v>
      </c>
      <c r="G329" s="4" t="s">
        <v>27</v>
      </c>
      <c r="H329" s="4" t="s">
        <v>28</v>
      </c>
      <c r="I329" s="4" t="s">
        <v>2829</v>
      </c>
      <c r="J329" s="1" t="s">
        <v>30</v>
      </c>
      <c r="K329" s="1" t="s">
        <v>320</v>
      </c>
      <c r="L329" s="4">
        <v>-1</v>
      </c>
      <c r="M329" s="4">
        <v>-1</v>
      </c>
      <c r="N329" s="4">
        <v>-1</v>
      </c>
      <c r="O329" s="4" t="s">
        <v>2830</v>
      </c>
      <c r="Q329" s="4">
        <v>873.06349999999998</v>
      </c>
    </row>
    <row r="330" spans="1:17" s="1" customFormat="1">
      <c r="A330" s="4" t="s">
        <v>2831</v>
      </c>
      <c r="B330" s="4">
        <v>0.65405000000000002</v>
      </c>
      <c r="C330" s="4">
        <v>103.0038</v>
      </c>
      <c r="D330" s="4">
        <v>6078.46</v>
      </c>
      <c r="E330" s="4">
        <v>62694.41</v>
      </c>
      <c r="F330" s="1">
        <f t="shared" si="5"/>
        <v>375.76361840965376</v>
      </c>
      <c r="G330" s="4" t="s">
        <v>17</v>
      </c>
      <c r="H330" s="4" t="s">
        <v>18</v>
      </c>
      <c r="I330" s="4" t="s">
        <v>2832</v>
      </c>
      <c r="J330" s="1" t="s">
        <v>20</v>
      </c>
      <c r="K330" s="1" t="s">
        <v>135</v>
      </c>
      <c r="L330" s="4">
        <v>-1</v>
      </c>
      <c r="M330" s="4">
        <v>-1</v>
      </c>
      <c r="N330" s="4">
        <v>-1</v>
      </c>
      <c r="O330" s="4" t="s">
        <v>2833</v>
      </c>
      <c r="P330" s="4" t="s">
        <v>2834</v>
      </c>
      <c r="Q330" s="4">
        <v>931.11800000000005</v>
      </c>
    </row>
    <row r="331" spans="1:17" s="1" customFormat="1">
      <c r="A331" s="4" t="s">
        <v>2835</v>
      </c>
      <c r="B331" s="4">
        <v>12.359970000000001</v>
      </c>
      <c r="C331" s="4">
        <v>889.43600000000004</v>
      </c>
      <c r="D331" s="4">
        <v>6768.7659999999996</v>
      </c>
      <c r="E331" s="4">
        <v>62466.66</v>
      </c>
      <c r="F331" s="1">
        <f t="shared" si="5"/>
        <v>374.39858181240697</v>
      </c>
      <c r="G331" s="4" t="s">
        <v>27</v>
      </c>
      <c r="H331" s="4" t="s">
        <v>28</v>
      </c>
      <c r="I331" s="4" t="s">
        <v>2836</v>
      </c>
      <c r="J331" s="1" t="s">
        <v>37</v>
      </c>
      <c r="K331" s="1" t="s">
        <v>38</v>
      </c>
      <c r="L331" s="4">
        <v>-1</v>
      </c>
      <c r="M331" s="4">
        <v>-1</v>
      </c>
      <c r="N331" s="4">
        <v>-1</v>
      </c>
      <c r="O331" s="4" t="s">
        <v>2837</v>
      </c>
      <c r="Q331" s="4">
        <v>965.255</v>
      </c>
    </row>
    <row r="332" spans="1:17" s="1" customFormat="1">
      <c r="A332" s="13" t="s">
        <v>2838</v>
      </c>
      <c r="B332" s="13">
        <v>6.1249169999999999</v>
      </c>
      <c r="C332" s="13">
        <v>363.13459999999998</v>
      </c>
      <c r="D332" s="13">
        <v>8916.6470000000008</v>
      </c>
      <c r="E332" s="13">
        <v>62361.11</v>
      </c>
      <c r="F332" s="1">
        <f t="shared" si="5"/>
        <v>373.76596002167412</v>
      </c>
      <c r="G332" s="13" t="s">
        <v>27</v>
      </c>
      <c r="H332" s="13" t="s">
        <v>28</v>
      </c>
      <c r="I332" s="13" t="s">
        <v>2839</v>
      </c>
      <c r="J332" s="15" t="s">
        <v>30</v>
      </c>
      <c r="K332" s="15" t="s">
        <v>2840</v>
      </c>
      <c r="L332" s="13">
        <v>665.90239999999994</v>
      </c>
      <c r="M332" s="13">
        <v>726.28470000000004</v>
      </c>
      <c r="N332" s="13">
        <v>500</v>
      </c>
      <c r="O332" s="13" t="s">
        <v>2841</v>
      </c>
      <c r="P332" s="13" t="s">
        <v>2842</v>
      </c>
      <c r="Q332" s="13">
        <v>994.92079999999999</v>
      </c>
    </row>
    <row r="333" spans="1:17" s="1" customFormat="1">
      <c r="A333" s="13" t="s">
        <v>2843</v>
      </c>
      <c r="B333" s="13">
        <v>5.8611329999999997</v>
      </c>
      <c r="C333" s="13">
        <v>369.21690000000001</v>
      </c>
      <c r="D333" s="13">
        <v>5968.6639999999998</v>
      </c>
      <c r="E333" s="13">
        <v>62112.77</v>
      </c>
      <c r="F333" s="1">
        <f t="shared" si="5"/>
        <v>372.27751572503178</v>
      </c>
      <c r="G333" s="13" t="s">
        <v>27</v>
      </c>
      <c r="H333" s="13" t="s">
        <v>28</v>
      </c>
      <c r="I333" s="13" t="s">
        <v>2844</v>
      </c>
      <c r="J333" s="15" t="s">
        <v>57</v>
      </c>
      <c r="K333" s="15" t="s">
        <v>1304</v>
      </c>
      <c r="L333" s="13">
        <v>310.4239</v>
      </c>
      <c r="M333" s="13">
        <v>726.03719999999998</v>
      </c>
      <c r="N333" s="13">
        <v>500</v>
      </c>
      <c r="O333" s="13" t="s">
        <v>2845</v>
      </c>
      <c r="P333" s="13" t="s">
        <v>2846</v>
      </c>
      <c r="Q333" s="13">
        <v>994.91020000000003</v>
      </c>
    </row>
    <row r="334" spans="1:17" s="1" customFormat="1">
      <c r="A334" s="13" t="s">
        <v>870</v>
      </c>
      <c r="B334" s="13">
        <v>0.78715000000000002</v>
      </c>
      <c r="C334" s="13">
        <v>152.05760000000001</v>
      </c>
      <c r="D334" s="13">
        <v>6969.2150000000001</v>
      </c>
      <c r="E334" s="13">
        <v>61821.72</v>
      </c>
      <c r="F334" s="1">
        <f t="shared" si="5"/>
        <v>370.53308586058091</v>
      </c>
      <c r="G334" s="13" t="s">
        <v>27</v>
      </c>
      <c r="H334" s="13" t="s">
        <v>28</v>
      </c>
      <c r="I334" s="13" t="s">
        <v>871</v>
      </c>
      <c r="J334" s="15" t="s">
        <v>30</v>
      </c>
      <c r="K334" s="15" t="s">
        <v>31</v>
      </c>
      <c r="L334" s="13">
        <v>828.00019999999995</v>
      </c>
      <c r="M334" s="13">
        <v>887.92899999999997</v>
      </c>
      <c r="N334" s="13">
        <v>428.57139999999998</v>
      </c>
      <c r="O334" s="13" t="s">
        <v>2847</v>
      </c>
      <c r="P334" s="13" t="s">
        <v>2848</v>
      </c>
      <c r="Q334" s="13">
        <v>993.10680000000002</v>
      </c>
    </row>
    <row r="335" spans="1:17" s="1" customFormat="1">
      <c r="A335" s="4" t="s">
        <v>2849</v>
      </c>
      <c r="B335" s="4">
        <v>10.49328</v>
      </c>
      <c r="C335" s="4">
        <v>339.15910000000002</v>
      </c>
      <c r="D335" s="4">
        <v>6022.9430000000002</v>
      </c>
      <c r="E335" s="4">
        <v>61344.15</v>
      </c>
      <c r="F335" s="1">
        <f t="shared" si="5"/>
        <v>367.67073447640013</v>
      </c>
      <c r="G335" s="4" t="s">
        <v>27</v>
      </c>
      <c r="H335" s="4" t="s">
        <v>28</v>
      </c>
      <c r="I335" s="4" t="s">
        <v>2850</v>
      </c>
      <c r="J335" s="1" t="s">
        <v>64</v>
      </c>
      <c r="K335" s="1" t="s">
        <v>700</v>
      </c>
      <c r="L335" s="4">
        <v>-1</v>
      </c>
      <c r="M335" s="4">
        <v>-1</v>
      </c>
      <c r="N335" s="4">
        <v>-1</v>
      </c>
      <c r="O335" s="4" t="s">
        <v>2851</v>
      </c>
      <c r="Q335" s="4">
        <v>787.66700000000003</v>
      </c>
    </row>
    <row r="336" spans="1:17" s="1" customFormat="1">
      <c r="A336" s="4" t="s">
        <v>2852</v>
      </c>
      <c r="B336" s="4">
        <v>14.940720000000001</v>
      </c>
      <c r="C336" s="4">
        <v>585.48609999999996</v>
      </c>
      <c r="D336" s="4">
        <v>5648.1540000000005</v>
      </c>
      <c r="E336" s="4">
        <v>60856.6</v>
      </c>
      <c r="F336" s="1">
        <f t="shared" si="5"/>
        <v>364.74856721849579</v>
      </c>
      <c r="G336" s="4" t="s">
        <v>17</v>
      </c>
      <c r="H336" s="4" t="s">
        <v>18</v>
      </c>
      <c r="I336" s="4" t="s">
        <v>2853</v>
      </c>
      <c r="L336" s="4">
        <v>-1</v>
      </c>
      <c r="M336" s="4">
        <v>-1</v>
      </c>
      <c r="N336" s="4">
        <v>-1</v>
      </c>
      <c r="O336" s="4" t="s">
        <v>2854</v>
      </c>
      <c r="Q336" s="4">
        <v>970.84540000000004</v>
      </c>
    </row>
    <row r="337" spans="1:17" s="1" customFormat="1">
      <c r="A337" s="4" t="s">
        <v>2855</v>
      </c>
      <c r="B337" s="4">
        <v>1.160933</v>
      </c>
      <c r="C337" s="4">
        <v>230.09559999999999</v>
      </c>
      <c r="D337" s="4">
        <v>2847.9560000000001</v>
      </c>
      <c r="E337" s="4">
        <v>60697.91</v>
      </c>
      <c r="F337" s="1">
        <f t="shared" si="5"/>
        <v>363.7974468776963</v>
      </c>
      <c r="G337" s="4" t="s">
        <v>27</v>
      </c>
      <c r="H337" s="4" t="s">
        <v>28</v>
      </c>
      <c r="I337" s="4" t="s">
        <v>2856</v>
      </c>
      <c r="J337" s="1" t="s">
        <v>20</v>
      </c>
      <c r="K337" s="1" t="s">
        <v>135</v>
      </c>
      <c r="L337" s="4">
        <v>-1</v>
      </c>
      <c r="M337" s="4">
        <v>-1</v>
      </c>
      <c r="N337" s="4">
        <v>-1</v>
      </c>
      <c r="O337" s="4" t="s">
        <v>2857</v>
      </c>
      <c r="P337" s="4" t="s">
        <v>2858</v>
      </c>
      <c r="Q337" s="4">
        <v>971.39689999999996</v>
      </c>
    </row>
    <row r="338" spans="1:17" s="1" customFormat="1">
      <c r="A338" s="4" t="s">
        <v>2859</v>
      </c>
      <c r="B338" s="4">
        <v>6.9378330000000004</v>
      </c>
      <c r="C338" s="4">
        <v>287.09089999999998</v>
      </c>
      <c r="D338" s="4">
        <v>16648.45</v>
      </c>
      <c r="E338" s="4">
        <v>60664.36</v>
      </c>
      <c r="F338" s="1">
        <f t="shared" si="5"/>
        <v>363.59636245250357</v>
      </c>
      <c r="G338" s="4" t="s">
        <v>27</v>
      </c>
      <c r="H338" s="4" t="s">
        <v>28</v>
      </c>
      <c r="I338" s="4" t="s">
        <v>2860</v>
      </c>
      <c r="J338" s="1" t="s">
        <v>64</v>
      </c>
      <c r="K338" s="1" t="s">
        <v>565</v>
      </c>
      <c r="L338" s="4">
        <v>-1</v>
      </c>
      <c r="M338" s="4">
        <v>-1</v>
      </c>
      <c r="N338" s="4">
        <v>-1</v>
      </c>
      <c r="O338" s="4" t="s">
        <v>2861</v>
      </c>
      <c r="P338" s="4" t="s">
        <v>2862</v>
      </c>
      <c r="Q338" s="4">
        <v>991.05100000000004</v>
      </c>
    </row>
    <row r="339" spans="1:17" s="1" customFormat="1">
      <c r="A339" s="4" t="s">
        <v>2863</v>
      </c>
      <c r="B339" s="4">
        <v>9.9875000000000007</v>
      </c>
      <c r="C339" s="4">
        <v>329.06639999999999</v>
      </c>
      <c r="D339" s="4">
        <v>6308.5649999999996</v>
      </c>
      <c r="E339" s="4">
        <v>60624.41</v>
      </c>
      <c r="F339" s="1">
        <f t="shared" si="5"/>
        <v>363.35691915037398</v>
      </c>
      <c r="G339" s="4" t="s">
        <v>17</v>
      </c>
      <c r="H339" s="4" t="s">
        <v>18</v>
      </c>
      <c r="I339" s="4" t="s">
        <v>2864</v>
      </c>
      <c r="J339" s="1" t="s">
        <v>64</v>
      </c>
      <c r="K339" s="1" t="s">
        <v>565</v>
      </c>
      <c r="L339" s="4">
        <v>-1</v>
      </c>
      <c r="M339" s="4">
        <v>-1</v>
      </c>
      <c r="N339" s="4">
        <v>-1</v>
      </c>
      <c r="O339" s="4" t="s">
        <v>2865</v>
      </c>
      <c r="P339" s="4" t="s">
        <v>2866</v>
      </c>
      <c r="Q339" s="4">
        <v>991.48050000000001</v>
      </c>
    </row>
    <row r="340" spans="1:17" s="1" customFormat="1">
      <c r="A340" s="4" t="s">
        <v>2867</v>
      </c>
      <c r="B340" s="4">
        <v>2.0888</v>
      </c>
      <c r="C340" s="4">
        <v>232.15350000000001</v>
      </c>
      <c r="D340" s="4">
        <v>2946.9989999999998</v>
      </c>
      <c r="E340" s="4">
        <v>60548.71</v>
      </c>
      <c r="F340" s="1">
        <f t="shared" si="5"/>
        <v>362.90320555910466</v>
      </c>
      <c r="G340" s="4" t="s">
        <v>27</v>
      </c>
      <c r="H340" s="4" t="s">
        <v>28</v>
      </c>
      <c r="I340" s="4" t="s">
        <v>2868</v>
      </c>
      <c r="J340" s="1" t="s">
        <v>37</v>
      </c>
      <c r="K340" s="1" t="s">
        <v>79</v>
      </c>
      <c r="L340" s="4">
        <v>-1</v>
      </c>
      <c r="M340" s="4">
        <v>-1</v>
      </c>
      <c r="N340" s="4">
        <v>-1</v>
      </c>
      <c r="O340" s="4" t="s">
        <v>2869</v>
      </c>
      <c r="P340" s="4" t="s">
        <v>2870</v>
      </c>
      <c r="Q340" s="4">
        <v>959.45</v>
      </c>
    </row>
    <row r="341" spans="1:17" s="1" customFormat="1">
      <c r="A341" s="4" t="s">
        <v>2871</v>
      </c>
      <c r="B341" s="4">
        <v>1.0051669999999999</v>
      </c>
      <c r="C341" s="4">
        <v>121.0453</v>
      </c>
      <c r="D341" s="4">
        <v>3730.6289999999999</v>
      </c>
      <c r="E341" s="4">
        <v>60449.53</v>
      </c>
      <c r="F341" s="1">
        <f t="shared" si="5"/>
        <v>362.30876283807311</v>
      </c>
      <c r="G341" s="4" t="s">
        <v>27</v>
      </c>
      <c r="H341" s="4" t="s">
        <v>28</v>
      </c>
      <c r="I341" s="4" t="s">
        <v>2872</v>
      </c>
      <c r="J341" s="1" t="s">
        <v>107</v>
      </c>
      <c r="K341" s="1" t="s">
        <v>108</v>
      </c>
      <c r="L341" s="4">
        <v>-1</v>
      </c>
      <c r="M341" s="4">
        <v>-1</v>
      </c>
      <c r="N341" s="4">
        <v>-1</v>
      </c>
      <c r="O341" s="4" t="s">
        <v>2873</v>
      </c>
      <c r="P341" s="4" t="s">
        <v>2874</v>
      </c>
      <c r="Q341" s="4">
        <v>841.21730000000002</v>
      </c>
    </row>
    <row r="342" spans="1:17" s="1" customFormat="1">
      <c r="A342" s="4" t="s">
        <v>779</v>
      </c>
      <c r="B342" s="4">
        <v>5.7365329999999997</v>
      </c>
      <c r="C342" s="4">
        <v>209.1541</v>
      </c>
      <c r="D342" s="4">
        <v>3521.326</v>
      </c>
      <c r="E342" s="4">
        <v>60294.65</v>
      </c>
      <c r="F342" s="1">
        <f t="shared" si="5"/>
        <v>361.38047801620007</v>
      </c>
      <c r="G342" s="4" t="s">
        <v>27</v>
      </c>
      <c r="H342" s="4" t="s">
        <v>28</v>
      </c>
      <c r="I342" s="4" t="s">
        <v>2875</v>
      </c>
      <c r="J342" s="1" t="s">
        <v>20</v>
      </c>
      <c r="K342" s="1" t="s">
        <v>135</v>
      </c>
      <c r="L342" s="4">
        <v>-1</v>
      </c>
      <c r="M342" s="4">
        <v>-1</v>
      </c>
      <c r="N342" s="4">
        <v>-1</v>
      </c>
      <c r="O342" s="4" t="s">
        <v>2876</v>
      </c>
      <c r="Q342" s="4">
        <v>853.89469999999994</v>
      </c>
    </row>
    <row r="343" spans="1:17" s="1" customFormat="1">
      <c r="A343" s="4" t="s">
        <v>2877</v>
      </c>
      <c r="B343" s="4">
        <v>5.5735830000000002</v>
      </c>
      <c r="C343" s="4">
        <v>437.09070000000003</v>
      </c>
      <c r="D343" s="4">
        <v>6764.71</v>
      </c>
      <c r="E343" s="4">
        <v>60031.34</v>
      </c>
      <c r="F343" s="1">
        <f t="shared" si="5"/>
        <v>359.80230990897246</v>
      </c>
      <c r="G343" s="4" t="s">
        <v>17</v>
      </c>
      <c r="H343" s="4" t="s">
        <v>18</v>
      </c>
      <c r="I343" s="4" t="s">
        <v>2878</v>
      </c>
      <c r="J343" s="1" t="s">
        <v>125</v>
      </c>
      <c r="K343" s="1" t="s">
        <v>2879</v>
      </c>
      <c r="L343" s="4">
        <v>-1</v>
      </c>
      <c r="M343" s="4">
        <v>-1</v>
      </c>
      <c r="N343" s="4">
        <v>-1</v>
      </c>
      <c r="O343" s="4" t="s">
        <v>2880</v>
      </c>
      <c r="Q343" s="4">
        <v>979.76599999999996</v>
      </c>
    </row>
    <row r="344" spans="1:17" s="1" customFormat="1">
      <c r="A344" s="4" t="s">
        <v>2881</v>
      </c>
      <c r="B344" s="4">
        <v>8.3738340000000004</v>
      </c>
      <c r="C344" s="4">
        <v>839.4067</v>
      </c>
      <c r="D344" s="4">
        <v>6387.86</v>
      </c>
      <c r="E344" s="4">
        <v>59507.09</v>
      </c>
      <c r="F344" s="1">
        <f t="shared" si="5"/>
        <v>356.66017846613317</v>
      </c>
      <c r="G344" s="4" t="s">
        <v>27</v>
      </c>
      <c r="H344" s="4" t="s">
        <v>28</v>
      </c>
      <c r="I344" s="4" t="s">
        <v>2882</v>
      </c>
      <c r="J344" s="1" t="s">
        <v>37</v>
      </c>
      <c r="K344" s="1" t="s">
        <v>38</v>
      </c>
      <c r="L344" s="4">
        <v>-1</v>
      </c>
      <c r="M344" s="4">
        <v>-1</v>
      </c>
      <c r="N344" s="4">
        <v>-1</v>
      </c>
      <c r="O344" s="4" t="s">
        <v>2883</v>
      </c>
      <c r="Q344" s="4">
        <v>980.42939999999999</v>
      </c>
    </row>
    <row r="345" spans="1:17" s="1" customFormat="1">
      <c r="A345" s="4" t="s">
        <v>2884</v>
      </c>
      <c r="B345" s="4">
        <v>0.75514999999999999</v>
      </c>
      <c r="C345" s="4">
        <v>177.03960000000001</v>
      </c>
      <c r="D345" s="4">
        <v>5105.0910000000003</v>
      </c>
      <c r="E345" s="4">
        <v>58791.45</v>
      </c>
      <c r="F345" s="1">
        <f t="shared" si="5"/>
        <v>352.37093679564475</v>
      </c>
      <c r="G345" s="4" t="s">
        <v>17</v>
      </c>
      <c r="H345" s="4" t="s">
        <v>18</v>
      </c>
      <c r="I345" s="4" t="s">
        <v>2885</v>
      </c>
      <c r="J345" s="1" t="s">
        <v>30</v>
      </c>
      <c r="K345" s="1" t="s">
        <v>560</v>
      </c>
      <c r="L345" s="4">
        <v>-1</v>
      </c>
      <c r="M345" s="4">
        <v>-1</v>
      </c>
      <c r="N345" s="4">
        <v>-1</v>
      </c>
      <c r="O345" s="4" t="s">
        <v>2886</v>
      </c>
      <c r="Q345" s="4">
        <v>971.75540000000001</v>
      </c>
    </row>
    <row r="346" spans="1:17" s="1" customFormat="1">
      <c r="A346" s="4" t="s">
        <v>2887</v>
      </c>
      <c r="B346" s="4">
        <v>9.6834830000000007</v>
      </c>
      <c r="C346" s="4">
        <v>288.28969999999998</v>
      </c>
      <c r="D346" s="4">
        <v>5856.7089999999998</v>
      </c>
      <c r="E346" s="4">
        <v>58587.15</v>
      </c>
      <c r="F346" s="1">
        <f t="shared" si="5"/>
        <v>351.14644952092453</v>
      </c>
      <c r="G346" s="4" t="s">
        <v>27</v>
      </c>
      <c r="H346" s="4" t="s">
        <v>28</v>
      </c>
      <c r="I346" s="4" t="s">
        <v>2888</v>
      </c>
      <c r="J346" s="1" t="s">
        <v>352</v>
      </c>
      <c r="K346" s="1" t="s">
        <v>353</v>
      </c>
      <c r="L346" s="4">
        <v>-1</v>
      </c>
      <c r="M346" s="4">
        <v>-1</v>
      </c>
      <c r="N346" s="4">
        <v>-1</v>
      </c>
      <c r="O346" s="4" t="s">
        <v>2889</v>
      </c>
      <c r="Q346" s="4">
        <v>795.81769999999995</v>
      </c>
    </row>
    <row r="347" spans="1:17" s="1" customFormat="1">
      <c r="A347" s="4" t="s">
        <v>2890</v>
      </c>
      <c r="B347" s="4">
        <v>6.9549329999999996</v>
      </c>
      <c r="C347" s="4">
        <v>245.0487</v>
      </c>
      <c r="D347" s="4">
        <v>6399.2250000000004</v>
      </c>
      <c r="E347" s="4">
        <v>58535.54</v>
      </c>
      <c r="F347" s="1">
        <f t="shared" si="5"/>
        <v>350.83712113987559</v>
      </c>
      <c r="G347" s="4" t="s">
        <v>17</v>
      </c>
      <c r="H347" s="4" t="s">
        <v>18</v>
      </c>
      <c r="I347" s="4" t="s">
        <v>2891</v>
      </c>
      <c r="J347" s="1" t="s">
        <v>45</v>
      </c>
      <c r="K347" s="1" t="s">
        <v>46</v>
      </c>
      <c r="L347" s="4">
        <v>-1</v>
      </c>
      <c r="M347" s="4">
        <v>-1</v>
      </c>
      <c r="N347" s="4">
        <v>-1</v>
      </c>
      <c r="O347" s="4" t="s">
        <v>2892</v>
      </c>
      <c r="Q347" s="4">
        <v>983.68700000000001</v>
      </c>
    </row>
    <row r="348" spans="1:17" s="1" customFormat="1">
      <c r="A348" s="4" t="s">
        <v>1302</v>
      </c>
      <c r="B348" s="4">
        <v>5.2622669999999996</v>
      </c>
      <c r="C348" s="4">
        <v>401.20620000000002</v>
      </c>
      <c r="D348" s="4">
        <v>6379.1289999999999</v>
      </c>
      <c r="E348" s="4">
        <v>58523.43</v>
      </c>
      <c r="F348" s="1">
        <f t="shared" si="5"/>
        <v>350.7645389524215</v>
      </c>
      <c r="G348" s="4" t="s">
        <v>27</v>
      </c>
      <c r="H348" s="4" t="s">
        <v>28</v>
      </c>
      <c r="I348" s="4" t="s">
        <v>1303</v>
      </c>
      <c r="J348" s="1" t="s">
        <v>57</v>
      </c>
      <c r="K348" s="1" t="s">
        <v>1304</v>
      </c>
      <c r="L348" s="4">
        <v>-1</v>
      </c>
      <c r="M348" s="4">
        <v>-1</v>
      </c>
      <c r="N348" s="4">
        <v>-1</v>
      </c>
      <c r="O348" s="4" t="s">
        <v>2893</v>
      </c>
      <c r="Q348" s="4">
        <v>765.20540000000005</v>
      </c>
    </row>
    <row r="349" spans="1:17" s="1" customFormat="1">
      <c r="A349" s="4" t="s">
        <v>2894</v>
      </c>
      <c r="B349" s="4">
        <v>13.34788</v>
      </c>
      <c r="C349" s="4">
        <v>297.24310000000003</v>
      </c>
      <c r="D349" s="4">
        <v>3366.558</v>
      </c>
      <c r="E349" s="4">
        <v>58406.07</v>
      </c>
      <c r="F349" s="1">
        <f t="shared" si="5"/>
        <v>350.06113304659107</v>
      </c>
      <c r="G349" s="4" t="s">
        <v>27</v>
      </c>
      <c r="H349" s="4" t="s">
        <v>28</v>
      </c>
      <c r="I349" s="4" t="s">
        <v>2895</v>
      </c>
      <c r="J349" s="1" t="s">
        <v>37</v>
      </c>
      <c r="K349" s="1" t="s">
        <v>79</v>
      </c>
      <c r="L349" s="4">
        <v>-1</v>
      </c>
      <c r="M349" s="4">
        <v>-1</v>
      </c>
      <c r="N349" s="4">
        <v>-1</v>
      </c>
      <c r="O349" s="4" t="s">
        <v>2896</v>
      </c>
      <c r="Q349" s="4">
        <v>989.06060000000002</v>
      </c>
    </row>
    <row r="350" spans="1:17" s="1" customFormat="1">
      <c r="A350" s="4" t="s">
        <v>2897</v>
      </c>
      <c r="B350" s="4">
        <v>4.9508169999999998</v>
      </c>
      <c r="C350" s="4">
        <v>401.15989999999999</v>
      </c>
      <c r="D350" s="4">
        <v>6442.9709999999995</v>
      </c>
      <c r="E350" s="4">
        <v>58004.53</v>
      </c>
      <c r="F350" s="1">
        <f t="shared" si="5"/>
        <v>347.65447313327161</v>
      </c>
      <c r="G350" s="4" t="s">
        <v>27</v>
      </c>
      <c r="H350" s="4" t="s">
        <v>28</v>
      </c>
      <c r="I350" s="4" t="s">
        <v>2898</v>
      </c>
      <c r="J350" s="1" t="s">
        <v>333</v>
      </c>
      <c r="K350" s="1" t="s">
        <v>334</v>
      </c>
      <c r="L350" s="4">
        <v>-1</v>
      </c>
      <c r="M350" s="4">
        <v>-1</v>
      </c>
      <c r="N350" s="4">
        <v>-1</v>
      </c>
      <c r="O350" s="4" t="s">
        <v>2899</v>
      </c>
      <c r="Q350" s="4">
        <v>773.45209999999997</v>
      </c>
    </row>
    <row r="351" spans="1:17" s="1" customFormat="1">
      <c r="A351" s="4" t="s">
        <v>2900</v>
      </c>
      <c r="B351" s="4">
        <v>4.6975499999999997</v>
      </c>
      <c r="C351" s="4">
        <v>359.14980000000003</v>
      </c>
      <c r="D351" s="4">
        <v>6013.6310000000003</v>
      </c>
      <c r="E351" s="4">
        <v>57761.67</v>
      </c>
      <c r="F351" s="1">
        <f t="shared" si="5"/>
        <v>346.19887362500651</v>
      </c>
      <c r="G351" s="4" t="s">
        <v>17</v>
      </c>
      <c r="H351" s="4" t="s">
        <v>18</v>
      </c>
      <c r="I351" s="4" t="s">
        <v>2901</v>
      </c>
      <c r="J351" s="1" t="s">
        <v>333</v>
      </c>
      <c r="K351" s="1" t="s">
        <v>334</v>
      </c>
      <c r="L351" s="4">
        <v>-1</v>
      </c>
      <c r="M351" s="4">
        <v>-1</v>
      </c>
      <c r="N351" s="4">
        <v>-1</v>
      </c>
      <c r="O351" s="4" t="s">
        <v>2902</v>
      </c>
      <c r="Q351" s="4">
        <v>891.39139999999998</v>
      </c>
    </row>
    <row r="352" spans="1:17" s="1" customFormat="1">
      <c r="A352" s="4" t="s">
        <v>2903</v>
      </c>
      <c r="B352" s="4">
        <v>3.6149170000000002</v>
      </c>
      <c r="C352" s="4">
        <v>272.12779999999998</v>
      </c>
      <c r="D352" s="4">
        <v>6039.7510000000002</v>
      </c>
      <c r="E352" s="4">
        <v>57553.67</v>
      </c>
      <c r="F352" s="1">
        <f t="shared" si="5"/>
        <v>344.95221012455715</v>
      </c>
      <c r="G352" s="4" t="s">
        <v>27</v>
      </c>
      <c r="H352" s="4" t="s">
        <v>28</v>
      </c>
      <c r="I352" s="4" t="s">
        <v>2904</v>
      </c>
      <c r="J352" s="1" t="s">
        <v>30</v>
      </c>
      <c r="K352" s="1" t="s">
        <v>2905</v>
      </c>
      <c r="L352" s="4">
        <v>-1</v>
      </c>
      <c r="M352" s="4">
        <v>-1</v>
      </c>
      <c r="N352" s="4">
        <v>-1</v>
      </c>
      <c r="O352" s="4" t="s">
        <v>2906</v>
      </c>
      <c r="Q352" s="4">
        <v>984.70259999999996</v>
      </c>
    </row>
    <row r="353" spans="1:17" s="1" customFormat="1">
      <c r="A353" s="4" t="s">
        <v>2907</v>
      </c>
      <c r="B353" s="4">
        <v>6.4730670000000003</v>
      </c>
      <c r="C353" s="4">
        <v>510.1968</v>
      </c>
      <c r="D353" s="4">
        <v>10235.030000000001</v>
      </c>
      <c r="E353" s="4">
        <v>57455.85</v>
      </c>
      <c r="F353" s="1">
        <f t="shared" si="5"/>
        <v>344.3659186648747</v>
      </c>
      <c r="G353" s="4" t="s">
        <v>69</v>
      </c>
      <c r="H353" s="4" t="s">
        <v>28</v>
      </c>
      <c r="I353" s="4" t="s">
        <v>2908</v>
      </c>
      <c r="J353" s="1" t="s">
        <v>64</v>
      </c>
      <c r="K353" s="1" t="s">
        <v>196</v>
      </c>
      <c r="L353" s="4">
        <v>-1</v>
      </c>
      <c r="M353" s="4">
        <v>-1</v>
      </c>
      <c r="N353" s="4">
        <v>-1</v>
      </c>
      <c r="O353" s="4" t="s">
        <v>2909</v>
      </c>
      <c r="Q353" s="4">
        <v>986.68709999999999</v>
      </c>
    </row>
    <row r="354" spans="1:17" s="1" customFormat="1">
      <c r="A354" s="4" t="s">
        <v>2910</v>
      </c>
      <c r="B354" s="4">
        <v>13.76132</v>
      </c>
      <c r="C354" s="4">
        <v>399.14440000000002</v>
      </c>
      <c r="D354" s="4">
        <v>6138.9260000000004</v>
      </c>
      <c r="E354" s="4">
        <v>57336.73</v>
      </c>
      <c r="F354" s="1">
        <f t="shared" si="5"/>
        <v>343.65196406788658</v>
      </c>
      <c r="G354" s="4" t="s">
        <v>17</v>
      </c>
      <c r="H354" s="4" t="s">
        <v>18</v>
      </c>
      <c r="I354" s="4" t="s">
        <v>2911</v>
      </c>
      <c r="J354" s="1" t="s">
        <v>45</v>
      </c>
      <c r="K354" s="1" t="s">
        <v>1828</v>
      </c>
      <c r="L354" s="4">
        <v>-1</v>
      </c>
      <c r="M354" s="4">
        <v>-1</v>
      </c>
      <c r="N354" s="4">
        <v>-1</v>
      </c>
      <c r="O354" s="4" t="s">
        <v>2912</v>
      </c>
      <c r="P354" s="4" t="s">
        <v>2913</v>
      </c>
      <c r="Q354" s="4">
        <v>980.50919999999996</v>
      </c>
    </row>
    <row r="355" spans="1:17" s="1" customFormat="1">
      <c r="A355" s="4" t="s">
        <v>2914</v>
      </c>
      <c r="B355" s="4">
        <v>2.8106</v>
      </c>
      <c r="C355" s="4">
        <v>417.08580000000001</v>
      </c>
      <c r="D355" s="4">
        <v>3493.9340000000002</v>
      </c>
      <c r="E355" s="4">
        <v>57266.879999999997</v>
      </c>
      <c r="F355" s="1">
        <f t="shared" si="5"/>
        <v>343.23331288756737</v>
      </c>
      <c r="G355" s="4" t="s">
        <v>17</v>
      </c>
      <c r="H355" s="4" t="s">
        <v>18</v>
      </c>
      <c r="I355" s="4" t="s">
        <v>2915</v>
      </c>
      <c r="J355" s="1" t="s">
        <v>64</v>
      </c>
      <c r="K355" s="1" t="s">
        <v>565</v>
      </c>
      <c r="L355" s="4">
        <v>-1</v>
      </c>
      <c r="M355" s="4">
        <v>-1</v>
      </c>
      <c r="N355" s="4">
        <v>-1</v>
      </c>
      <c r="O355" s="4" t="s">
        <v>2916</v>
      </c>
      <c r="Q355" s="4">
        <v>964.2559</v>
      </c>
    </row>
    <row r="356" spans="1:17" s="1" customFormat="1">
      <c r="A356" s="4" t="s">
        <v>2917</v>
      </c>
      <c r="B356" s="4">
        <v>5.7365329999999997</v>
      </c>
      <c r="C356" s="4">
        <v>525.23090000000002</v>
      </c>
      <c r="D356" s="4">
        <v>3419.2249999999999</v>
      </c>
      <c r="E356" s="4">
        <v>57175.12</v>
      </c>
      <c r="F356" s="1">
        <f t="shared" si="5"/>
        <v>342.68334248948457</v>
      </c>
      <c r="G356" s="4" t="s">
        <v>27</v>
      </c>
      <c r="H356" s="4" t="s">
        <v>28</v>
      </c>
      <c r="I356" s="4" t="s">
        <v>2918</v>
      </c>
      <c r="J356" s="1" t="s">
        <v>37</v>
      </c>
      <c r="K356" s="1" t="s">
        <v>79</v>
      </c>
      <c r="L356" s="4">
        <v>-1</v>
      </c>
      <c r="M356" s="4">
        <v>-1</v>
      </c>
      <c r="N356" s="4">
        <v>-1</v>
      </c>
      <c r="O356" s="4" t="s">
        <v>2919</v>
      </c>
      <c r="Q356" s="4">
        <v>837.48789999999997</v>
      </c>
    </row>
    <row r="357" spans="1:17" s="1" customFormat="1">
      <c r="A357" s="4" t="s">
        <v>2920</v>
      </c>
      <c r="B357" s="4">
        <v>0.75514999999999999</v>
      </c>
      <c r="C357" s="4">
        <v>455.09840000000003</v>
      </c>
      <c r="D357" s="4">
        <v>6589.8310000000001</v>
      </c>
      <c r="E357" s="4">
        <v>57064.959999999999</v>
      </c>
      <c r="F357" s="1">
        <f t="shared" si="5"/>
        <v>342.0230903202081</v>
      </c>
      <c r="G357" s="4" t="s">
        <v>516</v>
      </c>
      <c r="H357" s="4" t="s">
        <v>18</v>
      </c>
      <c r="I357" s="4" t="s">
        <v>2921</v>
      </c>
      <c r="J357" s="1" t="s">
        <v>30</v>
      </c>
      <c r="K357" s="1" t="s">
        <v>2724</v>
      </c>
      <c r="L357" s="4">
        <v>-1</v>
      </c>
      <c r="M357" s="4">
        <v>-1</v>
      </c>
      <c r="N357" s="4">
        <v>-1</v>
      </c>
      <c r="O357" s="4" t="s">
        <v>2922</v>
      </c>
      <c r="Q357" s="4">
        <v>983.68389999999999</v>
      </c>
    </row>
    <row r="358" spans="1:17" s="1" customFormat="1">
      <c r="A358" s="4" t="s">
        <v>2923</v>
      </c>
      <c r="B358" s="4">
        <v>6.1631159999999996</v>
      </c>
      <c r="C358" s="4">
        <v>400.13869999999997</v>
      </c>
      <c r="D358" s="4">
        <v>8325.9789999999994</v>
      </c>
      <c r="E358" s="4">
        <v>57057.26</v>
      </c>
      <c r="F358" s="1">
        <f t="shared" si="5"/>
        <v>341.97693979639342</v>
      </c>
      <c r="G358" s="4" t="s">
        <v>2924</v>
      </c>
      <c r="H358" s="4" t="s">
        <v>28</v>
      </c>
      <c r="I358" s="4" t="s">
        <v>2925</v>
      </c>
      <c r="J358" s="1" t="s">
        <v>64</v>
      </c>
      <c r="K358" s="1" t="s">
        <v>120</v>
      </c>
      <c r="L358" s="4">
        <v>-1</v>
      </c>
      <c r="M358" s="4">
        <v>-1</v>
      </c>
      <c r="N358" s="4">
        <v>-1</v>
      </c>
      <c r="O358" s="4" t="s">
        <v>2926</v>
      </c>
      <c r="Q358" s="4">
        <v>881.45339999999999</v>
      </c>
    </row>
    <row r="359" spans="1:17" s="1" customFormat="1">
      <c r="A359" s="4" t="s">
        <v>2927</v>
      </c>
      <c r="B359" s="4">
        <v>5.7365329999999997</v>
      </c>
      <c r="C359" s="4">
        <v>524.18370000000004</v>
      </c>
      <c r="D359" s="4">
        <v>6248.28</v>
      </c>
      <c r="E359" s="4">
        <v>56630.66</v>
      </c>
      <c r="F359" s="1">
        <f t="shared" si="5"/>
        <v>339.42008090556794</v>
      </c>
      <c r="G359" s="4" t="s">
        <v>27</v>
      </c>
      <c r="H359" s="4" t="s">
        <v>28</v>
      </c>
      <c r="I359" s="4" t="s">
        <v>2928</v>
      </c>
      <c r="J359" s="1" t="s">
        <v>30</v>
      </c>
      <c r="K359" s="1" t="s">
        <v>31</v>
      </c>
      <c r="L359" s="4">
        <v>-1</v>
      </c>
      <c r="M359" s="4">
        <v>-1</v>
      </c>
      <c r="N359" s="4">
        <v>-1</v>
      </c>
      <c r="O359" s="4" t="s">
        <v>2929</v>
      </c>
      <c r="Q359" s="4">
        <v>982.85080000000005</v>
      </c>
    </row>
    <row r="360" spans="1:17" s="1" customFormat="1">
      <c r="A360" s="4" t="s">
        <v>2930</v>
      </c>
      <c r="B360" s="4">
        <v>5.6119329999999996</v>
      </c>
      <c r="C360" s="4">
        <v>341.18630000000002</v>
      </c>
      <c r="D360" s="4">
        <v>6403.7640000000001</v>
      </c>
      <c r="E360" s="4">
        <v>56551.64</v>
      </c>
      <c r="F360" s="1">
        <f t="shared" si="5"/>
        <v>338.94646864688747</v>
      </c>
      <c r="G360" s="4" t="s">
        <v>69</v>
      </c>
      <c r="H360" s="4" t="s">
        <v>28</v>
      </c>
      <c r="I360" s="4" t="s">
        <v>2931</v>
      </c>
      <c r="J360" s="1" t="s">
        <v>57</v>
      </c>
      <c r="K360" s="1" t="s">
        <v>1304</v>
      </c>
      <c r="L360" s="4">
        <v>-1</v>
      </c>
      <c r="M360" s="4">
        <v>-1</v>
      </c>
      <c r="N360" s="4">
        <v>-1</v>
      </c>
      <c r="O360" s="4" t="s">
        <v>2932</v>
      </c>
      <c r="Q360" s="4">
        <v>963.75869999999998</v>
      </c>
    </row>
    <row r="361" spans="1:17" s="1" customFormat="1">
      <c r="A361" s="4" t="s">
        <v>2933</v>
      </c>
      <c r="B361" s="4">
        <v>12.577970000000001</v>
      </c>
      <c r="C361" s="4">
        <v>235.16839999999999</v>
      </c>
      <c r="D361" s="4">
        <v>5314.643</v>
      </c>
      <c r="E361" s="4">
        <v>56434.11</v>
      </c>
      <c r="F361" s="1">
        <f t="shared" si="5"/>
        <v>338.24204383338844</v>
      </c>
      <c r="G361" s="4" t="s">
        <v>27</v>
      </c>
      <c r="H361" s="4" t="s">
        <v>28</v>
      </c>
      <c r="I361" s="4" t="s">
        <v>2934</v>
      </c>
      <c r="J361" s="1" t="s">
        <v>37</v>
      </c>
      <c r="K361" s="1" t="s">
        <v>38</v>
      </c>
      <c r="L361" s="4">
        <v>-1</v>
      </c>
      <c r="M361" s="4">
        <v>-1</v>
      </c>
      <c r="N361" s="4">
        <v>-1</v>
      </c>
      <c r="O361" s="4" t="s">
        <v>2935</v>
      </c>
      <c r="Q361" s="4">
        <v>904.32010000000002</v>
      </c>
    </row>
    <row r="362" spans="1:17" s="1" customFormat="1">
      <c r="A362" s="4" t="s">
        <v>2936</v>
      </c>
      <c r="B362" s="4">
        <v>12.3911</v>
      </c>
      <c r="C362" s="4">
        <v>852.51030000000003</v>
      </c>
      <c r="D362" s="4">
        <v>5918.5150000000003</v>
      </c>
      <c r="E362" s="4">
        <v>56200.47</v>
      </c>
      <c r="F362" s="1">
        <f t="shared" si="5"/>
        <v>336.84170508221058</v>
      </c>
      <c r="G362" s="4" t="s">
        <v>27</v>
      </c>
      <c r="H362" s="4" t="s">
        <v>28</v>
      </c>
      <c r="I362" s="4" t="s">
        <v>2937</v>
      </c>
      <c r="J362" s="1" t="s">
        <v>37</v>
      </c>
      <c r="K362" s="1" t="s">
        <v>145</v>
      </c>
      <c r="L362" s="4">
        <v>-1</v>
      </c>
      <c r="M362" s="4">
        <v>-1</v>
      </c>
      <c r="N362" s="4">
        <v>-1</v>
      </c>
      <c r="O362" s="4" t="s">
        <v>2938</v>
      </c>
      <c r="Q362" s="4">
        <v>972.71910000000003</v>
      </c>
    </row>
    <row r="363" spans="1:17" s="1" customFormat="1">
      <c r="A363" s="4" t="s">
        <v>2939</v>
      </c>
      <c r="B363" s="4">
        <v>10.46213</v>
      </c>
      <c r="C363" s="4">
        <v>482.17239999999998</v>
      </c>
      <c r="D363" s="4">
        <v>3569.8539999999998</v>
      </c>
      <c r="E363" s="4">
        <v>56000.32</v>
      </c>
      <c r="F363" s="1">
        <f t="shared" si="5"/>
        <v>335.64209114175412</v>
      </c>
      <c r="G363" s="4" t="s">
        <v>27</v>
      </c>
      <c r="H363" s="4" t="s">
        <v>28</v>
      </c>
      <c r="I363" s="4" t="s">
        <v>2940</v>
      </c>
      <c r="J363" s="1" t="s">
        <v>30</v>
      </c>
      <c r="K363" s="1" t="s">
        <v>853</v>
      </c>
      <c r="L363" s="4">
        <v>-1</v>
      </c>
      <c r="M363" s="4">
        <v>-1</v>
      </c>
      <c r="N363" s="4">
        <v>-1</v>
      </c>
      <c r="O363" s="4" t="s">
        <v>2941</v>
      </c>
      <c r="P363" s="4" t="s">
        <v>2942</v>
      </c>
      <c r="Q363" s="4">
        <v>965.34910000000002</v>
      </c>
    </row>
    <row r="364" spans="1:17" s="1" customFormat="1">
      <c r="A364" s="4" t="s">
        <v>2943</v>
      </c>
      <c r="B364" s="4">
        <v>4.1132</v>
      </c>
      <c r="C364" s="4">
        <v>439.15690000000001</v>
      </c>
      <c r="D364" s="4">
        <v>6193.223</v>
      </c>
      <c r="E364" s="4">
        <v>55923.98</v>
      </c>
      <c r="F364" s="1">
        <f t="shared" si="5"/>
        <v>335.18454166279116</v>
      </c>
      <c r="G364" s="4" t="s">
        <v>27</v>
      </c>
      <c r="H364" s="4" t="s">
        <v>28</v>
      </c>
      <c r="I364" s="4" t="s">
        <v>2944</v>
      </c>
      <c r="J364" s="1" t="s">
        <v>107</v>
      </c>
      <c r="K364" s="1" t="s">
        <v>108</v>
      </c>
      <c r="L364" s="4">
        <v>-1</v>
      </c>
      <c r="M364" s="4">
        <v>-1</v>
      </c>
      <c r="N364" s="4">
        <v>-1</v>
      </c>
      <c r="O364" s="4" t="s">
        <v>2945</v>
      </c>
      <c r="Q364" s="4">
        <v>993.15200000000004</v>
      </c>
    </row>
    <row r="365" spans="1:17" s="1" customFormat="1">
      <c r="A365" s="4" t="s">
        <v>2946</v>
      </c>
      <c r="B365" s="4">
        <v>4.9671000000000003</v>
      </c>
      <c r="C365" s="4">
        <v>579.2079</v>
      </c>
      <c r="D365" s="4">
        <v>5992.0910000000003</v>
      </c>
      <c r="E365" s="4">
        <v>55811.4</v>
      </c>
      <c r="F365" s="1">
        <f t="shared" si="5"/>
        <v>334.50978504317294</v>
      </c>
      <c r="G365" s="4" t="s">
        <v>17</v>
      </c>
      <c r="H365" s="4" t="s">
        <v>18</v>
      </c>
      <c r="I365" s="4" t="s">
        <v>2947</v>
      </c>
      <c r="J365" s="1" t="s">
        <v>333</v>
      </c>
      <c r="K365" s="1" t="s">
        <v>1113</v>
      </c>
      <c r="L365" s="4">
        <v>-1</v>
      </c>
      <c r="M365" s="4">
        <v>-1</v>
      </c>
      <c r="N365" s="4">
        <v>-1</v>
      </c>
      <c r="O365" s="4" t="s">
        <v>2948</v>
      </c>
      <c r="P365" s="4" t="s">
        <v>2949</v>
      </c>
      <c r="Q365" s="4">
        <v>793.54870000000005</v>
      </c>
    </row>
    <row r="366" spans="1:17" s="1" customFormat="1">
      <c r="A366" s="4" t="s">
        <v>2950</v>
      </c>
      <c r="B366" s="4">
        <v>10.054869999999999</v>
      </c>
      <c r="C366" s="4">
        <v>323.12880000000001</v>
      </c>
      <c r="D366" s="4">
        <v>5658.1760000000004</v>
      </c>
      <c r="E366" s="4">
        <v>55615.07</v>
      </c>
      <c r="F366" s="1">
        <f t="shared" si="5"/>
        <v>333.33306655738824</v>
      </c>
      <c r="G366" s="4" t="s">
        <v>17</v>
      </c>
      <c r="H366" s="4" t="s">
        <v>18</v>
      </c>
      <c r="I366" s="4" t="s">
        <v>2951</v>
      </c>
      <c r="J366" s="1" t="s">
        <v>64</v>
      </c>
      <c r="K366" s="1" t="s">
        <v>565</v>
      </c>
      <c r="L366" s="4">
        <v>-1</v>
      </c>
      <c r="M366" s="4">
        <v>-1</v>
      </c>
      <c r="N366" s="4">
        <v>-1</v>
      </c>
      <c r="O366" s="4" t="s">
        <v>2952</v>
      </c>
      <c r="P366" s="4" t="s">
        <v>2953</v>
      </c>
      <c r="Q366" s="4">
        <v>839.62040000000002</v>
      </c>
    </row>
    <row r="367" spans="1:17" s="1" customFormat="1">
      <c r="A367" s="4" t="s">
        <v>2954</v>
      </c>
      <c r="B367" s="4">
        <v>0.68774999999999997</v>
      </c>
      <c r="C367" s="4">
        <v>267.07260000000002</v>
      </c>
      <c r="D367" s="4">
        <v>5558.9750000000004</v>
      </c>
      <c r="E367" s="4">
        <v>55392.18</v>
      </c>
      <c r="F367" s="1">
        <f t="shared" si="5"/>
        <v>331.99715873231537</v>
      </c>
      <c r="G367" s="4" t="s">
        <v>17</v>
      </c>
      <c r="H367" s="4" t="s">
        <v>18</v>
      </c>
      <c r="I367" s="4" t="s">
        <v>2955</v>
      </c>
      <c r="J367" s="1" t="s">
        <v>125</v>
      </c>
      <c r="K367" s="1" t="s">
        <v>126</v>
      </c>
      <c r="L367" s="4">
        <v>-1</v>
      </c>
      <c r="M367" s="4">
        <v>-1</v>
      </c>
      <c r="N367" s="4">
        <v>-1</v>
      </c>
      <c r="O367" s="4" t="s">
        <v>2956</v>
      </c>
      <c r="Q367" s="4">
        <v>973.72019999999998</v>
      </c>
    </row>
    <row r="368" spans="1:17" s="1" customFormat="1">
      <c r="A368" s="4" t="s">
        <v>2957</v>
      </c>
      <c r="B368" s="4">
        <v>0.75514999999999999</v>
      </c>
      <c r="C368" s="4">
        <v>563.17750000000001</v>
      </c>
      <c r="D368" s="4">
        <v>5853.8789999999999</v>
      </c>
      <c r="E368" s="4">
        <v>55370.75</v>
      </c>
      <c r="F368" s="1">
        <f t="shared" si="5"/>
        <v>331.86871643032185</v>
      </c>
      <c r="G368" s="4" t="s">
        <v>17</v>
      </c>
      <c r="H368" s="4" t="s">
        <v>18</v>
      </c>
      <c r="I368" s="4" t="s">
        <v>2958</v>
      </c>
      <c r="J368" s="1" t="s">
        <v>64</v>
      </c>
      <c r="K368" s="1" t="s">
        <v>565</v>
      </c>
      <c r="L368" s="4">
        <v>-1</v>
      </c>
      <c r="M368" s="4">
        <v>-1</v>
      </c>
      <c r="N368" s="4">
        <v>-1</v>
      </c>
      <c r="O368" s="4" t="s">
        <v>2959</v>
      </c>
      <c r="Q368" s="4">
        <v>878.74710000000005</v>
      </c>
    </row>
    <row r="369" spans="1:17" s="1" customFormat="1">
      <c r="A369" s="4" t="s">
        <v>2960</v>
      </c>
      <c r="B369" s="4">
        <v>12.98288</v>
      </c>
      <c r="C369" s="4">
        <v>425.26850000000002</v>
      </c>
      <c r="D369" s="4">
        <v>6088.6779999999999</v>
      </c>
      <c r="E369" s="4">
        <v>54964.2</v>
      </c>
      <c r="F369" s="1">
        <f t="shared" si="5"/>
        <v>329.43202870865031</v>
      </c>
      <c r="G369" s="4" t="s">
        <v>27</v>
      </c>
      <c r="H369" s="4" t="s">
        <v>28</v>
      </c>
      <c r="I369" s="4" t="s">
        <v>2961</v>
      </c>
      <c r="J369" s="1" t="s">
        <v>37</v>
      </c>
      <c r="K369" s="1" t="s">
        <v>38</v>
      </c>
      <c r="L369" s="4">
        <v>-1</v>
      </c>
      <c r="M369" s="4">
        <v>-1</v>
      </c>
      <c r="N369" s="4">
        <v>-1</v>
      </c>
      <c r="O369" s="4" t="s">
        <v>2962</v>
      </c>
      <c r="Q369" s="4">
        <v>967.14430000000004</v>
      </c>
    </row>
    <row r="370" spans="1:17" s="1" customFormat="1">
      <c r="A370" s="4" t="s">
        <v>2963</v>
      </c>
      <c r="B370" s="4">
        <v>0.68774999999999997</v>
      </c>
      <c r="C370" s="4">
        <v>290.08769999999998</v>
      </c>
      <c r="D370" s="4">
        <v>6267.9690000000001</v>
      </c>
      <c r="E370" s="4">
        <v>54634.14</v>
      </c>
      <c r="F370" s="1">
        <f t="shared" si="5"/>
        <v>327.45378950211995</v>
      </c>
      <c r="G370" s="4" t="s">
        <v>17</v>
      </c>
      <c r="H370" s="4" t="s">
        <v>18</v>
      </c>
      <c r="I370" s="4" t="s">
        <v>2964</v>
      </c>
      <c r="J370" s="1" t="s">
        <v>20</v>
      </c>
      <c r="K370" s="1" t="s">
        <v>135</v>
      </c>
      <c r="L370" s="4">
        <v>-1</v>
      </c>
      <c r="M370" s="4">
        <v>-1</v>
      </c>
      <c r="N370" s="4">
        <v>-1</v>
      </c>
      <c r="O370" s="4" t="s">
        <v>2965</v>
      </c>
      <c r="Q370" s="4">
        <v>978.06179999999995</v>
      </c>
    </row>
    <row r="371" spans="1:17" s="1" customFormat="1">
      <c r="A371" s="4" t="s">
        <v>2966</v>
      </c>
      <c r="B371" s="4">
        <v>13.55917</v>
      </c>
      <c r="C371" s="4">
        <v>391.19099999999997</v>
      </c>
      <c r="D371" s="4">
        <v>5487.6570000000002</v>
      </c>
      <c r="E371" s="4">
        <v>54429.94</v>
      </c>
      <c r="F371" s="1">
        <f t="shared" si="5"/>
        <v>326.22990158485186</v>
      </c>
      <c r="G371" s="4" t="s">
        <v>17</v>
      </c>
      <c r="H371" s="4" t="s">
        <v>18</v>
      </c>
      <c r="I371" s="4" t="s">
        <v>2967</v>
      </c>
      <c r="J371" s="1" t="s">
        <v>64</v>
      </c>
      <c r="K371" s="1" t="s">
        <v>565</v>
      </c>
      <c r="L371" s="4">
        <v>-1</v>
      </c>
      <c r="M371" s="4">
        <v>-1</v>
      </c>
      <c r="N371" s="4">
        <v>-1</v>
      </c>
      <c r="O371" s="4" t="s">
        <v>2968</v>
      </c>
      <c r="P371" s="4" t="s">
        <v>2969</v>
      </c>
      <c r="Q371" s="4">
        <v>881.06150000000002</v>
      </c>
    </row>
    <row r="372" spans="1:17" s="1" customFormat="1">
      <c r="A372" s="4" t="s">
        <v>2970</v>
      </c>
      <c r="B372" s="4">
        <v>5.9545659999999998</v>
      </c>
      <c r="C372" s="4">
        <v>531.23329999999999</v>
      </c>
      <c r="D372" s="4">
        <v>6469.5020000000004</v>
      </c>
      <c r="E372" s="4">
        <v>54082.69</v>
      </c>
      <c r="F372" s="1">
        <f t="shared" si="5"/>
        <v>324.14863283229874</v>
      </c>
      <c r="G372" s="4" t="s">
        <v>27</v>
      </c>
      <c r="H372" s="4" t="s">
        <v>28</v>
      </c>
      <c r="I372" s="4" t="s">
        <v>2971</v>
      </c>
      <c r="J372" s="1" t="s">
        <v>37</v>
      </c>
      <c r="K372" s="1" t="s">
        <v>38</v>
      </c>
      <c r="L372" s="4">
        <v>-1</v>
      </c>
      <c r="M372" s="4">
        <v>-1</v>
      </c>
      <c r="N372" s="4">
        <v>-1</v>
      </c>
      <c r="O372" s="4" t="s">
        <v>2972</v>
      </c>
      <c r="Q372" s="4">
        <v>984.45730000000003</v>
      </c>
    </row>
    <row r="373" spans="1:17" s="1" customFormat="1">
      <c r="A373" s="4" t="s">
        <v>2973</v>
      </c>
      <c r="B373" s="4">
        <v>11.986230000000001</v>
      </c>
      <c r="C373" s="4">
        <v>351.25299999999999</v>
      </c>
      <c r="D373" s="4">
        <v>3518.587</v>
      </c>
      <c r="E373" s="4">
        <v>53821.07</v>
      </c>
      <c r="F373" s="1">
        <f t="shared" si="5"/>
        <v>322.58059386601235</v>
      </c>
      <c r="G373" s="4" t="s">
        <v>27</v>
      </c>
      <c r="H373" s="4" t="s">
        <v>28</v>
      </c>
      <c r="I373" s="4" t="s">
        <v>2974</v>
      </c>
      <c r="J373" s="1" t="s">
        <v>37</v>
      </c>
      <c r="K373" s="1" t="s">
        <v>145</v>
      </c>
      <c r="L373" s="4">
        <v>-1</v>
      </c>
      <c r="M373" s="4">
        <v>-1</v>
      </c>
      <c r="N373" s="4">
        <v>-1</v>
      </c>
      <c r="O373" s="4" t="s">
        <v>2975</v>
      </c>
      <c r="Q373" s="4">
        <v>987.29949999999997</v>
      </c>
    </row>
    <row r="374" spans="1:17" s="1" customFormat="1">
      <c r="A374" s="4" t="s">
        <v>2976</v>
      </c>
      <c r="B374" s="4">
        <v>4.9508169999999998</v>
      </c>
      <c r="C374" s="4">
        <v>561.20749999999998</v>
      </c>
      <c r="D374" s="4">
        <v>6101.4589999999998</v>
      </c>
      <c r="E374" s="4">
        <v>53815.46</v>
      </c>
      <c r="F374" s="1">
        <f t="shared" si="5"/>
        <v>322.54696991294736</v>
      </c>
      <c r="G374" s="4" t="s">
        <v>27</v>
      </c>
      <c r="H374" s="4" t="s">
        <v>28</v>
      </c>
      <c r="I374" s="4" t="s">
        <v>2977</v>
      </c>
      <c r="J374" s="1" t="s">
        <v>333</v>
      </c>
      <c r="K374" s="1" t="s">
        <v>2978</v>
      </c>
      <c r="L374" s="4">
        <v>-1</v>
      </c>
      <c r="M374" s="4">
        <v>-1</v>
      </c>
      <c r="N374" s="4">
        <v>-1</v>
      </c>
      <c r="O374" s="4" t="s">
        <v>2979</v>
      </c>
      <c r="Q374" s="4">
        <v>854.16290000000004</v>
      </c>
    </row>
    <row r="375" spans="1:17" s="1" customFormat="1">
      <c r="A375" s="4" t="s">
        <v>2980</v>
      </c>
      <c r="B375" s="4">
        <v>11.892799999999999</v>
      </c>
      <c r="C375" s="4">
        <v>231.1379</v>
      </c>
      <c r="D375" s="4">
        <v>5679.0519999999997</v>
      </c>
      <c r="E375" s="4">
        <v>53230.23</v>
      </c>
      <c r="F375" s="1">
        <f t="shared" si="5"/>
        <v>319.03935029579355</v>
      </c>
      <c r="G375" s="4" t="s">
        <v>27</v>
      </c>
      <c r="H375" s="4" t="s">
        <v>28</v>
      </c>
      <c r="I375" s="4" t="s">
        <v>2981</v>
      </c>
      <c r="J375" s="1" t="s">
        <v>37</v>
      </c>
      <c r="K375" s="1" t="s">
        <v>38</v>
      </c>
      <c r="L375" s="4">
        <v>-1</v>
      </c>
      <c r="M375" s="4">
        <v>-1</v>
      </c>
      <c r="N375" s="4">
        <v>-1</v>
      </c>
      <c r="O375" s="4" t="s">
        <v>2982</v>
      </c>
      <c r="Q375" s="4">
        <v>962.58519999999999</v>
      </c>
    </row>
    <row r="376" spans="1:17" s="1" customFormat="1">
      <c r="A376" s="4" t="s">
        <v>2983</v>
      </c>
      <c r="B376" s="4">
        <v>2.8051330000000001</v>
      </c>
      <c r="C376" s="4">
        <v>167.07</v>
      </c>
      <c r="D376" s="4">
        <v>3882.5740000000001</v>
      </c>
      <c r="E376" s="4">
        <v>53108.78</v>
      </c>
      <c r="F376" s="1">
        <f t="shared" si="5"/>
        <v>318.31143067017058</v>
      </c>
      <c r="G376" s="4" t="s">
        <v>27</v>
      </c>
      <c r="H376" s="4" t="s">
        <v>28</v>
      </c>
      <c r="I376" s="4" t="s">
        <v>2984</v>
      </c>
      <c r="J376" s="1" t="s">
        <v>107</v>
      </c>
      <c r="K376" s="1" t="s">
        <v>108</v>
      </c>
      <c r="L376" s="4">
        <v>-1</v>
      </c>
      <c r="M376" s="4">
        <v>-1</v>
      </c>
      <c r="N376" s="4">
        <v>-1</v>
      </c>
      <c r="O376" s="4" t="s">
        <v>2985</v>
      </c>
      <c r="P376" s="4" t="s">
        <v>2986</v>
      </c>
      <c r="Q376" s="4">
        <v>974.32090000000005</v>
      </c>
    </row>
    <row r="377" spans="1:17" s="1" customFormat="1">
      <c r="A377" s="4" t="s">
        <v>2987</v>
      </c>
      <c r="B377" s="4">
        <v>4.4918329999999997</v>
      </c>
      <c r="C377" s="4">
        <v>197.0804</v>
      </c>
      <c r="D377" s="4">
        <v>5650.9629999999997</v>
      </c>
      <c r="E377" s="4">
        <v>53013.93</v>
      </c>
      <c r="F377" s="1">
        <f t="shared" si="5"/>
        <v>317.74294012681668</v>
      </c>
      <c r="G377" s="4" t="s">
        <v>27</v>
      </c>
      <c r="H377" s="4" t="s">
        <v>28</v>
      </c>
      <c r="I377" s="4" t="s">
        <v>2988</v>
      </c>
      <c r="J377" s="1" t="s">
        <v>107</v>
      </c>
      <c r="K377" s="1" t="s">
        <v>108</v>
      </c>
      <c r="L377" s="4">
        <v>-1</v>
      </c>
      <c r="M377" s="4">
        <v>-1</v>
      </c>
      <c r="N377" s="4">
        <v>-1</v>
      </c>
      <c r="O377" s="4" t="s">
        <v>2989</v>
      </c>
      <c r="P377" s="4" t="s">
        <v>2990</v>
      </c>
      <c r="Q377" s="4">
        <v>934.72310000000004</v>
      </c>
    </row>
    <row r="378" spans="1:17" s="1" customFormat="1">
      <c r="A378" s="4" t="s">
        <v>2991</v>
      </c>
      <c r="B378" s="4">
        <v>11.61247</v>
      </c>
      <c r="C378" s="4">
        <v>341.13810000000001</v>
      </c>
      <c r="D378" s="4">
        <v>5013.4120000000003</v>
      </c>
      <c r="E378" s="4">
        <v>52876.51</v>
      </c>
      <c r="F378" s="1">
        <f t="shared" si="5"/>
        <v>316.91930311608706</v>
      </c>
      <c r="G378" s="4" t="s">
        <v>27</v>
      </c>
      <c r="H378" s="4" t="s">
        <v>28</v>
      </c>
      <c r="I378" s="4" t="s">
        <v>2992</v>
      </c>
      <c r="J378" s="1" t="s">
        <v>64</v>
      </c>
      <c r="K378" s="1" t="s">
        <v>565</v>
      </c>
      <c r="L378" s="4">
        <v>-1</v>
      </c>
      <c r="M378" s="4">
        <v>-1</v>
      </c>
      <c r="N378" s="4">
        <v>-1</v>
      </c>
      <c r="O378" s="4" t="s">
        <v>2993</v>
      </c>
      <c r="Q378" s="4">
        <v>989.30909999999994</v>
      </c>
    </row>
    <row r="379" spans="1:17" s="1" customFormat="1">
      <c r="A379" s="4" t="s">
        <v>2994</v>
      </c>
      <c r="B379" s="4">
        <v>0.69371660000000002</v>
      </c>
      <c r="C379" s="4">
        <v>543.1327</v>
      </c>
      <c r="D379" s="4">
        <v>7044.683</v>
      </c>
      <c r="E379" s="4">
        <v>52799.21</v>
      </c>
      <c r="F379" s="1">
        <f t="shared" si="5"/>
        <v>316.45599980558359</v>
      </c>
      <c r="G379" s="4" t="s">
        <v>27</v>
      </c>
      <c r="H379" s="4" t="s">
        <v>28</v>
      </c>
      <c r="I379" s="4" t="s">
        <v>2995</v>
      </c>
      <c r="J379" s="1" t="s">
        <v>64</v>
      </c>
      <c r="K379" s="1" t="s">
        <v>565</v>
      </c>
      <c r="L379" s="4">
        <v>-1</v>
      </c>
      <c r="M379" s="4">
        <v>-1</v>
      </c>
      <c r="N379" s="4">
        <v>-1</v>
      </c>
      <c r="O379" s="4" t="s">
        <v>2996</v>
      </c>
      <c r="P379" s="4" t="s">
        <v>2997</v>
      </c>
      <c r="Q379" s="4">
        <v>964.22439999999995</v>
      </c>
    </row>
    <row r="380" spans="1:17" s="1" customFormat="1">
      <c r="A380" s="4" t="s">
        <v>2998</v>
      </c>
      <c r="B380" s="4">
        <v>15.041779999999999</v>
      </c>
      <c r="C380" s="4">
        <v>411.16129999999998</v>
      </c>
      <c r="D380" s="4">
        <v>4917.616</v>
      </c>
      <c r="E380" s="4">
        <v>52771.86</v>
      </c>
      <c r="F380" s="1">
        <f t="shared" si="5"/>
        <v>316.29207554242356</v>
      </c>
      <c r="G380" s="4" t="s">
        <v>17</v>
      </c>
      <c r="H380" s="4" t="s">
        <v>18</v>
      </c>
      <c r="I380" s="4" t="s">
        <v>2999</v>
      </c>
      <c r="J380" s="1" t="s">
        <v>30</v>
      </c>
      <c r="K380" s="1" t="s">
        <v>3000</v>
      </c>
      <c r="L380" s="4">
        <v>-1</v>
      </c>
      <c r="M380" s="4">
        <v>-1</v>
      </c>
      <c r="N380" s="4">
        <v>-1</v>
      </c>
      <c r="O380" s="4" t="s">
        <v>3001</v>
      </c>
      <c r="Q380" s="4">
        <v>747.92970000000003</v>
      </c>
    </row>
    <row r="381" spans="1:17" s="1" customFormat="1">
      <c r="A381" s="4" t="s">
        <v>3002</v>
      </c>
      <c r="B381" s="4">
        <v>9.1212999999999997</v>
      </c>
      <c r="C381" s="4">
        <v>331.08229999999998</v>
      </c>
      <c r="D381" s="4">
        <v>6154.6360000000004</v>
      </c>
      <c r="E381" s="4">
        <v>52719.07</v>
      </c>
      <c r="F381" s="1">
        <f t="shared" si="5"/>
        <v>315.97567474343924</v>
      </c>
      <c r="G381" s="4" t="s">
        <v>27</v>
      </c>
      <c r="H381" s="4" t="s">
        <v>28</v>
      </c>
      <c r="I381" s="4" t="s">
        <v>3003</v>
      </c>
      <c r="J381" s="1" t="s">
        <v>64</v>
      </c>
      <c r="K381" s="1" t="s">
        <v>565</v>
      </c>
      <c r="L381" s="4">
        <v>-1</v>
      </c>
      <c r="M381" s="4">
        <v>-1</v>
      </c>
      <c r="N381" s="4">
        <v>-1</v>
      </c>
      <c r="O381" s="4" t="s">
        <v>3004</v>
      </c>
      <c r="P381" s="4" t="s">
        <v>3005</v>
      </c>
      <c r="Q381" s="4">
        <v>873.98360000000002</v>
      </c>
    </row>
    <row r="382" spans="1:17" s="1" customFormat="1">
      <c r="A382" s="4" t="s">
        <v>3006</v>
      </c>
      <c r="B382" s="4">
        <v>2.7428499999999998</v>
      </c>
      <c r="C382" s="4">
        <v>208.13249999999999</v>
      </c>
      <c r="D382" s="4">
        <v>4269.049</v>
      </c>
      <c r="E382" s="4">
        <v>52572.02</v>
      </c>
      <c r="F382" s="1">
        <f t="shared" si="5"/>
        <v>315.09431961006868</v>
      </c>
      <c r="G382" s="4" t="s">
        <v>27</v>
      </c>
      <c r="H382" s="4" t="s">
        <v>28</v>
      </c>
      <c r="I382" s="4" t="s">
        <v>3007</v>
      </c>
      <c r="J382" s="1" t="s">
        <v>45</v>
      </c>
      <c r="K382" s="1" t="s">
        <v>46</v>
      </c>
      <c r="L382" s="4">
        <v>-1</v>
      </c>
      <c r="M382" s="4">
        <v>-1</v>
      </c>
      <c r="N382" s="4">
        <v>-1</v>
      </c>
      <c r="O382" s="4" t="s">
        <v>3008</v>
      </c>
      <c r="Q382" s="4">
        <v>836.98519999999996</v>
      </c>
    </row>
    <row r="383" spans="1:17" s="1" customFormat="1">
      <c r="A383" s="4" t="s">
        <v>3009</v>
      </c>
      <c r="B383" s="4">
        <v>5.5496340000000002</v>
      </c>
      <c r="C383" s="4">
        <v>672.24950000000001</v>
      </c>
      <c r="D383" s="4">
        <v>5288.1589999999997</v>
      </c>
      <c r="E383" s="4">
        <v>52328.57</v>
      </c>
      <c r="F383" s="1">
        <f t="shared" si="5"/>
        <v>313.63518389283604</v>
      </c>
      <c r="G383" s="4" t="s">
        <v>69</v>
      </c>
      <c r="H383" s="4" t="s">
        <v>28</v>
      </c>
      <c r="I383" s="4" t="s">
        <v>3010</v>
      </c>
      <c r="J383" s="1" t="s">
        <v>64</v>
      </c>
      <c r="K383" s="1" t="s">
        <v>196</v>
      </c>
      <c r="L383" s="4">
        <v>-1</v>
      </c>
      <c r="M383" s="4">
        <v>-1</v>
      </c>
      <c r="N383" s="4">
        <v>-1</v>
      </c>
      <c r="O383" s="4" t="s">
        <v>3011</v>
      </c>
      <c r="Q383" s="4">
        <v>985.59320000000002</v>
      </c>
    </row>
    <row r="384" spans="1:17" s="1" customFormat="1">
      <c r="A384" s="4" t="s">
        <v>3012</v>
      </c>
      <c r="B384" s="4">
        <v>6.3786500000000004</v>
      </c>
      <c r="C384" s="4">
        <v>475.15899999999999</v>
      </c>
      <c r="D384" s="4">
        <v>14048.16</v>
      </c>
      <c r="E384" s="4">
        <v>52295.88</v>
      </c>
      <c r="F384" s="1">
        <f t="shared" si="5"/>
        <v>313.43925394173175</v>
      </c>
      <c r="G384" s="4" t="s">
        <v>27</v>
      </c>
      <c r="H384" s="4" t="s">
        <v>28</v>
      </c>
      <c r="I384" s="4" t="s">
        <v>3013</v>
      </c>
      <c r="J384" s="1" t="s">
        <v>37</v>
      </c>
      <c r="K384" s="1" t="s">
        <v>38</v>
      </c>
      <c r="L384" s="4">
        <v>-1</v>
      </c>
      <c r="M384" s="4">
        <v>-1</v>
      </c>
      <c r="N384" s="4">
        <v>-1</v>
      </c>
      <c r="O384" s="4" t="s">
        <v>3014</v>
      </c>
      <c r="P384" s="4" t="s">
        <v>3015</v>
      </c>
      <c r="Q384" s="4">
        <v>785.28200000000004</v>
      </c>
    </row>
    <row r="385" spans="1:17" s="1" customFormat="1">
      <c r="A385" s="4" t="s">
        <v>3016</v>
      </c>
      <c r="B385" s="4">
        <v>1.0051669999999999</v>
      </c>
      <c r="C385" s="4">
        <v>190.05779999999999</v>
      </c>
      <c r="D385" s="4">
        <v>4777.2560000000003</v>
      </c>
      <c r="E385" s="4">
        <v>52156.29</v>
      </c>
      <c r="F385" s="1">
        <f t="shared" si="5"/>
        <v>312.60261087429075</v>
      </c>
      <c r="G385" s="4" t="s">
        <v>27</v>
      </c>
      <c r="H385" s="4" t="s">
        <v>28</v>
      </c>
      <c r="I385" s="4" t="s">
        <v>3017</v>
      </c>
      <c r="J385" s="1" t="s">
        <v>20</v>
      </c>
      <c r="K385" s="1" t="s">
        <v>3018</v>
      </c>
      <c r="L385" s="4">
        <v>-1</v>
      </c>
      <c r="M385" s="4">
        <v>-1</v>
      </c>
      <c r="N385" s="4">
        <v>-1</v>
      </c>
      <c r="O385" s="4" t="s">
        <v>3019</v>
      </c>
      <c r="Q385" s="4">
        <v>994.78200000000004</v>
      </c>
    </row>
    <row r="386" spans="1:17" s="1" customFormat="1">
      <c r="A386" s="4" t="s">
        <v>3020</v>
      </c>
      <c r="B386" s="4">
        <v>5.8611329999999997</v>
      </c>
      <c r="C386" s="4">
        <v>293.12790000000001</v>
      </c>
      <c r="D386" s="4">
        <v>4620.9319999999998</v>
      </c>
      <c r="E386" s="4">
        <v>52099.89</v>
      </c>
      <c r="F386" s="1">
        <f t="shared" si="5"/>
        <v>312.26457327128429</v>
      </c>
      <c r="G386" s="4" t="s">
        <v>27</v>
      </c>
      <c r="H386" s="4" t="s">
        <v>28</v>
      </c>
      <c r="I386" s="4" t="s">
        <v>3021</v>
      </c>
      <c r="J386" s="1" t="s">
        <v>30</v>
      </c>
      <c r="K386" s="1" t="s">
        <v>320</v>
      </c>
      <c r="L386" s="4">
        <v>-1</v>
      </c>
      <c r="M386" s="4">
        <v>-1</v>
      </c>
      <c r="N386" s="4">
        <v>-1</v>
      </c>
      <c r="O386" s="4" t="s">
        <v>3022</v>
      </c>
      <c r="Q386" s="4">
        <v>985.41890000000001</v>
      </c>
    </row>
    <row r="387" spans="1:17" s="1" customFormat="1">
      <c r="A387" s="4" t="s">
        <v>3023</v>
      </c>
      <c r="B387" s="4">
        <v>5.7365329999999997</v>
      </c>
      <c r="C387" s="4">
        <v>321.13229999999999</v>
      </c>
      <c r="D387" s="4">
        <v>5478.308</v>
      </c>
      <c r="E387" s="4">
        <v>52063.31</v>
      </c>
      <c r="F387" s="1">
        <f t="shared" ref="F387:F450" si="6">E387/207388762.008999*1000*1243</f>
        <v>312.04532831529173</v>
      </c>
      <c r="G387" s="4" t="s">
        <v>27</v>
      </c>
      <c r="H387" s="4" t="s">
        <v>28</v>
      </c>
      <c r="I387" s="4" t="s">
        <v>3024</v>
      </c>
      <c r="J387" s="1" t="s">
        <v>30</v>
      </c>
      <c r="K387" s="1" t="s">
        <v>3025</v>
      </c>
      <c r="L387" s="4">
        <v>-1</v>
      </c>
      <c r="M387" s="4">
        <v>-1</v>
      </c>
      <c r="N387" s="4">
        <v>-1</v>
      </c>
      <c r="O387" s="4" t="s">
        <v>3026</v>
      </c>
      <c r="P387" s="4" t="s">
        <v>3027</v>
      </c>
      <c r="Q387" s="4">
        <v>995.09360000000004</v>
      </c>
    </row>
    <row r="388" spans="1:17" s="1" customFormat="1">
      <c r="A388" s="4" t="s">
        <v>3028</v>
      </c>
      <c r="B388" s="4">
        <v>6.0168670000000004</v>
      </c>
      <c r="C388" s="4">
        <v>382.12790000000001</v>
      </c>
      <c r="D388" s="4">
        <v>6782.4120000000003</v>
      </c>
      <c r="E388" s="4">
        <v>51806.02</v>
      </c>
      <c r="F388" s="1">
        <f t="shared" si="6"/>
        <v>310.50324152668298</v>
      </c>
      <c r="G388" s="4" t="s">
        <v>27</v>
      </c>
      <c r="H388" s="4" t="s">
        <v>28</v>
      </c>
      <c r="I388" s="4" t="s">
        <v>3029</v>
      </c>
      <c r="J388" s="1" t="s">
        <v>64</v>
      </c>
      <c r="K388" s="1" t="s">
        <v>65</v>
      </c>
      <c r="L388" s="4">
        <v>-1</v>
      </c>
      <c r="M388" s="4">
        <v>-1</v>
      </c>
      <c r="N388" s="4">
        <v>-1</v>
      </c>
      <c r="O388" s="4" t="s">
        <v>3030</v>
      </c>
      <c r="Q388" s="4">
        <v>977.58939999999996</v>
      </c>
    </row>
    <row r="389" spans="1:17" s="1" customFormat="1">
      <c r="A389" s="4" t="s">
        <v>3031</v>
      </c>
      <c r="B389" s="4">
        <v>6.6402169999999998</v>
      </c>
      <c r="C389" s="4">
        <v>323.10120000000001</v>
      </c>
      <c r="D389" s="4">
        <v>4522.5230000000001</v>
      </c>
      <c r="E389" s="4">
        <v>51765.71</v>
      </c>
      <c r="F389" s="1">
        <f t="shared" si="6"/>
        <v>310.26164053772578</v>
      </c>
      <c r="G389" s="4" t="s">
        <v>27</v>
      </c>
      <c r="H389" s="4" t="s">
        <v>28</v>
      </c>
      <c r="I389" s="4" t="s">
        <v>3032</v>
      </c>
      <c r="J389" s="1" t="s">
        <v>45</v>
      </c>
      <c r="K389" s="1" t="s">
        <v>46</v>
      </c>
      <c r="L389" s="4">
        <v>-1</v>
      </c>
      <c r="M389" s="4">
        <v>-1</v>
      </c>
      <c r="N389" s="4">
        <v>-1</v>
      </c>
      <c r="O389" s="4" t="s">
        <v>3033</v>
      </c>
      <c r="Q389" s="4">
        <v>984.38059999999996</v>
      </c>
    </row>
    <row r="390" spans="1:17" s="1" customFormat="1">
      <c r="A390" s="4" t="s">
        <v>3034</v>
      </c>
      <c r="B390" s="4">
        <v>13.12987</v>
      </c>
      <c r="C390" s="4">
        <v>891.39200000000005</v>
      </c>
      <c r="D390" s="4">
        <v>5675.2920000000004</v>
      </c>
      <c r="E390" s="4">
        <v>51588.71</v>
      </c>
      <c r="F390" s="1">
        <f t="shared" si="6"/>
        <v>309.2007778474395</v>
      </c>
      <c r="G390" s="4" t="s">
        <v>27</v>
      </c>
      <c r="H390" s="4" t="s">
        <v>28</v>
      </c>
      <c r="I390" s="4" t="s">
        <v>3035</v>
      </c>
      <c r="J390" s="1" t="s">
        <v>20</v>
      </c>
      <c r="K390" s="1" t="s">
        <v>135</v>
      </c>
      <c r="L390" s="4">
        <v>-1</v>
      </c>
      <c r="M390" s="4">
        <v>-1</v>
      </c>
      <c r="N390" s="4">
        <v>-1</v>
      </c>
      <c r="O390" s="4" t="s">
        <v>3036</v>
      </c>
      <c r="Q390" s="4">
        <v>919.39160000000004</v>
      </c>
    </row>
    <row r="391" spans="1:17" s="1" customFormat="1">
      <c r="A391" s="4" t="s">
        <v>1228</v>
      </c>
      <c r="B391" s="4">
        <v>10.526619999999999</v>
      </c>
      <c r="C391" s="4">
        <v>269.2124</v>
      </c>
      <c r="D391" s="4">
        <v>1543.704</v>
      </c>
      <c r="E391" s="4">
        <v>51543</v>
      </c>
      <c r="F391" s="1">
        <f t="shared" si="6"/>
        <v>308.92681155606675</v>
      </c>
      <c r="G391" s="4" t="s">
        <v>17</v>
      </c>
      <c r="H391" s="4" t="s">
        <v>18</v>
      </c>
      <c r="I391" s="4" t="s">
        <v>1229</v>
      </c>
      <c r="J391" s="1" t="s">
        <v>37</v>
      </c>
      <c r="K391" s="1" t="s">
        <v>79</v>
      </c>
      <c r="L391" s="4">
        <v>-1</v>
      </c>
      <c r="M391" s="4">
        <v>-1</v>
      </c>
      <c r="N391" s="4">
        <v>-1</v>
      </c>
      <c r="O391" s="4" t="s">
        <v>3037</v>
      </c>
      <c r="P391" s="4" t="s">
        <v>3038</v>
      </c>
      <c r="Q391" s="4">
        <v>982.01649999999995</v>
      </c>
    </row>
    <row r="392" spans="1:17" s="1" customFormat="1">
      <c r="A392" s="4" t="s">
        <v>681</v>
      </c>
      <c r="B392" s="4">
        <v>0.72486669999999997</v>
      </c>
      <c r="C392" s="4">
        <v>295.11329999999998</v>
      </c>
      <c r="D392" s="4">
        <v>7002.71</v>
      </c>
      <c r="E392" s="4">
        <v>51253.26</v>
      </c>
      <c r="F392" s="1">
        <f t="shared" si="6"/>
        <v>307.19023327423884</v>
      </c>
      <c r="G392" s="4" t="s">
        <v>27</v>
      </c>
      <c r="H392" s="4" t="s">
        <v>28</v>
      </c>
      <c r="I392" s="4" t="s">
        <v>3039</v>
      </c>
      <c r="J392" s="1" t="s">
        <v>64</v>
      </c>
      <c r="K392" s="1" t="s">
        <v>683</v>
      </c>
      <c r="L392" s="4">
        <v>-1</v>
      </c>
      <c r="M392" s="4">
        <v>-1</v>
      </c>
      <c r="N392" s="4">
        <v>-1</v>
      </c>
      <c r="O392" s="4" t="s">
        <v>3040</v>
      </c>
      <c r="Q392" s="4">
        <v>947.74300000000005</v>
      </c>
    </row>
    <row r="393" spans="1:17" s="1" customFormat="1">
      <c r="A393" s="4" t="s">
        <v>3041</v>
      </c>
      <c r="B393" s="4">
        <v>14.06457</v>
      </c>
      <c r="C393" s="4">
        <v>451.21199999999999</v>
      </c>
      <c r="D393" s="4">
        <v>5586.902</v>
      </c>
      <c r="E393" s="4">
        <v>51157.45</v>
      </c>
      <c r="F393" s="1">
        <f t="shared" si="6"/>
        <v>306.6159888993443</v>
      </c>
      <c r="G393" s="4" t="s">
        <v>17</v>
      </c>
      <c r="H393" s="4" t="s">
        <v>18</v>
      </c>
      <c r="I393" s="4" t="s">
        <v>3042</v>
      </c>
      <c r="J393" s="1" t="s">
        <v>20</v>
      </c>
      <c r="K393" s="1" t="s">
        <v>883</v>
      </c>
      <c r="L393" s="4">
        <v>-1</v>
      </c>
      <c r="M393" s="4">
        <v>-1</v>
      </c>
      <c r="N393" s="4">
        <v>-1</v>
      </c>
      <c r="O393" s="4" t="s">
        <v>3043</v>
      </c>
      <c r="P393" s="4" t="s">
        <v>3044</v>
      </c>
      <c r="Q393" s="4">
        <v>920.6431</v>
      </c>
    </row>
    <row r="394" spans="1:17" s="1" customFormat="1">
      <c r="A394" s="4" t="s">
        <v>3045</v>
      </c>
      <c r="B394" s="4">
        <v>17.299330000000001</v>
      </c>
      <c r="C394" s="4">
        <v>127.00060000000001</v>
      </c>
      <c r="D394" s="4">
        <v>2845.636</v>
      </c>
      <c r="E394" s="4">
        <v>51060.89</v>
      </c>
      <c r="F394" s="1">
        <f t="shared" si="6"/>
        <v>306.03724934355881</v>
      </c>
      <c r="G394" s="4" t="s">
        <v>17</v>
      </c>
      <c r="H394" s="4" t="s">
        <v>18</v>
      </c>
      <c r="I394" s="4" t="s">
        <v>3046</v>
      </c>
      <c r="J394" s="1" t="s">
        <v>45</v>
      </c>
      <c r="K394" s="1" t="s">
        <v>211</v>
      </c>
      <c r="L394" s="4">
        <v>-1</v>
      </c>
      <c r="M394" s="4">
        <v>-1</v>
      </c>
      <c r="N394" s="4">
        <v>-1</v>
      </c>
      <c r="O394" s="4" t="s">
        <v>3047</v>
      </c>
      <c r="Q394" s="4">
        <v>983.83590000000004</v>
      </c>
    </row>
    <row r="395" spans="1:17" s="1" customFormat="1">
      <c r="A395" s="4" t="s">
        <v>3048</v>
      </c>
      <c r="B395" s="4">
        <v>11.986230000000001</v>
      </c>
      <c r="C395" s="4">
        <v>337.10629999999998</v>
      </c>
      <c r="D395" s="4">
        <v>5533.1109999999999</v>
      </c>
      <c r="E395" s="4">
        <v>50929.53</v>
      </c>
      <c r="F395" s="1">
        <f t="shared" si="6"/>
        <v>305.24993339442887</v>
      </c>
      <c r="G395" s="4" t="s">
        <v>27</v>
      </c>
      <c r="H395" s="4" t="s">
        <v>28</v>
      </c>
      <c r="I395" s="4" t="s">
        <v>3049</v>
      </c>
      <c r="J395" s="1" t="s">
        <v>64</v>
      </c>
      <c r="K395" s="1" t="s">
        <v>3050</v>
      </c>
      <c r="L395" s="4">
        <v>-1</v>
      </c>
      <c r="M395" s="4">
        <v>-1</v>
      </c>
      <c r="N395" s="4">
        <v>-1</v>
      </c>
      <c r="O395" s="4" t="s">
        <v>3051</v>
      </c>
      <c r="Q395" s="4">
        <v>987.24350000000004</v>
      </c>
    </row>
    <row r="396" spans="1:17" s="1" customFormat="1">
      <c r="A396" s="4" t="s">
        <v>3052</v>
      </c>
      <c r="B396" s="4">
        <v>0.75600000000000001</v>
      </c>
      <c r="C396" s="4">
        <v>163.06010000000001</v>
      </c>
      <c r="D396" s="4">
        <v>5793.5110000000004</v>
      </c>
      <c r="E396" s="4">
        <v>50383.7</v>
      </c>
      <c r="F396" s="1">
        <f t="shared" si="6"/>
        <v>301.97846061341789</v>
      </c>
      <c r="G396" s="4" t="s">
        <v>27</v>
      </c>
      <c r="H396" s="4" t="s">
        <v>28</v>
      </c>
      <c r="I396" s="4" t="s">
        <v>3053</v>
      </c>
      <c r="J396" s="1" t="s">
        <v>30</v>
      </c>
      <c r="K396" s="1" t="s">
        <v>3054</v>
      </c>
      <c r="L396" s="4">
        <v>-1</v>
      </c>
      <c r="M396" s="4">
        <v>-1</v>
      </c>
      <c r="N396" s="4">
        <v>-1</v>
      </c>
      <c r="O396" s="4" t="s">
        <v>3055</v>
      </c>
      <c r="P396" s="4" t="s">
        <v>3056</v>
      </c>
      <c r="Q396" s="4">
        <v>972.3854</v>
      </c>
    </row>
    <row r="397" spans="1:17" s="1" customFormat="1">
      <c r="A397" s="13" t="s">
        <v>3057</v>
      </c>
      <c r="B397" s="13">
        <v>5.0130999999999997</v>
      </c>
      <c r="C397" s="13">
        <v>183.0915</v>
      </c>
      <c r="D397" s="13">
        <v>5868.2150000000001</v>
      </c>
      <c r="E397" s="13">
        <v>49949.09</v>
      </c>
      <c r="F397" s="1">
        <f t="shared" si="6"/>
        <v>299.37359319067605</v>
      </c>
      <c r="G397" s="13" t="s">
        <v>27</v>
      </c>
      <c r="H397" s="13" t="s">
        <v>28</v>
      </c>
      <c r="I397" s="13" t="s">
        <v>3058</v>
      </c>
      <c r="J397" s="15" t="s">
        <v>57</v>
      </c>
      <c r="K397" s="15" t="s">
        <v>2772</v>
      </c>
      <c r="L397" s="13">
        <v>619.99540000000002</v>
      </c>
      <c r="M397" s="13">
        <v>750</v>
      </c>
      <c r="N397" s="13">
        <v>1000</v>
      </c>
      <c r="O397" s="13" t="s">
        <v>3059</v>
      </c>
      <c r="P397" s="13" t="s">
        <v>3060</v>
      </c>
      <c r="Q397" s="13">
        <v>832.58320000000003</v>
      </c>
    </row>
    <row r="398" spans="1:17" s="1" customFormat="1">
      <c r="A398" s="4" t="s">
        <v>3061</v>
      </c>
      <c r="B398" s="4">
        <v>0.75514999999999999</v>
      </c>
      <c r="C398" s="4">
        <v>159.029</v>
      </c>
      <c r="D398" s="4">
        <v>4040.1970000000001</v>
      </c>
      <c r="E398" s="4">
        <v>49913.63</v>
      </c>
      <c r="F398" s="1">
        <f t="shared" si="6"/>
        <v>299.16106103814752</v>
      </c>
      <c r="G398" s="4" t="s">
        <v>516</v>
      </c>
      <c r="H398" s="4" t="s">
        <v>18</v>
      </c>
      <c r="I398" s="4" t="s">
        <v>3062</v>
      </c>
      <c r="J398" s="1" t="s">
        <v>20</v>
      </c>
      <c r="K398" s="1" t="s">
        <v>766</v>
      </c>
      <c r="L398" s="4">
        <v>-1</v>
      </c>
      <c r="M398" s="4">
        <v>-1</v>
      </c>
      <c r="N398" s="4">
        <v>-1</v>
      </c>
      <c r="O398" s="4" t="s">
        <v>3063</v>
      </c>
      <c r="Q398" s="4">
        <v>991.93550000000005</v>
      </c>
    </row>
    <row r="399" spans="1:17" s="1" customFormat="1">
      <c r="A399" s="4" t="s">
        <v>3064</v>
      </c>
      <c r="B399" s="4">
        <v>10.833780000000001</v>
      </c>
      <c r="C399" s="4">
        <v>139.0393</v>
      </c>
      <c r="D399" s="4">
        <v>5490.7870000000003</v>
      </c>
      <c r="E399" s="4">
        <v>49567.82</v>
      </c>
      <c r="F399" s="1">
        <f t="shared" si="6"/>
        <v>297.08842303290521</v>
      </c>
      <c r="G399" s="4" t="s">
        <v>27</v>
      </c>
      <c r="H399" s="4" t="s">
        <v>28</v>
      </c>
      <c r="I399" s="4" t="s">
        <v>1449</v>
      </c>
      <c r="J399" s="1" t="s">
        <v>45</v>
      </c>
      <c r="K399" s="1" t="s">
        <v>46</v>
      </c>
      <c r="L399" s="4">
        <v>-1</v>
      </c>
      <c r="M399" s="4">
        <v>-1</v>
      </c>
      <c r="N399" s="4">
        <v>-1</v>
      </c>
      <c r="O399" s="4" t="s">
        <v>3065</v>
      </c>
      <c r="P399" s="4" t="s">
        <v>3066</v>
      </c>
      <c r="Q399" s="4">
        <v>935.98659999999995</v>
      </c>
    </row>
    <row r="400" spans="1:17" s="1" customFormat="1">
      <c r="A400" s="4" t="s">
        <v>3067</v>
      </c>
      <c r="B400" s="4">
        <v>9.4140999999999995</v>
      </c>
      <c r="C400" s="4">
        <v>186.22130000000001</v>
      </c>
      <c r="D400" s="4">
        <v>5680.2910000000002</v>
      </c>
      <c r="E400" s="4">
        <v>49497.279999999999</v>
      </c>
      <c r="F400" s="1">
        <f t="shared" si="6"/>
        <v>296.66563628616632</v>
      </c>
      <c r="G400" s="4" t="s">
        <v>27</v>
      </c>
      <c r="H400" s="4" t="s">
        <v>28</v>
      </c>
      <c r="I400" s="4" t="s">
        <v>3068</v>
      </c>
      <c r="J400" s="1" t="s">
        <v>352</v>
      </c>
      <c r="K400" s="1" t="s">
        <v>353</v>
      </c>
      <c r="L400" s="4">
        <v>-1</v>
      </c>
      <c r="M400" s="4">
        <v>-1</v>
      </c>
      <c r="N400" s="4">
        <v>-1</v>
      </c>
      <c r="O400" s="4" t="s">
        <v>3069</v>
      </c>
      <c r="Q400" s="4">
        <v>932.89059999999995</v>
      </c>
    </row>
    <row r="401" spans="1:17" s="1" customFormat="1">
      <c r="A401" s="4" t="s">
        <v>3070</v>
      </c>
      <c r="B401" s="4">
        <v>10.72883</v>
      </c>
      <c r="C401" s="4">
        <v>271.22699999999998</v>
      </c>
      <c r="D401" s="4">
        <v>4493.24</v>
      </c>
      <c r="E401" s="4">
        <v>49472.63</v>
      </c>
      <c r="F401" s="1">
        <f t="shared" si="6"/>
        <v>296.51789467421401</v>
      </c>
      <c r="G401" s="4" t="s">
        <v>17</v>
      </c>
      <c r="H401" s="4" t="s">
        <v>18</v>
      </c>
      <c r="I401" s="4" t="s">
        <v>3071</v>
      </c>
      <c r="J401" s="1" t="s">
        <v>37</v>
      </c>
      <c r="K401" s="1" t="s">
        <v>79</v>
      </c>
      <c r="L401" s="4">
        <v>-1</v>
      </c>
      <c r="M401" s="4">
        <v>-1</v>
      </c>
      <c r="N401" s="4">
        <v>-1</v>
      </c>
      <c r="O401" s="4" t="s">
        <v>3072</v>
      </c>
      <c r="P401" s="4" t="s">
        <v>3073</v>
      </c>
      <c r="Q401" s="4">
        <v>973.51580000000001</v>
      </c>
    </row>
    <row r="402" spans="1:17" s="1" customFormat="1">
      <c r="A402" s="4" t="s">
        <v>3074</v>
      </c>
      <c r="B402" s="4">
        <v>13.6282</v>
      </c>
      <c r="C402" s="4">
        <v>375.25040000000001</v>
      </c>
      <c r="D402" s="4">
        <v>4182.9359999999997</v>
      </c>
      <c r="E402" s="4">
        <v>49430.59</v>
      </c>
      <c r="F402" s="1">
        <f t="shared" si="6"/>
        <v>296.26592480133468</v>
      </c>
      <c r="G402" s="4" t="s">
        <v>43</v>
      </c>
      <c r="H402" s="4" t="s">
        <v>28</v>
      </c>
      <c r="I402" s="4" t="s">
        <v>3075</v>
      </c>
      <c r="J402" s="1" t="s">
        <v>37</v>
      </c>
      <c r="K402" s="1" t="s">
        <v>145</v>
      </c>
      <c r="L402" s="4">
        <v>-1</v>
      </c>
      <c r="M402" s="4">
        <v>-1</v>
      </c>
      <c r="N402" s="4">
        <v>-1</v>
      </c>
      <c r="O402" s="4" t="s">
        <v>3076</v>
      </c>
      <c r="Q402" s="4">
        <v>888.02670000000001</v>
      </c>
    </row>
    <row r="403" spans="1:17" s="1" customFormat="1">
      <c r="A403" s="4" t="s">
        <v>3077</v>
      </c>
      <c r="B403" s="4">
        <v>12.177619999999999</v>
      </c>
      <c r="C403" s="4">
        <v>437.19600000000003</v>
      </c>
      <c r="D403" s="4">
        <v>4945.665</v>
      </c>
      <c r="E403" s="4">
        <v>49069.51</v>
      </c>
      <c r="F403" s="1">
        <f t="shared" si="6"/>
        <v>294.10176491315082</v>
      </c>
      <c r="G403" s="4" t="s">
        <v>17</v>
      </c>
      <c r="H403" s="4" t="s">
        <v>18</v>
      </c>
      <c r="I403" s="4" t="s">
        <v>3078</v>
      </c>
      <c r="J403" s="1" t="s">
        <v>64</v>
      </c>
      <c r="K403" s="1" t="s">
        <v>120</v>
      </c>
      <c r="L403" s="4">
        <v>-1</v>
      </c>
      <c r="M403" s="4">
        <v>-1</v>
      </c>
      <c r="N403" s="4">
        <v>-1</v>
      </c>
      <c r="O403" s="4" t="s">
        <v>3079</v>
      </c>
      <c r="Q403" s="4">
        <v>975.88459999999998</v>
      </c>
    </row>
    <row r="404" spans="1:17" s="1" customFormat="1">
      <c r="A404" s="4" t="s">
        <v>3080</v>
      </c>
      <c r="B404" s="4">
        <v>12.48452</v>
      </c>
      <c r="C404" s="4">
        <v>273.13380000000001</v>
      </c>
      <c r="D404" s="4">
        <v>2996.761</v>
      </c>
      <c r="E404" s="4">
        <v>49045.14</v>
      </c>
      <c r="F404" s="1">
        <f t="shared" si="6"/>
        <v>293.95570150206447</v>
      </c>
      <c r="G404" s="4" t="s">
        <v>27</v>
      </c>
      <c r="H404" s="4" t="s">
        <v>28</v>
      </c>
      <c r="I404" s="4" t="s">
        <v>3081</v>
      </c>
      <c r="J404" s="1" t="s">
        <v>30</v>
      </c>
      <c r="K404" s="1" t="s">
        <v>320</v>
      </c>
      <c r="L404" s="4">
        <v>-1</v>
      </c>
      <c r="M404" s="4">
        <v>-1</v>
      </c>
      <c r="N404" s="4">
        <v>-1</v>
      </c>
      <c r="O404" s="4" t="s">
        <v>3082</v>
      </c>
      <c r="P404" s="4" t="s">
        <v>3083</v>
      </c>
      <c r="Q404" s="4">
        <v>975.57209999999998</v>
      </c>
    </row>
    <row r="405" spans="1:17" s="1" customFormat="1">
      <c r="A405" s="4" t="s">
        <v>3084</v>
      </c>
      <c r="B405" s="4">
        <v>7.6287669999999999</v>
      </c>
      <c r="C405" s="4">
        <v>557.18730000000005</v>
      </c>
      <c r="D405" s="4">
        <v>5002.21</v>
      </c>
      <c r="E405" s="4">
        <v>48966.93</v>
      </c>
      <c r="F405" s="1">
        <f t="shared" si="6"/>
        <v>293.48694403874651</v>
      </c>
      <c r="G405" s="4" t="s">
        <v>17</v>
      </c>
      <c r="H405" s="4" t="s">
        <v>18</v>
      </c>
      <c r="I405" s="4" t="s">
        <v>3085</v>
      </c>
      <c r="J405" s="1" t="s">
        <v>37</v>
      </c>
      <c r="K405" s="1" t="s">
        <v>38</v>
      </c>
      <c r="L405" s="4">
        <v>-1</v>
      </c>
      <c r="M405" s="4">
        <v>-1</v>
      </c>
      <c r="N405" s="4">
        <v>-1</v>
      </c>
      <c r="O405" s="4" t="s">
        <v>3086</v>
      </c>
      <c r="Q405" s="4">
        <v>757.57529999999997</v>
      </c>
    </row>
    <row r="406" spans="1:17" s="1" customFormat="1">
      <c r="A406" s="4" t="s">
        <v>3087</v>
      </c>
      <c r="B406" s="4">
        <v>0.88058329999999996</v>
      </c>
      <c r="C406" s="4">
        <v>124.0391</v>
      </c>
      <c r="D406" s="4">
        <v>4312.4780000000001</v>
      </c>
      <c r="E406" s="4">
        <v>48906.49</v>
      </c>
      <c r="F406" s="1">
        <f t="shared" si="6"/>
        <v>293.12469239467356</v>
      </c>
      <c r="G406" s="4" t="s">
        <v>27</v>
      </c>
      <c r="H406" s="4" t="s">
        <v>28</v>
      </c>
      <c r="I406" s="4" t="s">
        <v>3088</v>
      </c>
      <c r="J406" s="1" t="s">
        <v>30</v>
      </c>
      <c r="K406" s="1" t="s">
        <v>460</v>
      </c>
      <c r="L406" s="4">
        <v>-1</v>
      </c>
      <c r="M406" s="4">
        <v>-1</v>
      </c>
      <c r="N406" s="4">
        <v>-1</v>
      </c>
      <c r="O406" s="4" t="s">
        <v>3089</v>
      </c>
      <c r="Q406" s="4">
        <v>950.89229999999998</v>
      </c>
    </row>
    <row r="407" spans="1:17" s="1" customFormat="1">
      <c r="A407" s="4" t="s">
        <v>3090</v>
      </c>
      <c r="B407" s="4">
        <v>1.6986330000000001</v>
      </c>
      <c r="C407" s="4">
        <v>467.08179999999999</v>
      </c>
      <c r="D407" s="4">
        <v>3746.65</v>
      </c>
      <c r="E407" s="4">
        <v>48798.71</v>
      </c>
      <c r="F407" s="1">
        <f t="shared" si="6"/>
        <v>292.47870493275803</v>
      </c>
      <c r="G407" s="4" t="s">
        <v>17</v>
      </c>
      <c r="H407" s="4" t="s">
        <v>18</v>
      </c>
      <c r="I407" s="4" t="s">
        <v>3091</v>
      </c>
      <c r="J407" s="1" t="s">
        <v>45</v>
      </c>
      <c r="K407" s="1" t="s">
        <v>46</v>
      </c>
      <c r="L407" s="4">
        <v>-1</v>
      </c>
      <c r="M407" s="4">
        <v>-1</v>
      </c>
      <c r="N407" s="4">
        <v>-1</v>
      </c>
      <c r="O407" s="4" t="s">
        <v>3092</v>
      </c>
      <c r="P407" s="4" t="s">
        <v>3093</v>
      </c>
      <c r="Q407" s="4">
        <v>997.71929999999998</v>
      </c>
    </row>
    <row r="408" spans="1:17" s="1" customFormat="1">
      <c r="A408" s="4" t="s">
        <v>3094</v>
      </c>
      <c r="B408" s="4">
        <v>0.78715000000000002</v>
      </c>
      <c r="C408" s="4">
        <v>146.11660000000001</v>
      </c>
      <c r="D408" s="4">
        <v>5772.1109999999999</v>
      </c>
      <c r="E408" s="4">
        <v>48721.22</v>
      </c>
      <c r="F408" s="1">
        <f t="shared" si="6"/>
        <v>292.01426284309548</v>
      </c>
      <c r="G408" s="4" t="s">
        <v>27</v>
      </c>
      <c r="H408" s="4" t="s">
        <v>28</v>
      </c>
      <c r="I408" s="4" t="s">
        <v>3095</v>
      </c>
      <c r="J408" s="1" t="s">
        <v>352</v>
      </c>
      <c r="K408" s="1" t="s">
        <v>353</v>
      </c>
      <c r="L408" s="4">
        <v>-1</v>
      </c>
      <c r="M408" s="4">
        <v>-1</v>
      </c>
      <c r="N408" s="4">
        <v>-1</v>
      </c>
      <c r="O408" s="4" t="s">
        <v>3096</v>
      </c>
      <c r="Q408" s="4">
        <v>933.16309999999999</v>
      </c>
    </row>
    <row r="409" spans="1:17" s="1" customFormat="1">
      <c r="A409" s="4" t="s">
        <v>3097</v>
      </c>
      <c r="B409" s="4">
        <v>9.2147330000000007</v>
      </c>
      <c r="C409" s="4">
        <v>395.15989999999999</v>
      </c>
      <c r="D409" s="4">
        <v>6280.6549999999997</v>
      </c>
      <c r="E409" s="4">
        <v>48715.17</v>
      </c>
      <c r="F409" s="1">
        <f t="shared" si="6"/>
        <v>291.978001717241</v>
      </c>
      <c r="G409" s="4" t="s">
        <v>27</v>
      </c>
      <c r="H409" s="4" t="s">
        <v>28</v>
      </c>
      <c r="I409" s="4" t="s">
        <v>3098</v>
      </c>
      <c r="J409" s="1" t="s">
        <v>64</v>
      </c>
      <c r="K409" s="1" t="s">
        <v>65</v>
      </c>
      <c r="L409" s="4">
        <v>-1</v>
      </c>
      <c r="M409" s="4">
        <v>-1</v>
      </c>
      <c r="N409" s="4">
        <v>-1</v>
      </c>
      <c r="O409" s="4" t="s">
        <v>3099</v>
      </c>
      <c r="Q409" s="4">
        <v>876.49279999999999</v>
      </c>
    </row>
    <row r="410" spans="1:17" s="1" customFormat="1">
      <c r="A410" s="4" t="s">
        <v>3100</v>
      </c>
      <c r="B410" s="4">
        <v>0.91173329999999997</v>
      </c>
      <c r="C410" s="4">
        <v>182.07980000000001</v>
      </c>
      <c r="D410" s="4">
        <v>2874.0509999999999</v>
      </c>
      <c r="E410" s="4">
        <v>48610.75</v>
      </c>
      <c r="F410" s="1">
        <f t="shared" si="6"/>
        <v>291.35215266571737</v>
      </c>
      <c r="G410" s="4" t="s">
        <v>27</v>
      </c>
      <c r="H410" s="4" t="s">
        <v>28</v>
      </c>
      <c r="I410" s="4" t="s">
        <v>3101</v>
      </c>
      <c r="J410" s="1" t="s">
        <v>20</v>
      </c>
      <c r="K410" s="1" t="s">
        <v>135</v>
      </c>
      <c r="L410" s="4">
        <v>-1</v>
      </c>
      <c r="M410" s="4">
        <v>-1</v>
      </c>
      <c r="N410" s="4">
        <v>-1</v>
      </c>
      <c r="O410" s="4" t="s">
        <v>3102</v>
      </c>
      <c r="P410" s="4" t="s">
        <v>3103</v>
      </c>
      <c r="Q410" s="4">
        <v>939.89</v>
      </c>
    </row>
    <row r="411" spans="1:17" s="1" customFormat="1">
      <c r="A411" s="4" t="s">
        <v>3104</v>
      </c>
      <c r="B411" s="4">
        <v>0.75600000000000001</v>
      </c>
      <c r="C411" s="4">
        <v>184.0641</v>
      </c>
      <c r="D411" s="4">
        <v>5858.7449999999999</v>
      </c>
      <c r="E411" s="4">
        <v>48247.91</v>
      </c>
      <c r="F411" s="1">
        <f t="shared" si="6"/>
        <v>289.17744408637577</v>
      </c>
      <c r="G411" s="4" t="s">
        <v>27</v>
      </c>
      <c r="H411" s="4" t="s">
        <v>28</v>
      </c>
      <c r="I411" s="4" t="s">
        <v>3105</v>
      </c>
      <c r="J411" s="1" t="s">
        <v>30</v>
      </c>
      <c r="K411" s="1" t="s">
        <v>460</v>
      </c>
      <c r="L411" s="4">
        <v>-1</v>
      </c>
      <c r="M411" s="4">
        <v>-1</v>
      </c>
      <c r="N411" s="4">
        <v>-1</v>
      </c>
      <c r="O411" s="4" t="s">
        <v>3106</v>
      </c>
      <c r="Q411" s="4">
        <v>973.48490000000004</v>
      </c>
    </row>
    <row r="412" spans="1:17" s="1" customFormat="1">
      <c r="A412" s="4" t="s">
        <v>3107</v>
      </c>
      <c r="B412" s="4">
        <v>5.4737169999999997</v>
      </c>
      <c r="C412" s="4">
        <v>435.20190000000002</v>
      </c>
      <c r="D412" s="4">
        <v>4787.2610000000004</v>
      </c>
      <c r="E412" s="4">
        <v>48161.49</v>
      </c>
      <c r="F412" s="1">
        <f t="shared" si="6"/>
        <v>288.65947937623713</v>
      </c>
      <c r="G412" s="4" t="s">
        <v>27</v>
      </c>
      <c r="H412" s="4" t="s">
        <v>28</v>
      </c>
      <c r="I412" s="4" t="s">
        <v>3108</v>
      </c>
      <c r="J412" s="1" t="s">
        <v>20</v>
      </c>
      <c r="K412" s="1" t="s">
        <v>135</v>
      </c>
      <c r="L412" s="4">
        <v>-1</v>
      </c>
      <c r="M412" s="4">
        <v>-1</v>
      </c>
      <c r="N412" s="4">
        <v>-1</v>
      </c>
      <c r="O412" s="4" t="s">
        <v>3109</v>
      </c>
      <c r="Q412" s="4">
        <v>968.02110000000005</v>
      </c>
    </row>
    <row r="413" spans="1:17" s="1" customFormat="1">
      <c r="A413" s="4" t="s">
        <v>3110</v>
      </c>
      <c r="B413" s="4">
        <v>5.4737169999999997</v>
      </c>
      <c r="C413" s="4">
        <v>417.19119999999998</v>
      </c>
      <c r="D413" s="4">
        <v>5248.0649999999996</v>
      </c>
      <c r="E413" s="4">
        <v>47988.06</v>
      </c>
      <c r="F413" s="1">
        <f t="shared" si="6"/>
        <v>287.62001374699224</v>
      </c>
      <c r="G413" s="4" t="s">
        <v>27</v>
      </c>
      <c r="H413" s="4" t="s">
        <v>28</v>
      </c>
      <c r="I413" s="4" t="s">
        <v>3111</v>
      </c>
      <c r="J413" s="1" t="s">
        <v>333</v>
      </c>
      <c r="K413" s="1" t="s">
        <v>334</v>
      </c>
      <c r="L413" s="4">
        <v>-1</v>
      </c>
      <c r="M413" s="4">
        <v>-1</v>
      </c>
      <c r="N413" s="4">
        <v>-1</v>
      </c>
      <c r="O413" s="4" t="s">
        <v>3112</v>
      </c>
      <c r="Q413" s="4">
        <v>963.0915</v>
      </c>
    </row>
    <row r="414" spans="1:17" s="1" customFormat="1">
      <c r="A414" s="4" t="s">
        <v>3113</v>
      </c>
      <c r="B414" s="4">
        <v>6.3629670000000003</v>
      </c>
      <c r="C414" s="4">
        <v>556.21699999999998</v>
      </c>
      <c r="D414" s="4">
        <v>7529.8050000000003</v>
      </c>
      <c r="E414" s="4">
        <v>47854.94</v>
      </c>
      <c r="F414" s="1">
        <f t="shared" si="6"/>
        <v>286.82214910670467</v>
      </c>
      <c r="G414" s="4" t="s">
        <v>27</v>
      </c>
      <c r="H414" s="4" t="s">
        <v>28</v>
      </c>
      <c r="I414" s="4" t="s">
        <v>3114</v>
      </c>
      <c r="L414" s="4">
        <v>-1</v>
      </c>
      <c r="M414" s="4">
        <v>-1</v>
      </c>
      <c r="N414" s="4">
        <v>-1</v>
      </c>
      <c r="O414" s="4" t="s">
        <v>3115</v>
      </c>
      <c r="Q414" s="4">
        <v>947.56899999999996</v>
      </c>
    </row>
    <row r="415" spans="1:17" s="1" customFormat="1">
      <c r="A415" s="13" t="s">
        <v>3116</v>
      </c>
      <c r="B415" s="13">
        <v>6.6854170000000002</v>
      </c>
      <c r="C415" s="13">
        <v>253.04990000000001</v>
      </c>
      <c r="D415" s="13">
        <v>5226.7479999999996</v>
      </c>
      <c r="E415" s="13">
        <v>47705.279999999999</v>
      </c>
      <c r="F415" s="1">
        <f t="shared" si="6"/>
        <v>285.92515074383329</v>
      </c>
      <c r="G415" s="13" t="s">
        <v>17</v>
      </c>
      <c r="H415" s="13" t="s">
        <v>18</v>
      </c>
      <c r="I415" s="13" t="s">
        <v>3117</v>
      </c>
      <c r="J415" s="15" t="s">
        <v>64</v>
      </c>
      <c r="K415" s="15" t="s">
        <v>565</v>
      </c>
      <c r="L415" s="13">
        <v>783.60389999999995</v>
      </c>
      <c r="M415" s="13">
        <v>877.23699999999997</v>
      </c>
      <c r="N415" s="13">
        <v>1000</v>
      </c>
      <c r="O415" s="13" t="s">
        <v>3118</v>
      </c>
      <c r="P415" s="13" t="s">
        <v>3119</v>
      </c>
      <c r="Q415" s="13">
        <v>772.97029999999995</v>
      </c>
    </row>
    <row r="416" spans="1:17" s="1" customFormat="1">
      <c r="A416" s="4" t="s">
        <v>3120</v>
      </c>
      <c r="B416" s="4">
        <v>0.75514999999999999</v>
      </c>
      <c r="C416" s="4">
        <v>313.1121</v>
      </c>
      <c r="D416" s="4">
        <v>5192.6289999999999</v>
      </c>
      <c r="E416" s="4">
        <v>47632.57</v>
      </c>
      <c r="F416" s="1">
        <f t="shared" si="6"/>
        <v>285.48935794038294</v>
      </c>
      <c r="G416" s="4" t="s">
        <v>17</v>
      </c>
      <c r="H416" s="4" t="s">
        <v>18</v>
      </c>
      <c r="I416" s="4" t="s">
        <v>3121</v>
      </c>
      <c r="J416" s="1" t="s">
        <v>45</v>
      </c>
      <c r="K416" s="1" t="s">
        <v>46</v>
      </c>
      <c r="L416" s="4">
        <v>-1</v>
      </c>
      <c r="M416" s="4">
        <v>-1</v>
      </c>
      <c r="N416" s="4">
        <v>-1</v>
      </c>
      <c r="O416" s="4" t="s">
        <v>3122</v>
      </c>
      <c r="P416" s="4" t="s">
        <v>3123</v>
      </c>
      <c r="Q416" s="4">
        <v>934.73839999999996</v>
      </c>
    </row>
    <row r="417" spans="1:17" s="1" customFormat="1">
      <c r="A417" s="4" t="s">
        <v>3124</v>
      </c>
      <c r="B417" s="4">
        <v>0.75600000000000001</v>
      </c>
      <c r="C417" s="4">
        <v>109.0288</v>
      </c>
      <c r="D417" s="4">
        <v>5207.6580000000004</v>
      </c>
      <c r="E417" s="4">
        <v>47615.73</v>
      </c>
      <c r="F417" s="1">
        <f t="shared" si="6"/>
        <v>285.38842614544274</v>
      </c>
      <c r="G417" s="4" t="s">
        <v>27</v>
      </c>
      <c r="H417" s="4" t="s">
        <v>28</v>
      </c>
      <c r="I417" s="4" t="s">
        <v>3125</v>
      </c>
      <c r="J417" s="1" t="s">
        <v>107</v>
      </c>
      <c r="K417" s="1" t="s">
        <v>108</v>
      </c>
      <c r="L417" s="4">
        <v>-1</v>
      </c>
      <c r="M417" s="4">
        <v>-1</v>
      </c>
      <c r="N417" s="4">
        <v>-1</v>
      </c>
      <c r="O417" s="4" t="s">
        <v>3126</v>
      </c>
      <c r="P417" s="4" t="s">
        <v>3127</v>
      </c>
      <c r="Q417" s="4">
        <v>981.10580000000004</v>
      </c>
    </row>
    <row r="418" spans="1:17" s="1" customFormat="1">
      <c r="A418" s="4" t="s">
        <v>3128</v>
      </c>
      <c r="B418" s="4">
        <v>7.252567</v>
      </c>
      <c r="C418" s="4">
        <v>308.22219999999999</v>
      </c>
      <c r="D418" s="4">
        <v>5685.1909999999998</v>
      </c>
      <c r="E418" s="4">
        <v>47585.85</v>
      </c>
      <c r="F418" s="1">
        <f t="shared" si="6"/>
        <v>285.20933813874353</v>
      </c>
      <c r="G418" s="4" t="s">
        <v>27</v>
      </c>
      <c r="H418" s="4" t="s">
        <v>28</v>
      </c>
      <c r="I418" s="4" t="s">
        <v>3129</v>
      </c>
      <c r="J418" s="1" t="s">
        <v>45</v>
      </c>
      <c r="K418" s="1" t="s">
        <v>211</v>
      </c>
      <c r="L418" s="4">
        <v>-1</v>
      </c>
      <c r="M418" s="4">
        <v>-1</v>
      </c>
      <c r="N418" s="4">
        <v>-1</v>
      </c>
      <c r="O418" s="4" t="s">
        <v>3130</v>
      </c>
      <c r="P418" s="4" t="s">
        <v>3131</v>
      </c>
      <c r="Q418" s="4">
        <v>926.11839999999995</v>
      </c>
    </row>
    <row r="419" spans="1:17" s="1" customFormat="1">
      <c r="A419" s="4" t="s">
        <v>3132</v>
      </c>
      <c r="B419" s="4">
        <v>6.5156499999999999</v>
      </c>
      <c r="C419" s="4">
        <v>319.11270000000002</v>
      </c>
      <c r="D419" s="4">
        <v>6443.1719999999996</v>
      </c>
      <c r="E419" s="4">
        <v>47566.46</v>
      </c>
      <c r="F419" s="1">
        <f t="shared" si="6"/>
        <v>285.09312272877372</v>
      </c>
      <c r="G419" s="4" t="s">
        <v>2924</v>
      </c>
      <c r="H419" s="4" t="s">
        <v>28</v>
      </c>
      <c r="I419" s="4" t="s">
        <v>3133</v>
      </c>
      <c r="J419" s="1" t="s">
        <v>30</v>
      </c>
      <c r="K419" s="1" t="s">
        <v>425</v>
      </c>
      <c r="L419" s="4">
        <v>-1</v>
      </c>
      <c r="M419" s="4">
        <v>-1</v>
      </c>
      <c r="N419" s="4">
        <v>-1</v>
      </c>
      <c r="O419" s="4" t="s">
        <v>3134</v>
      </c>
      <c r="Q419" s="4">
        <v>755.79089999999997</v>
      </c>
    </row>
    <row r="420" spans="1:17" s="1" customFormat="1">
      <c r="A420" s="4" t="s">
        <v>1247</v>
      </c>
      <c r="B420" s="4">
        <v>3.7706330000000001</v>
      </c>
      <c r="C420" s="4">
        <v>250.1429</v>
      </c>
      <c r="D420" s="4">
        <v>4186.2309999999998</v>
      </c>
      <c r="E420" s="4">
        <v>47480.68</v>
      </c>
      <c r="F420" s="1">
        <f t="shared" si="6"/>
        <v>284.57899390632878</v>
      </c>
      <c r="G420" s="4" t="s">
        <v>27</v>
      </c>
      <c r="H420" s="4" t="s">
        <v>28</v>
      </c>
      <c r="I420" s="4" t="s">
        <v>3135</v>
      </c>
      <c r="J420" s="1" t="s">
        <v>20</v>
      </c>
      <c r="K420" s="1" t="s">
        <v>135</v>
      </c>
      <c r="L420" s="4">
        <v>-1</v>
      </c>
      <c r="M420" s="4">
        <v>-1</v>
      </c>
      <c r="N420" s="4">
        <v>-1</v>
      </c>
      <c r="O420" s="4" t="s">
        <v>3136</v>
      </c>
      <c r="Q420" s="4">
        <v>973.50419999999997</v>
      </c>
    </row>
    <row r="421" spans="1:17" s="1" customFormat="1">
      <c r="A421" s="4" t="s">
        <v>3137</v>
      </c>
      <c r="B421" s="4">
        <v>3.7540830000000001</v>
      </c>
      <c r="C421" s="4">
        <v>537.15710000000001</v>
      </c>
      <c r="D421" s="4">
        <v>5031.8059999999996</v>
      </c>
      <c r="E421" s="4">
        <v>47432.93</v>
      </c>
      <c r="F421" s="1">
        <f t="shared" si="6"/>
        <v>284.29280072293238</v>
      </c>
      <c r="G421" s="4" t="s">
        <v>17</v>
      </c>
      <c r="H421" s="4" t="s">
        <v>18</v>
      </c>
      <c r="I421" s="4" t="s">
        <v>3138</v>
      </c>
      <c r="J421" s="1" t="s">
        <v>64</v>
      </c>
      <c r="K421" s="1" t="s">
        <v>196</v>
      </c>
      <c r="L421" s="4">
        <v>-1</v>
      </c>
      <c r="M421" s="4">
        <v>-1</v>
      </c>
      <c r="N421" s="4">
        <v>-1</v>
      </c>
      <c r="O421" s="4" t="s">
        <v>3139</v>
      </c>
      <c r="Q421" s="4">
        <v>869.28520000000003</v>
      </c>
    </row>
    <row r="422" spans="1:17" s="1" customFormat="1">
      <c r="A422" s="4" t="s">
        <v>3140</v>
      </c>
      <c r="B422" s="4">
        <v>6.5468000000000002</v>
      </c>
      <c r="C422" s="4">
        <v>337.19069999999999</v>
      </c>
      <c r="D422" s="4">
        <v>4741.6090000000004</v>
      </c>
      <c r="E422" s="4">
        <v>47415.43</v>
      </c>
      <c r="F422" s="1">
        <f t="shared" si="6"/>
        <v>284.18791316880805</v>
      </c>
      <c r="G422" s="4" t="s">
        <v>27</v>
      </c>
      <c r="H422" s="4" t="s">
        <v>28</v>
      </c>
      <c r="I422" s="4" t="s">
        <v>3141</v>
      </c>
      <c r="J422" s="1" t="s">
        <v>57</v>
      </c>
      <c r="K422" s="1" t="s">
        <v>3142</v>
      </c>
      <c r="L422" s="4">
        <v>-1</v>
      </c>
      <c r="M422" s="4">
        <v>-1</v>
      </c>
      <c r="N422" s="4">
        <v>-1</v>
      </c>
      <c r="O422" s="4" t="s">
        <v>3143</v>
      </c>
      <c r="P422" s="4" t="s">
        <v>3144</v>
      </c>
      <c r="Q422" s="4">
        <v>956.63229999999999</v>
      </c>
    </row>
    <row r="423" spans="1:17" s="1" customFormat="1">
      <c r="A423" s="4" t="s">
        <v>996</v>
      </c>
      <c r="B423" s="4">
        <v>2.1510829999999999</v>
      </c>
      <c r="C423" s="4">
        <v>120.0808</v>
      </c>
      <c r="D423" s="4">
        <v>3730.9810000000002</v>
      </c>
      <c r="E423" s="4">
        <v>47019.44</v>
      </c>
      <c r="F423" s="1">
        <f t="shared" si="6"/>
        <v>281.81451759408236</v>
      </c>
      <c r="G423" s="4" t="s">
        <v>27</v>
      </c>
      <c r="H423" s="4" t="s">
        <v>28</v>
      </c>
      <c r="I423" s="4" t="s">
        <v>997</v>
      </c>
      <c r="J423" s="1" t="s">
        <v>30</v>
      </c>
      <c r="K423" s="1" t="s">
        <v>320</v>
      </c>
      <c r="L423" s="4">
        <v>-1</v>
      </c>
      <c r="M423" s="4">
        <v>-1</v>
      </c>
      <c r="N423" s="4">
        <v>-1</v>
      </c>
      <c r="O423" s="4" t="s">
        <v>3145</v>
      </c>
      <c r="Q423" s="4">
        <v>864.61689999999999</v>
      </c>
    </row>
    <row r="424" spans="1:17" s="1" customFormat="1">
      <c r="A424" s="4" t="s">
        <v>3146</v>
      </c>
      <c r="B424" s="4">
        <v>13.4244</v>
      </c>
      <c r="C424" s="4">
        <v>817.20100000000002</v>
      </c>
      <c r="D424" s="4">
        <v>3641.9259999999999</v>
      </c>
      <c r="E424" s="4">
        <v>46706.86</v>
      </c>
      <c r="F424" s="1">
        <f t="shared" si="6"/>
        <v>279.94104607018585</v>
      </c>
      <c r="G424" s="4" t="s">
        <v>17</v>
      </c>
      <c r="H424" s="4" t="s">
        <v>18</v>
      </c>
      <c r="I424" s="4" t="s">
        <v>3147</v>
      </c>
      <c r="J424" s="1" t="s">
        <v>64</v>
      </c>
      <c r="K424" s="1" t="s">
        <v>565</v>
      </c>
      <c r="L424" s="4">
        <v>-1</v>
      </c>
      <c r="M424" s="4">
        <v>-1</v>
      </c>
      <c r="N424" s="4">
        <v>-1</v>
      </c>
      <c r="O424" s="4" t="s">
        <v>3148</v>
      </c>
      <c r="P424" s="4" t="s">
        <v>3149</v>
      </c>
      <c r="Q424" s="4">
        <v>948.40959999999995</v>
      </c>
    </row>
    <row r="425" spans="1:17" s="1" customFormat="1">
      <c r="A425" s="4" t="s">
        <v>1044</v>
      </c>
      <c r="B425" s="4">
        <v>0.81830000000000003</v>
      </c>
      <c r="C425" s="4">
        <v>110.0598</v>
      </c>
      <c r="D425" s="4">
        <v>4889.0429999999997</v>
      </c>
      <c r="E425" s="4">
        <v>46469.88</v>
      </c>
      <c r="F425" s="1">
        <f t="shared" si="6"/>
        <v>278.52068878010658</v>
      </c>
      <c r="G425" s="4" t="s">
        <v>27</v>
      </c>
      <c r="H425" s="4" t="s">
        <v>28</v>
      </c>
      <c r="I425" s="4" t="s">
        <v>1045</v>
      </c>
      <c r="J425" s="1" t="s">
        <v>45</v>
      </c>
      <c r="K425" s="1" t="s">
        <v>46</v>
      </c>
      <c r="L425" s="4">
        <v>-1</v>
      </c>
      <c r="M425" s="4">
        <v>-1</v>
      </c>
      <c r="N425" s="4">
        <v>-1</v>
      </c>
      <c r="O425" s="4" t="s">
        <v>3150</v>
      </c>
      <c r="P425" s="4" t="s">
        <v>3151</v>
      </c>
      <c r="Q425" s="4">
        <v>877.61099999999999</v>
      </c>
    </row>
    <row r="426" spans="1:17" s="1" customFormat="1">
      <c r="A426" s="4" t="s">
        <v>444</v>
      </c>
      <c r="B426" s="4">
        <v>0.72486669999999997</v>
      </c>
      <c r="C426" s="4">
        <v>221.18610000000001</v>
      </c>
      <c r="D426" s="4">
        <v>6792.0060000000003</v>
      </c>
      <c r="E426" s="4">
        <v>46430.13</v>
      </c>
      <c r="F426" s="1">
        <f t="shared" si="6"/>
        <v>278.28244419288126</v>
      </c>
      <c r="G426" s="4" t="s">
        <v>27</v>
      </c>
      <c r="H426" s="4" t="s">
        <v>28</v>
      </c>
      <c r="I426" s="4" t="s">
        <v>3152</v>
      </c>
      <c r="J426" s="1" t="s">
        <v>37</v>
      </c>
      <c r="K426" s="1" t="s">
        <v>38</v>
      </c>
      <c r="L426" s="4">
        <v>-1</v>
      </c>
      <c r="M426" s="4">
        <v>-1</v>
      </c>
      <c r="N426" s="4">
        <v>-1</v>
      </c>
      <c r="O426" s="4" t="s">
        <v>3153</v>
      </c>
      <c r="Q426" s="4">
        <v>971.51880000000006</v>
      </c>
    </row>
    <row r="427" spans="1:17" s="1" customFormat="1">
      <c r="A427" s="4" t="s">
        <v>3154</v>
      </c>
      <c r="B427" s="4">
        <v>5.708367</v>
      </c>
      <c r="C427" s="4">
        <v>393.19110000000001</v>
      </c>
      <c r="D427" s="4">
        <v>3200.252</v>
      </c>
      <c r="E427" s="4">
        <v>46292.480000000003</v>
      </c>
      <c r="F427" s="1">
        <f t="shared" si="6"/>
        <v>277.45742866001177</v>
      </c>
      <c r="G427" s="4" t="s">
        <v>17</v>
      </c>
      <c r="H427" s="4" t="s">
        <v>18</v>
      </c>
      <c r="I427" s="4" t="s">
        <v>3155</v>
      </c>
      <c r="J427" s="1" t="s">
        <v>37</v>
      </c>
      <c r="K427" s="1" t="s">
        <v>38</v>
      </c>
      <c r="L427" s="4">
        <v>-1</v>
      </c>
      <c r="M427" s="4">
        <v>-1</v>
      </c>
      <c r="N427" s="4">
        <v>-1</v>
      </c>
      <c r="O427" s="4" t="s">
        <v>3156</v>
      </c>
      <c r="P427" s="4" t="s">
        <v>3157</v>
      </c>
      <c r="Q427" s="4">
        <v>814.07460000000003</v>
      </c>
    </row>
    <row r="428" spans="1:17" s="1" customFormat="1">
      <c r="A428" s="4" t="s">
        <v>3158</v>
      </c>
      <c r="B428" s="4">
        <v>11.61247</v>
      </c>
      <c r="C428" s="4">
        <v>513.26239999999996</v>
      </c>
      <c r="D428" s="4">
        <v>4639.5829999999996</v>
      </c>
      <c r="E428" s="4">
        <v>46283.41</v>
      </c>
      <c r="F428" s="1">
        <f t="shared" si="6"/>
        <v>277.40306693910281</v>
      </c>
      <c r="G428" s="4" t="s">
        <v>27</v>
      </c>
      <c r="H428" s="4" t="s">
        <v>28</v>
      </c>
      <c r="I428" s="4" t="s">
        <v>3159</v>
      </c>
      <c r="J428" s="1" t="s">
        <v>57</v>
      </c>
      <c r="K428" s="1" t="s">
        <v>3160</v>
      </c>
      <c r="L428" s="4">
        <v>-1</v>
      </c>
      <c r="M428" s="4">
        <v>-1</v>
      </c>
      <c r="N428" s="4">
        <v>-1</v>
      </c>
      <c r="O428" s="4" t="s">
        <v>3161</v>
      </c>
      <c r="Q428" s="4">
        <v>848.88289999999995</v>
      </c>
    </row>
    <row r="429" spans="1:17" s="1" customFormat="1">
      <c r="A429" s="4" t="s">
        <v>3162</v>
      </c>
      <c r="B429" s="4">
        <v>15.917730000000001</v>
      </c>
      <c r="C429" s="4">
        <v>284.29450000000003</v>
      </c>
      <c r="D429" s="4">
        <v>5644.2669999999998</v>
      </c>
      <c r="E429" s="4">
        <v>46038.99</v>
      </c>
      <c r="F429" s="1">
        <f t="shared" si="6"/>
        <v>275.9381174545843</v>
      </c>
      <c r="G429" s="4" t="s">
        <v>27</v>
      </c>
      <c r="H429" s="4" t="s">
        <v>28</v>
      </c>
      <c r="I429" s="4" t="s">
        <v>3163</v>
      </c>
      <c r="J429" s="1" t="s">
        <v>352</v>
      </c>
      <c r="K429" s="1" t="s">
        <v>353</v>
      </c>
      <c r="L429" s="4">
        <v>-1</v>
      </c>
      <c r="M429" s="4">
        <v>-1</v>
      </c>
      <c r="N429" s="4">
        <v>-1</v>
      </c>
      <c r="O429" s="4" t="s">
        <v>3164</v>
      </c>
      <c r="Q429" s="4">
        <v>973.72749999999996</v>
      </c>
    </row>
    <row r="430" spans="1:17" s="1" customFormat="1">
      <c r="A430" s="4" t="s">
        <v>3165</v>
      </c>
      <c r="B430" s="4">
        <v>5.1065339999999999</v>
      </c>
      <c r="C430" s="4">
        <v>565.15530000000001</v>
      </c>
      <c r="D430" s="4">
        <v>4830.83</v>
      </c>
      <c r="E430" s="4">
        <v>46010.64</v>
      </c>
      <c r="F430" s="1">
        <f t="shared" si="6"/>
        <v>275.7681996169029</v>
      </c>
      <c r="G430" s="4" t="s">
        <v>27</v>
      </c>
      <c r="H430" s="4" t="s">
        <v>28</v>
      </c>
      <c r="I430" s="4" t="s">
        <v>3166</v>
      </c>
      <c r="J430" s="1" t="s">
        <v>64</v>
      </c>
      <c r="K430" s="1" t="s">
        <v>565</v>
      </c>
      <c r="L430" s="4">
        <v>-1</v>
      </c>
      <c r="M430" s="4">
        <v>-1</v>
      </c>
      <c r="N430" s="4">
        <v>-1</v>
      </c>
      <c r="O430" s="4" t="s">
        <v>3167</v>
      </c>
      <c r="Q430" s="4">
        <v>980.50239999999997</v>
      </c>
    </row>
    <row r="431" spans="1:17" s="1" customFormat="1">
      <c r="A431" s="4" t="s">
        <v>3168</v>
      </c>
      <c r="B431" s="4">
        <v>12.920579999999999</v>
      </c>
      <c r="C431" s="4">
        <v>262.14330000000001</v>
      </c>
      <c r="D431" s="4">
        <v>5390.9989999999998</v>
      </c>
      <c r="E431" s="4">
        <v>45506.8</v>
      </c>
      <c r="F431" s="1">
        <f t="shared" si="6"/>
        <v>272.74839703004517</v>
      </c>
      <c r="G431" s="4" t="s">
        <v>27</v>
      </c>
      <c r="H431" s="4" t="s">
        <v>28</v>
      </c>
      <c r="I431" s="4" t="s">
        <v>3169</v>
      </c>
      <c r="J431" s="1" t="s">
        <v>30</v>
      </c>
      <c r="K431" s="1" t="s">
        <v>585</v>
      </c>
      <c r="L431" s="4">
        <v>-1</v>
      </c>
      <c r="M431" s="4">
        <v>-1</v>
      </c>
      <c r="N431" s="4">
        <v>-1</v>
      </c>
      <c r="O431" s="4" t="s">
        <v>3170</v>
      </c>
      <c r="P431" s="4" t="s">
        <v>3171</v>
      </c>
      <c r="Q431" s="4">
        <v>988.21180000000004</v>
      </c>
    </row>
    <row r="432" spans="1:17" s="1" customFormat="1">
      <c r="A432" s="4" t="s">
        <v>3172</v>
      </c>
      <c r="B432" s="4">
        <v>10.02608</v>
      </c>
      <c r="C432" s="4">
        <v>341.13850000000002</v>
      </c>
      <c r="D432" s="4">
        <v>4567.41</v>
      </c>
      <c r="E432" s="4">
        <v>45474.93</v>
      </c>
      <c r="F432" s="1">
        <f t="shared" si="6"/>
        <v>272.55738181004841</v>
      </c>
      <c r="G432" s="4" t="s">
        <v>27</v>
      </c>
      <c r="H432" s="4" t="s">
        <v>28</v>
      </c>
      <c r="I432" s="4" t="s">
        <v>3173</v>
      </c>
      <c r="J432" s="1" t="s">
        <v>64</v>
      </c>
      <c r="K432" s="1" t="s">
        <v>565</v>
      </c>
      <c r="L432" s="4">
        <v>-1</v>
      </c>
      <c r="M432" s="4">
        <v>-1</v>
      </c>
      <c r="N432" s="4">
        <v>-1</v>
      </c>
      <c r="O432" s="4" t="s">
        <v>3174</v>
      </c>
      <c r="Q432" s="4">
        <v>865.53390000000002</v>
      </c>
    </row>
    <row r="433" spans="1:17" s="1" customFormat="1">
      <c r="A433" s="4" t="s">
        <v>3175</v>
      </c>
      <c r="B433" s="4">
        <v>6.7864829999999996</v>
      </c>
      <c r="C433" s="4">
        <v>420.15609999999998</v>
      </c>
      <c r="D433" s="4">
        <v>4659.152</v>
      </c>
      <c r="E433" s="4">
        <v>45468.09</v>
      </c>
      <c r="F433" s="1">
        <f t="shared" si="6"/>
        <v>272.51638576032207</v>
      </c>
      <c r="G433" s="4" t="s">
        <v>17</v>
      </c>
      <c r="H433" s="4" t="s">
        <v>18</v>
      </c>
      <c r="I433" s="4" t="s">
        <v>3176</v>
      </c>
      <c r="J433" s="1" t="s">
        <v>57</v>
      </c>
      <c r="K433" s="1" t="s">
        <v>1189</v>
      </c>
      <c r="L433" s="4">
        <v>-1</v>
      </c>
      <c r="M433" s="4">
        <v>-1</v>
      </c>
      <c r="N433" s="4">
        <v>-1</v>
      </c>
      <c r="O433" s="4" t="s">
        <v>3177</v>
      </c>
      <c r="P433" s="4" t="s">
        <v>3178</v>
      </c>
      <c r="Q433" s="4">
        <v>973.11580000000004</v>
      </c>
    </row>
    <row r="434" spans="1:17" s="1" customFormat="1">
      <c r="A434" s="4" t="s">
        <v>3179</v>
      </c>
      <c r="B434" s="4">
        <v>8.7070670000000003</v>
      </c>
      <c r="C434" s="4">
        <v>281.04489999999998</v>
      </c>
      <c r="D434" s="4">
        <v>1742.2629999999999</v>
      </c>
      <c r="E434" s="4">
        <v>45458.11</v>
      </c>
      <c r="F434" s="1">
        <f t="shared" si="6"/>
        <v>272.45656988659863</v>
      </c>
      <c r="G434" s="4" t="s">
        <v>17</v>
      </c>
      <c r="H434" s="4" t="s">
        <v>18</v>
      </c>
      <c r="I434" s="4" t="s">
        <v>3180</v>
      </c>
      <c r="J434" s="1" t="s">
        <v>64</v>
      </c>
      <c r="K434" s="1" t="s">
        <v>120</v>
      </c>
      <c r="L434" s="4">
        <v>-1</v>
      </c>
      <c r="M434" s="4">
        <v>-1</v>
      </c>
      <c r="N434" s="4">
        <v>-1</v>
      </c>
      <c r="O434" s="4" t="s">
        <v>3181</v>
      </c>
      <c r="Q434" s="4">
        <v>811.40560000000005</v>
      </c>
    </row>
    <row r="435" spans="1:17" s="1" customFormat="1">
      <c r="A435" s="4" t="s">
        <v>3182</v>
      </c>
      <c r="B435" s="4">
        <v>6.0937669999999997</v>
      </c>
      <c r="C435" s="4">
        <v>384.14440000000002</v>
      </c>
      <c r="D435" s="4">
        <v>6659.8130000000001</v>
      </c>
      <c r="E435" s="4">
        <v>45400.58</v>
      </c>
      <c r="F435" s="1">
        <f t="shared" si="6"/>
        <v>272.11175954438301</v>
      </c>
      <c r="G435" s="4" t="s">
        <v>27</v>
      </c>
      <c r="H435" s="4" t="s">
        <v>28</v>
      </c>
      <c r="I435" s="4" t="s">
        <v>3183</v>
      </c>
      <c r="J435" s="1" t="s">
        <v>57</v>
      </c>
      <c r="K435" s="1" t="s">
        <v>3184</v>
      </c>
      <c r="L435" s="4">
        <v>-1</v>
      </c>
      <c r="M435" s="4">
        <v>-1</v>
      </c>
      <c r="N435" s="4">
        <v>-1</v>
      </c>
      <c r="O435" s="4" t="s">
        <v>3185</v>
      </c>
      <c r="P435" s="4" t="s">
        <v>3186</v>
      </c>
      <c r="Q435" s="4">
        <v>986.38490000000002</v>
      </c>
    </row>
    <row r="436" spans="1:17" s="1" customFormat="1">
      <c r="A436" s="4" t="s">
        <v>3187</v>
      </c>
      <c r="B436" s="4">
        <v>8.3363669999999992</v>
      </c>
      <c r="C436" s="4">
        <v>735.24839999999995</v>
      </c>
      <c r="D436" s="4">
        <v>3835.5279999999998</v>
      </c>
      <c r="E436" s="4">
        <v>45113.22</v>
      </c>
      <c r="F436" s="1">
        <f t="shared" si="6"/>
        <v>270.38944596991598</v>
      </c>
      <c r="G436" s="4" t="s">
        <v>17</v>
      </c>
      <c r="H436" s="4" t="s">
        <v>18</v>
      </c>
      <c r="I436" s="4" t="s">
        <v>3188</v>
      </c>
      <c r="J436" s="1" t="s">
        <v>64</v>
      </c>
      <c r="K436" s="1" t="s">
        <v>565</v>
      </c>
      <c r="L436" s="4">
        <v>-1</v>
      </c>
      <c r="M436" s="4">
        <v>-1</v>
      </c>
      <c r="N436" s="4">
        <v>-1</v>
      </c>
      <c r="O436" s="4" t="s">
        <v>3189</v>
      </c>
      <c r="P436" s="4" t="s">
        <v>3190</v>
      </c>
      <c r="Q436" s="4">
        <v>972.79079999999999</v>
      </c>
    </row>
    <row r="437" spans="1:17" s="1" customFormat="1">
      <c r="A437" s="13" t="s">
        <v>3191</v>
      </c>
      <c r="B437" s="13">
        <v>10.29073</v>
      </c>
      <c r="C437" s="13">
        <v>487.34199999999998</v>
      </c>
      <c r="D437" s="13">
        <v>2459.1089999999999</v>
      </c>
      <c r="E437" s="13">
        <v>45099.66</v>
      </c>
      <c r="F437" s="1">
        <f t="shared" si="6"/>
        <v>270.30817309940596</v>
      </c>
      <c r="G437" s="13" t="s">
        <v>17</v>
      </c>
      <c r="H437" s="13" t="s">
        <v>18</v>
      </c>
      <c r="I437" s="13" t="s">
        <v>3192</v>
      </c>
      <c r="J437" s="15" t="s">
        <v>37</v>
      </c>
      <c r="K437" s="15" t="s">
        <v>38</v>
      </c>
      <c r="L437" s="13">
        <v>880</v>
      </c>
      <c r="M437" s="13">
        <v>623.55799999999999</v>
      </c>
      <c r="N437" s="13">
        <v>500</v>
      </c>
      <c r="O437" s="13" t="s">
        <v>3193</v>
      </c>
      <c r="P437" s="13" t="s">
        <v>3194</v>
      </c>
      <c r="Q437" s="13">
        <v>994.11509999999998</v>
      </c>
    </row>
    <row r="438" spans="1:17" s="1" customFormat="1">
      <c r="A438" s="4" t="s">
        <v>218</v>
      </c>
      <c r="B438" s="4">
        <v>4.857367</v>
      </c>
      <c r="C438" s="4">
        <v>433.18540000000002</v>
      </c>
      <c r="D438" s="4">
        <v>4281.299</v>
      </c>
      <c r="E438" s="4">
        <v>45046.18</v>
      </c>
      <c r="F438" s="1">
        <f t="shared" si="6"/>
        <v>269.98763673400197</v>
      </c>
      <c r="G438" s="4" t="s">
        <v>27</v>
      </c>
      <c r="H438" s="4" t="s">
        <v>28</v>
      </c>
      <c r="I438" s="4" t="s">
        <v>219</v>
      </c>
      <c r="J438" s="1" t="s">
        <v>64</v>
      </c>
      <c r="K438" s="1" t="s">
        <v>220</v>
      </c>
      <c r="L438" s="4">
        <v>-1</v>
      </c>
      <c r="M438" s="4">
        <v>-1</v>
      </c>
      <c r="N438" s="4">
        <v>-1</v>
      </c>
      <c r="O438" s="4" t="s">
        <v>3195</v>
      </c>
      <c r="Q438" s="4">
        <v>983.85659999999996</v>
      </c>
    </row>
    <row r="439" spans="1:17" s="1" customFormat="1">
      <c r="A439" s="4" t="s">
        <v>550</v>
      </c>
      <c r="B439" s="4">
        <v>2.1199330000000001</v>
      </c>
      <c r="C439" s="4">
        <v>100.0754</v>
      </c>
      <c r="D439" s="4">
        <v>2820.5369999999998</v>
      </c>
      <c r="E439" s="4">
        <v>44700.15</v>
      </c>
      <c r="F439" s="1">
        <f t="shared" si="6"/>
        <v>267.91368014236497</v>
      </c>
      <c r="G439" s="4" t="s">
        <v>27</v>
      </c>
      <c r="H439" s="4" t="s">
        <v>28</v>
      </c>
      <c r="I439" s="4" t="s">
        <v>551</v>
      </c>
      <c r="J439" s="1" t="s">
        <v>30</v>
      </c>
      <c r="K439" s="1" t="s">
        <v>552</v>
      </c>
      <c r="L439" s="4">
        <v>-1</v>
      </c>
      <c r="M439" s="4">
        <v>-1</v>
      </c>
      <c r="N439" s="4">
        <v>-1</v>
      </c>
      <c r="O439" s="4" t="s">
        <v>3196</v>
      </c>
      <c r="P439" s="4" t="s">
        <v>3197</v>
      </c>
      <c r="Q439" s="4">
        <v>968.57320000000004</v>
      </c>
    </row>
    <row r="440" spans="1:17" s="1" customFormat="1">
      <c r="A440" s="4" t="s">
        <v>3198</v>
      </c>
      <c r="B440" s="4">
        <v>5.0007999999999999</v>
      </c>
      <c r="C440" s="4">
        <v>415.10390000000001</v>
      </c>
      <c r="D440" s="4">
        <v>4320.1139999999996</v>
      </c>
      <c r="E440" s="4">
        <v>44665.72</v>
      </c>
      <c r="F440" s="1">
        <f t="shared" si="6"/>
        <v>267.70732137159342</v>
      </c>
      <c r="G440" s="4" t="s">
        <v>17</v>
      </c>
      <c r="H440" s="4" t="s">
        <v>18</v>
      </c>
      <c r="I440" s="4" t="s">
        <v>3199</v>
      </c>
      <c r="J440" s="1" t="s">
        <v>64</v>
      </c>
      <c r="K440" s="1" t="s">
        <v>565</v>
      </c>
      <c r="L440" s="4">
        <v>-1</v>
      </c>
      <c r="M440" s="4">
        <v>-1</v>
      </c>
      <c r="N440" s="4">
        <v>-1</v>
      </c>
      <c r="O440" s="4" t="s">
        <v>3200</v>
      </c>
      <c r="Q440" s="4">
        <v>966.62890000000004</v>
      </c>
    </row>
    <row r="441" spans="1:17" s="1" customFormat="1">
      <c r="A441" s="4" t="s">
        <v>3201</v>
      </c>
      <c r="B441" s="4">
        <v>1.160933</v>
      </c>
      <c r="C441" s="4">
        <v>230.09209999999999</v>
      </c>
      <c r="D441" s="4">
        <v>2662.4560000000001</v>
      </c>
      <c r="E441" s="4">
        <v>44565.13</v>
      </c>
      <c r="F441" s="1">
        <f t="shared" si="6"/>
        <v>267.10442771048668</v>
      </c>
      <c r="G441" s="4" t="s">
        <v>27</v>
      </c>
      <c r="H441" s="4" t="s">
        <v>28</v>
      </c>
      <c r="I441" s="4" t="s">
        <v>3202</v>
      </c>
      <c r="J441" s="1" t="s">
        <v>30</v>
      </c>
      <c r="K441" s="1" t="s">
        <v>320</v>
      </c>
      <c r="L441" s="4">
        <v>-1</v>
      </c>
      <c r="M441" s="4">
        <v>-1</v>
      </c>
      <c r="N441" s="4">
        <v>-1</v>
      </c>
      <c r="O441" s="4" t="s">
        <v>3203</v>
      </c>
      <c r="P441" s="4" t="s">
        <v>2858</v>
      </c>
      <c r="Q441" s="4">
        <v>983.94280000000003</v>
      </c>
    </row>
    <row r="442" spans="1:17" s="1" customFormat="1">
      <c r="A442" s="4" t="s">
        <v>3204</v>
      </c>
      <c r="B442" s="4">
        <v>6.0116500000000004</v>
      </c>
      <c r="C442" s="4">
        <v>593.18799999999999</v>
      </c>
      <c r="D442" s="4">
        <v>4292.9170000000004</v>
      </c>
      <c r="E442" s="4">
        <v>44532.38</v>
      </c>
      <c r="F442" s="1">
        <f t="shared" si="6"/>
        <v>266.90813814491111</v>
      </c>
      <c r="G442" s="4" t="s">
        <v>17</v>
      </c>
      <c r="H442" s="4" t="s">
        <v>18</v>
      </c>
      <c r="I442" s="4" t="s">
        <v>3205</v>
      </c>
      <c r="J442" s="1" t="s">
        <v>64</v>
      </c>
      <c r="K442" s="1" t="s">
        <v>565</v>
      </c>
      <c r="L442" s="4">
        <v>-1</v>
      </c>
      <c r="M442" s="4">
        <v>-1</v>
      </c>
      <c r="N442" s="4">
        <v>-1</v>
      </c>
      <c r="O442" s="4" t="s">
        <v>3206</v>
      </c>
      <c r="P442" s="4" t="s">
        <v>3207</v>
      </c>
      <c r="Q442" s="4">
        <v>968.46370000000002</v>
      </c>
    </row>
    <row r="443" spans="1:17" s="1" customFormat="1">
      <c r="A443" s="13" t="s">
        <v>3208</v>
      </c>
      <c r="B443" s="13">
        <v>10.555580000000001</v>
      </c>
      <c r="C443" s="13">
        <v>295.18110000000001</v>
      </c>
      <c r="D443" s="13">
        <v>5013.7430000000004</v>
      </c>
      <c r="E443" s="13">
        <v>44297.31</v>
      </c>
      <c r="F443" s="1">
        <f t="shared" si="6"/>
        <v>265.49922858216769</v>
      </c>
      <c r="G443" s="13" t="s">
        <v>1670</v>
      </c>
      <c r="H443" s="13" t="s">
        <v>28</v>
      </c>
      <c r="I443" s="13" t="s">
        <v>3209</v>
      </c>
      <c r="J443" s="15" t="s">
        <v>57</v>
      </c>
      <c r="K443" s="15" t="s">
        <v>3210</v>
      </c>
      <c r="L443" s="13">
        <v>891.13679999999999</v>
      </c>
      <c r="M443" s="13">
        <v>860.0883</v>
      </c>
      <c r="N443" s="13">
        <v>500</v>
      </c>
      <c r="O443" s="13" t="s">
        <v>3211</v>
      </c>
      <c r="P443" s="13" t="s">
        <v>3212</v>
      </c>
      <c r="Q443" s="13">
        <v>994.53309999999999</v>
      </c>
    </row>
    <row r="444" spans="1:17" s="1" customFormat="1">
      <c r="A444" s="4" t="s">
        <v>3213</v>
      </c>
      <c r="B444" s="4">
        <v>10.46213</v>
      </c>
      <c r="C444" s="4">
        <v>369.13330000000002</v>
      </c>
      <c r="D444" s="4">
        <v>3931.23</v>
      </c>
      <c r="E444" s="4">
        <v>44247.32</v>
      </c>
      <c r="F444" s="1">
        <f t="shared" si="6"/>
        <v>265.19960979184339</v>
      </c>
      <c r="G444" s="4" t="s">
        <v>27</v>
      </c>
      <c r="H444" s="4" t="s">
        <v>28</v>
      </c>
      <c r="I444" s="4" t="s">
        <v>3214</v>
      </c>
      <c r="J444" s="1" t="s">
        <v>64</v>
      </c>
      <c r="K444" s="1" t="s">
        <v>120</v>
      </c>
      <c r="L444" s="4">
        <v>-1</v>
      </c>
      <c r="M444" s="4">
        <v>-1</v>
      </c>
      <c r="N444" s="4">
        <v>-1</v>
      </c>
      <c r="O444" s="4" t="s">
        <v>3215</v>
      </c>
      <c r="Q444" s="4">
        <v>927.13</v>
      </c>
    </row>
    <row r="445" spans="1:17" s="1" customFormat="1">
      <c r="A445" s="4" t="s">
        <v>3216</v>
      </c>
      <c r="B445" s="4">
        <v>5.504867</v>
      </c>
      <c r="C445" s="4">
        <v>307.1071</v>
      </c>
      <c r="D445" s="4">
        <v>5481.4650000000001</v>
      </c>
      <c r="E445" s="4">
        <v>44244.7</v>
      </c>
      <c r="F445" s="1">
        <f t="shared" si="6"/>
        <v>265.18390662659732</v>
      </c>
      <c r="G445" s="4" t="s">
        <v>27</v>
      </c>
      <c r="H445" s="4" t="s">
        <v>28</v>
      </c>
      <c r="I445" s="4" t="s">
        <v>3217</v>
      </c>
      <c r="J445" s="1" t="s">
        <v>64</v>
      </c>
      <c r="K445" s="1" t="s">
        <v>196</v>
      </c>
      <c r="L445" s="4">
        <v>-1</v>
      </c>
      <c r="M445" s="4">
        <v>-1</v>
      </c>
      <c r="N445" s="4">
        <v>-1</v>
      </c>
      <c r="O445" s="4" t="s">
        <v>3218</v>
      </c>
      <c r="Q445" s="4">
        <v>907.90449999999998</v>
      </c>
    </row>
    <row r="446" spans="1:17" s="1" customFormat="1">
      <c r="A446" s="4" t="s">
        <v>3219</v>
      </c>
      <c r="B446" s="4">
        <v>5.8922829999999999</v>
      </c>
      <c r="C446" s="4">
        <v>347.22179999999997</v>
      </c>
      <c r="D446" s="4">
        <v>5064.7780000000002</v>
      </c>
      <c r="E446" s="4">
        <v>44184.39</v>
      </c>
      <c r="F446" s="1">
        <f t="shared" si="6"/>
        <v>264.82243414721222</v>
      </c>
      <c r="G446" s="4" t="s">
        <v>27</v>
      </c>
      <c r="H446" s="4" t="s">
        <v>28</v>
      </c>
      <c r="I446" s="4" t="s">
        <v>3220</v>
      </c>
      <c r="J446" s="1" t="s">
        <v>37</v>
      </c>
      <c r="K446" s="1" t="s">
        <v>145</v>
      </c>
      <c r="L446" s="4">
        <v>-1</v>
      </c>
      <c r="M446" s="4">
        <v>-1</v>
      </c>
      <c r="N446" s="4">
        <v>-1</v>
      </c>
      <c r="O446" s="4" t="s">
        <v>3221</v>
      </c>
      <c r="Q446" s="4">
        <v>935.73469999999998</v>
      </c>
    </row>
    <row r="447" spans="1:17" s="1" customFormat="1">
      <c r="A447" s="4" t="s">
        <v>3222</v>
      </c>
      <c r="B447" s="4">
        <v>6.5779329999999998</v>
      </c>
      <c r="C447" s="4">
        <v>493.13130000000001</v>
      </c>
      <c r="D447" s="4">
        <v>3659.3879999999999</v>
      </c>
      <c r="E447" s="4">
        <v>44163.38</v>
      </c>
      <c r="F447" s="1">
        <f t="shared" si="6"/>
        <v>264.69650914651777</v>
      </c>
      <c r="G447" s="4" t="s">
        <v>27</v>
      </c>
      <c r="H447" s="4" t="s">
        <v>28</v>
      </c>
      <c r="I447" s="4" t="s">
        <v>3223</v>
      </c>
      <c r="J447" s="1" t="s">
        <v>64</v>
      </c>
      <c r="K447" s="1" t="s">
        <v>565</v>
      </c>
      <c r="L447" s="4">
        <v>-1</v>
      </c>
      <c r="M447" s="4">
        <v>-1</v>
      </c>
      <c r="N447" s="4">
        <v>-1</v>
      </c>
      <c r="O447" s="4" t="s">
        <v>3224</v>
      </c>
      <c r="Q447" s="4">
        <v>951.86059999999998</v>
      </c>
    </row>
    <row r="448" spans="1:17" s="1" customFormat="1">
      <c r="A448" s="4" t="s">
        <v>3225</v>
      </c>
      <c r="B448" s="4">
        <v>12.577970000000001</v>
      </c>
      <c r="C448" s="4">
        <v>522.35440000000006</v>
      </c>
      <c r="D448" s="4">
        <v>4533.1620000000003</v>
      </c>
      <c r="E448" s="4">
        <v>44127.51</v>
      </c>
      <c r="F448" s="1">
        <f t="shared" si="6"/>
        <v>264.48151962843554</v>
      </c>
      <c r="G448" s="4" t="s">
        <v>27</v>
      </c>
      <c r="H448" s="4" t="s">
        <v>28</v>
      </c>
      <c r="I448" s="4" t="s">
        <v>1377</v>
      </c>
      <c r="J448" s="1" t="s">
        <v>37</v>
      </c>
      <c r="K448" s="1" t="s">
        <v>484</v>
      </c>
      <c r="L448" s="4">
        <v>-1</v>
      </c>
      <c r="M448" s="4">
        <v>-1</v>
      </c>
      <c r="N448" s="4">
        <v>-1</v>
      </c>
      <c r="O448" s="4" t="s">
        <v>3226</v>
      </c>
      <c r="Q448" s="4">
        <v>987.33079999999995</v>
      </c>
    </row>
    <row r="449" spans="1:17" s="1" customFormat="1">
      <c r="A449" s="4" t="s">
        <v>214</v>
      </c>
      <c r="B449" s="4">
        <v>12.177619999999999</v>
      </c>
      <c r="C449" s="4">
        <v>505.21269999999998</v>
      </c>
      <c r="D449" s="4">
        <v>4765.3310000000001</v>
      </c>
      <c r="E449" s="4">
        <v>44099.28</v>
      </c>
      <c r="F449" s="1">
        <f t="shared" si="6"/>
        <v>264.31232101969658</v>
      </c>
      <c r="G449" s="4" t="s">
        <v>516</v>
      </c>
      <c r="H449" s="4" t="s">
        <v>18</v>
      </c>
      <c r="I449" s="4" t="s">
        <v>3227</v>
      </c>
      <c r="J449" s="1" t="s">
        <v>37</v>
      </c>
      <c r="K449" s="1" t="s">
        <v>38</v>
      </c>
      <c r="L449" s="4">
        <v>-1</v>
      </c>
      <c r="M449" s="4">
        <v>-1</v>
      </c>
      <c r="N449" s="4">
        <v>-1</v>
      </c>
      <c r="O449" s="4" t="s">
        <v>3228</v>
      </c>
      <c r="P449" s="4" t="s">
        <v>3229</v>
      </c>
      <c r="Q449" s="4">
        <v>995.64710000000002</v>
      </c>
    </row>
    <row r="450" spans="1:17" s="1" customFormat="1">
      <c r="A450" s="4" t="s">
        <v>3230</v>
      </c>
      <c r="B450" s="4">
        <v>5.9857170000000002</v>
      </c>
      <c r="C450" s="4">
        <v>358.16660000000002</v>
      </c>
      <c r="D450" s="4">
        <v>5041.5410000000002</v>
      </c>
      <c r="E450" s="4">
        <v>44033.09</v>
      </c>
      <c r="F450" s="1">
        <f t="shared" si="6"/>
        <v>263.91560632212571</v>
      </c>
      <c r="G450" s="4" t="s">
        <v>27</v>
      </c>
      <c r="H450" s="4" t="s">
        <v>28</v>
      </c>
      <c r="I450" s="4" t="s">
        <v>3231</v>
      </c>
      <c r="J450" s="1" t="s">
        <v>64</v>
      </c>
      <c r="K450" s="1" t="s">
        <v>65</v>
      </c>
      <c r="L450" s="4">
        <v>-1</v>
      </c>
      <c r="M450" s="4">
        <v>-1</v>
      </c>
      <c r="N450" s="4">
        <v>-1</v>
      </c>
      <c r="O450" s="4" t="s">
        <v>3232</v>
      </c>
      <c r="Q450" s="4">
        <v>777.40689999999995</v>
      </c>
    </row>
    <row r="451" spans="1:17" s="1" customFormat="1">
      <c r="A451" s="4" t="s">
        <v>3233</v>
      </c>
      <c r="B451" s="4">
        <v>13.2233</v>
      </c>
      <c r="C451" s="4">
        <v>451.24689999999998</v>
      </c>
      <c r="D451" s="4">
        <v>3969.9050000000002</v>
      </c>
      <c r="E451" s="4">
        <v>43996.18</v>
      </c>
      <c r="F451" s="1">
        <f t="shared" ref="F451:F514" si="7">E451/207388762.008999*1000*1243</f>
        <v>263.6943834865412</v>
      </c>
      <c r="G451" s="4" t="s">
        <v>27</v>
      </c>
      <c r="H451" s="4" t="s">
        <v>28</v>
      </c>
      <c r="I451" s="4" t="s">
        <v>3234</v>
      </c>
      <c r="J451" s="1" t="s">
        <v>37</v>
      </c>
      <c r="K451" s="1" t="s">
        <v>38</v>
      </c>
      <c r="L451" s="4">
        <v>-1</v>
      </c>
      <c r="M451" s="4">
        <v>-1</v>
      </c>
      <c r="N451" s="4">
        <v>-1</v>
      </c>
      <c r="O451" s="4" t="s">
        <v>3235</v>
      </c>
      <c r="Q451" s="4">
        <v>836.47479999999996</v>
      </c>
    </row>
    <row r="452" spans="1:17" s="1" customFormat="1">
      <c r="A452" s="4" t="s">
        <v>3236</v>
      </c>
      <c r="B452" s="4">
        <v>0.78883329999999996</v>
      </c>
      <c r="C452" s="4">
        <v>175.06120000000001</v>
      </c>
      <c r="D452" s="4">
        <v>4419.9380000000001</v>
      </c>
      <c r="E452" s="4">
        <v>43979.199999999997</v>
      </c>
      <c r="F452" s="1">
        <f t="shared" si="7"/>
        <v>263.59261259116795</v>
      </c>
      <c r="G452" s="4" t="s">
        <v>17</v>
      </c>
      <c r="H452" s="4" t="s">
        <v>18</v>
      </c>
      <c r="I452" s="4" t="s">
        <v>3237</v>
      </c>
      <c r="J452" s="1" t="s">
        <v>37</v>
      </c>
      <c r="K452" s="1" t="s">
        <v>79</v>
      </c>
      <c r="L452" s="4">
        <v>-1</v>
      </c>
      <c r="M452" s="4">
        <v>-1</v>
      </c>
      <c r="N452" s="4">
        <v>-1</v>
      </c>
      <c r="O452" s="4" t="s">
        <v>3238</v>
      </c>
      <c r="Q452" s="4">
        <v>955.42600000000004</v>
      </c>
    </row>
    <row r="453" spans="1:17" s="1" customFormat="1">
      <c r="A453" s="4" t="s">
        <v>3239</v>
      </c>
      <c r="B453" s="4">
        <v>7.5613830000000002</v>
      </c>
      <c r="C453" s="4">
        <v>409.09050000000002</v>
      </c>
      <c r="D453" s="4">
        <v>4701.7790000000005</v>
      </c>
      <c r="E453" s="4">
        <v>43717.29</v>
      </c>
      <c r="F453" s="1">
        <f t="shared" si="7"/>
        <v>262.0228354882704</v>
      </c>
      <c r="G453" s="4" t="s">
        <v>17</v>
      </c>
      <c r="H453" s="4" t="s">
        <v>18</v>
      </c>
      <c r="I453" s="4" t="s">
        <v>3240</v>
      </c>
      <c r="J453" s="1" t="s">
        <v>30</v>
      </c>
      <c r="K453" s="1" t="s">
        <v>460</v>
      </c>
      <c r="L453" s="4">
        <v>-1</v>
      </c>
      <c r="M453" s="4">
        <v>-1</v>
      </c>
      <c r="N453" s="4">
        <v>-1</v>
      </c>
      <c r="O453" s="4" t="s">
        <v>3241</v>
      </c>
      <c r="Q453" s="4">
        <v>964.86829999999998</v>
      </c>
    </row>
    <row r="454" spans="1:17" s="1" customFormat="1">
      <c r="A454" s="4" t="s">
        <v>3242</v>
      </c>
      <c r="B454" s="4">
        <v>0.81830000000000003</v>
      </c>
      <c r="C454" s="4">
        <v>170.08029999999999</v>
      </c>
      <c r="D454" s="4">
        <v>3814.8890000000001</v>
      </c>
      <c r="E454" s="4">
        <v>43705.57</v>
      </c>
      <c r="F454" s="1">
        <f t="shared" si="7"/>
        <v>261.95259079487965</v>
      </c>
      <c r="G454" s="4" t="s">
        <v>27</v>
      </c>
      <c r="H454" s="4" t="s">
        <v>28</v>
      </c>
      <c r="I454" s="4" t="s">
        <v>3243</v>
      </c>
      <c r="J454" s="1" t="s">
        <v>30</v>
      </c>
      <c r="K454" s="1" t="s">
        <v>460</v>
      </c>
      <c r="L454" s="4">
        <v>-1</v>
      </c>
      <c r="M454" s="4">
        <v>-1</v>
      </c>
      <c r="N454" s="4">
        <v>-1</v>
      </c>
      <c r="O454" s="4" t="s">
        <v>3244</v>
      </c>
      <c r="Q454" s="4">
        <v>881.15039999999999</v>
      </c>
    </row>
    <row r="455" spans="1:17" s="1" customFormat="1">
      <c r="A455" s="4" t="s">
        <v>3245</v>
      </c>
      <c r="B455" s="4">
        <v>0.72486669999999997</v>
      </c>
      <c r="C455" s="4">
        <v>195.08590000000001</v>
      </c>
      <c r="D455" s="4">
        <v>5370.5829999999996</v>
      </c>
      <c r="E455" s="4">
        <v>43588.68</v>
      </c>
      <c r="F455" s="1">
        <f t="shared" si="7"/>
        <v>261.25200186907426</v>
      </c>
      <c r="G455" s="4" t="s">
        <v>27</v>
      </c>
      <c r="H455" s="4" t="s">
        <v>28</v>
      </c>
      <c r="I455" s="4" t="s">
        <v>3246</v>
      </c>
      <c r="J455" s="1" t="s">
        <v>30</v>
      </c>
      <c r="K455" s="1" t="s">
        <v>31</v>
      </c>
      <c r="L455" s="4">
        <v>-1</v>
      </c>
      <c r="M455" s="4">
        <v>-1</v>
      </c>
      <c r="N455" s="4">
        <v>-1</v>
      </c>
      <c r="O455" s="4" t="s">
        <v>3247</v>
      </c>
      <c r="P455" s="4" t="s">
        <v>3248</v>
      </c>
      <c r="Q455" s="4">
        <v>967.71249999999998</v>
      </c>
    </row>
    <row r="456" spans="1:17" s="1" customFormat="1">
      <c r="A456" s="4" t="s">
        <v>3249</v>
      </c>
      <c r="B456" s="4">
        <v>6.6090660000000003</v>
      </c>
      <c r="C456" s="4">
        <v>488.1746</v>
      </c>
      <c r="D456" s="4">
        <v>2949.3069999999998</v>
      </c>
      <c r="E456" s="4">
        <v>43342.45</v>
      </c>
      <c r="F456" s="1">
        <f t="shared" si="7"/>
        <v>259.77620401467209</v>
      </c>
      <c r="G456" s="4" t="s">
        <v>27</v>
      </c>
      <c r="H456" s="4" t="s">
        <v>28</v>
      </c>
      <c r="I456" s="4" t="s">
        <v>3250</v>
      </c>
      <c r="J456" s="1" t="s">
        <v>64</v>
      </c>
      <c r="K456" s="1" t="s">
        <v>196</v>
      </c>
      <c r="L456" s="4">
        <v>-1</v>
      </c>
      <c r="M456" s="4">
        <v>-1</v>
      </c>
      <c r="N456" s="4">
        <v>-1</v>
      </c>
      <c r="O456" s="4" t="s">
        <v>3251</v>
      </c>
      <c r="Q456" s="4">
        <v>969.16819999999996</v>
      </c>
    </row>
    <row r="457" spans="1:17" s="1" customFormat="1">
      <c r="A457" s="4" t="s">
        <v>3252</v>
      </c>
      <c r="B457" s="4">
        <v>0.81830000000000003</v>
      </c>
      <c r="C457" s="4">
        <v>112.08629999999999</v>
      </c>
      <c r="D457" s="4">
        <v>4678.1989999999996</v>
      </c>
      <c r="E457" s="4">
        <v>43302.64</v>
      </c>
      <c r="F457" s="1">
        <f t="shared" si="7"/>
        <v>259.53759981297549</v>
      </c>
      <c r="G457" s="4" t="s">
        <v>27</v>
      </c>
      <c r="H457" s="4" t="s">
        <v>28</v>
      </c>
      <c r="I457" s="4" t="s">
        <v>3253</v>
      </c>
      <c r="J457" s="1" t="s">
        <v>352</v>
      </c>
      <c r="K457" s="1" t="s">
        <v>353</v>
      </c>
      <c r="L457" s="4">
        <v>-1</v>
      </c>
      <c r="M457" s="4">
        <v>-1</v>
      </c>
      <c r="N457" s="4">
        <v>-1</v>
      </c>
      <c r="O457" s="4" t="s">
        <v>3254</v>
      </c>
      <c r="P457" s="4" t="s">
        <v>3255</v>
      </c>
      <c r="Q457" s="4">
        <v>922.76179999999999</v>
      </c>
    </row>
    <row r="458" spans="1:17" s="1" customFormat="1">
      <c r="A458" s="4" t="s">
        <v>3256</v>
      </c>
      <c r="B458" s="4">
        <v>4.2066169999999996</v>
      </c>
      <c r="C458" s="4">
        <v>501.15809999999999</v>
      </c>
      <c r="D458" s="4">
        <v>5100.7160000000003</v>
      </c>
      <c r="E458" s="4">
        <v>43204.480000000003</v>
      </c>
      <c r="F458" s="1">
        <f t="shared" si="7"/>
        <v>258.94927053795578</v>
      </c>
      <c r="G458" s="4" t="s">
        <v>43</v>
      </c>
      <c r="H458" s="4" t="s">
        <v>28</v>
      </c>
      <c r="I458" s="4" t="s">
        <v>3257</v>
      </c>
      <c r="J458" s="1" t="s">
        <v>107</v>
      </c>
      <c r="K458" s="1" t="s">
        <v>108</v>
      </c>
      <c r="L458" s="4">
        <v>-1</v>
      </c>
      <c r="M458" s="4">
        <v>-1</v>
      </c>
      <c r="N458" s="4">
        <v>-1</v>
      </c>
      <c r="O458" s="4" t="s">
        <v>3258</v>
      </c>
      <c r="Q458" s="4">
        <v>914.97090000000003</v>
      </c>
    </row>
    <row r="459" spans="1:17" s="1" customFormat="1">
      <c r="A459" s="4" t="s">
        <v>3259</v>
      </c>
      <c r="B459" s="4">
        <v>10.492900000000001</v>
      </c>
      <c r="C459" s="4">
        <v>927.49549999999999</v>
      </c>
      <c r="D459" s="4">
        <v>4537.2039999999997</v>
      </c>
      <c r="E459" s="4">
        <v>43188.09</v>
      </c>
      <c r="F459" s="1">
        <f t="shared" si="7"/>
        <v>258.85103585155014</v>
      </c>
      <c r="G459" s="4" t="s">
        <v>17</v>
      </c>
      <c r="H459" s="4" t="s">
        <v>18</v>
      </c>
      <c r="I459" s="4" t="s">
        <v>3260</v>
      </c>
      <c r="J459" s="1" t="s">
        <v>37</v>
      </c>
      <c r="K459" s="1" t="s">
        <v>38</v>
      </c>
      <c r="L459" s="4">
        <v>-1</v>
      </c>
      <c r="M459" s="4">
        <v>-1</v>
      </c>
      <c r="N459" s="4">
        <v>-1</v>
      </c>
      <c r="O459" s="4" t="s">
        <v>3261</v>
      </c>
      <c r="Q459" s="4">
        <v>887.09169999999995</v>
      </c>
    </row>
    <row r="460" spans="1:17" s="1" customFormat="1">
      <c r="A460" s="4" t="s">
        <v>3262</v>
      </c>
      <c r="B460" s="4">
        <v>10.119529999999999</v>
      </c>
      <c r="C460" s="4">
        <v>307.18970000000002</v>
      </c>
      <c r="D460" s="4">
        <v>4304.8940000000002</v>
      </c>
      <c r="E460" s="4">
        <v>43134.879999999997</v>
      </c>
      <c r="F460" s="1">
        <f t="shared" si="7"/>
        <v>258.53211775126692</v>
      </c>
      <c r="G460" s="4" t="s">
        <v>27</v>
      </c>
      <c r="H460" s="4" t="s">
        <v>28</v>
      </c>
      <c r="I460" s="4" t="s">
        <v>3263</v>
      </c>
      <c r="J460" s="1" t="s">
        <v>45</v>
      </c>
      <c r="K460" s="1" t="s">
        <v>46</v>
      </c>
      <c r="L460" s="4">
        <v>-1</v>
      </c>
      <c r="M460" s="4">
        <v>-1</v>
      </c>
      <c r="N460" s="4">
        <v>-1</v>
      </c>
      <c r="O460" s="4" t="s">
        <v>3264</v>
      </c>
      <c r="P460" s="4" t="s">
        <v>3265</v>
      </c>
      <c r="Q460" s="4">
        <v>974.38250000000005</v>
      </c>
    </row>
    <row r="461" spans="1:17" s="1" customFormat="1">
      <c r="A461" s="4" t="s">
        <v>3266</v>
      </c>
      <c r="B461" s="4">
        <v>3.4591829999999999</v>
      </c>
      <c r="C461" s="4">
        <v>246.16890000000001</v>
      </c>
      <c r="D461" s="4">
        <v>2637.395</v>
      </c>
      <c r="E461" s="4">
        <v>43067.44</v>
      </c>
      <c r="F461" s="1">
        <f t="shared" si="7"/>
        <v>258.12791108554433</v>
      </c>
      <c r="G461" s="4" t="s">
        <v>27</v>
      </c>
      <c r="H461" s="4" t="s">
        <v>28</v>
      </c>
      <c r="I461" s="4" t="s">
        <v>3267</v>
      </c>
      <c r="J461" s="1" t="s">
        <v>37</v>
      </c>
      <c r="K461" s="1" t="s">
        <v>79</v>
      </c>
      <c r="L461" s="4">
        <v>-1</v>
      </c>
      <c r="M461" s="4">
        <v>-1</v>
      </c>
      <c r="N461" s="4">
        <v>-1</v>
      </c>
      <c r="O461" s="4" t="s">
        <v>3268</v>
      </c>
      <c r="Q461" s="4">
        <v>880.12300000000005</v>
      </c>
    </row>
    <row r="462" spans="1:17" s="1" customFormat="1">
      <c r="A462" s="4" t="s">
        <v>3269</v>
      </c>
      <c r="B462" s="4">
        <v>7.9320339999999998</v>
      </c>
      <c r="C462" s="4">
        <v>327.12270000000001</v>
      </c>
      <c r="D462" s="4">
        <v>3413.0419999999999</v>
      </c>
      <c r="E462" s="4">
        <v>42749.73</v>
      </c>
      <c r="F462" s="1">
        <f t="shared" si="7"/>
        <v>256.22369252435311</v>
      </c>
      <c r="G462" s="4" t="s">
        <v>17</v>
      </c>
      <c r="H462" s="4" t="s">
        <v>18</v>
      </c>
      <c r="I462" s="4" t="s">
        <v>3270</v>
      </c>
      <c r="J462" s="1" t="s">
        <v>45</v>
      </c>
      <c r="K462" s="1" t="s">
        <v>46</v>
      </c>
      <c r="L462" s="4">
        <v>-1</v>
      </c>
      <c r="M462" s="4">
        <v>-1</v>
      </c>
      <c r="N462" s="4">
        <v>-1</v>
      </c>
      <c r="O462" s="4" t="s">
        <v>3271</v>
      </c>
      <c r="Q462" s="4">
        <v>977.1019</v>
      </c>
    </row>
    <row r="463" spans="1:17" s="1" customFormat="1">
      <c r="A463" s="4" t="s">
        <v>3272</v>
      </c>
      <c r="B463" s="4">
        <v>3.6460669999999999</v>
      </c>
      <c r="C463" s="4">
        <v>141.0549</v>
      </c>
      <c r="D463" s="4">
        <v>4610.3149999999996</v>
      </c>
      <c r="E463" s="4">
        <v>42671.81</v>
      </c>
      <c r="F463" s="1">
        <f t="shared" si="7"/>
        <v>255.75667319764628</v>
      </c>
      <c r="G463" s="4" t="s">
        <v>27</v>
      </c>
      <c r="H463" s="4" t="s">
        <v>28</v>
      </c>
      <c r="I463" s="4" t="s">
        <v>3273</v>
      </c>
      <c r="J463" s="1" t="s">
        <v>30</v>
      </c>
      <c r="K463" s="1" t="s">
        <v>425</v>
      </c>
      <c r="L463" s="4">
        <v>-1</v>
      </c>
      <c r="M463" s="4">
        <v>-1</v>
      </c>
      <c r="N463" s="4">
        <v>-1</v>
      </c>
      <c r="O463" s="4" t="s">
        <v>3274</v>
      </c>
      <c r="Q463" s="4">
        <v>979.6277</v>
      </c>
    </row>
    <row r="464" spans="1:17" s="1" customFormat="1">
      <c r="A464" s="13" t="s">
        <v>3275</v>
      </c>
      <c r="B464" s="13">
        <v>2.6758169999999999</v>
      </c>
      <c r="C464" s="13">
        <v>337.09129999999999</v>
      </c>
      <c r="D464" s="13">
        <v>2943.2440000000001</v>
      </c>
      <c r="E464" s="13">
        <v>42640.38</v>
      </c>
      <c r="F464" s="1">
        <f t="shared" si="7"/>
        <v>255.56829515043896</v>
      </c>
      <c r="G464" s="13" t="s">
        <v>17</v>
      </c>
      <c r="H464" s="13" t="s">
        <v>18</v>
      </c>
      <c r="I464" s="13" t="s">
        <v>3276</v>
      </c>
      <c r="J464" s="15" t="s">
        <v>107</v>
      </c>
      <c r="K464" s="15" t="s">
        <v>108</v>
      </c>
      <c r="L464" s="13">
        <v>731.62950000000001</v>
      </c>
      <c r="M464" s="13">
        <v>772.8877</v>
      </c>
      <c r="N464" s="13">
        <v>500</v>
      </c>
      <c r="O464" s="13" t="s">
        <v>3277</v>
      </c>
      <c r="P464" s="13" t="s">
        <v>3278</v>
      </c>
      <c r="Q464" s="13">
        <v>999.4914</v>
      </c>
    </row>
    <row r="465" spans="1:17" s="1" customFormat="1">
      <c r="A465" s="4" t="s">
        <v>3279</v>
      </c>
      <c r="B465" s="4">
        <v>0.72486669999999997</v>
      </c>
      <c r="C465" s="4">
        <v>527.15830000000005</v>
      </c>
      <c r="D465" s="4">
        <v>5178.643</v>
      </c>
      <c r="E465" s="4">
        <v>42603.11</v>
      </c>
      <c r="F465" s="1">
        <f t="shared" si="7"/>
        <v>255.34491462802674</v>
      </c>
      <c r="G465" s="4" t="s">
        <v>27</v>
      </c>
      <c r="H465" s="4" t="s">
        <v>28</v>
      </c>
      <c r="I465" s="4" t="s">
        <v>3280</v>
      </c>
      <c r="J465" s="1" t="s">
        <v>64</v>
      </c>
      <c r="K465" s="1" t="s">
        <v>565</v>
      </c>
      <c r="L465" s="4">
        <v>-1</v>
      </c>
      <c r="M465" s="4">
        <v>-1</v>
      </c>
      <c r="N465" s="4">
        <v>-1</v>
      </c>
      <c r="O465" s="4" t="s">
        <v>3281</v>
      </c>
      <c r="Q465" s="4">
        <v>983.66650000000004</v>
      </c>
    </row>
    <row r="466" spans="1:17" s="1" customFormat="1">
      <c r="A466" s="4" t="s">
        <v>1329</v>
      </c>
      <c r="B466" s="4">
        <v>0.69371660000000002</v>
      </c>
      <c r="C466" s="4">
        <v>705.18499999999995</v>
      </c>
      <c r="D466" s="4">
        <v>6571.0150000000003</v>
      </c>
      <c r="E466" s="4">
        <v>42452.5</v>
      </c>
      <c r="F466" s="1">
        <f t="shared" si="7"/>
        <v>254.44222236936</v>
      </c>
      <c r="G466" s="4" t="s">
        <v>27</v>
      </c>
      <c r="H466" s="4" t="s">
        <v>28</v>
      </c>
      <c r="I466" s="4" t="s">
        <v>1330</v>
      </c>
      <c r="J466" s="1" t="s">
        <v>64</v>
      </c>
      <c r="K466" s="1" t="s">
        <v>1331</v>
      </c>
      <c r="L466" s="4">
        <v>-1</v>
      </c>
      <c r="M466" s="4">
        <v>-1</v>
      </c>
      <c r="N466" s="4">
        <v>-1</v>
      </c>
      <c r="O466" s="4" t="s">
        <v>3282</v>
      </c>
      <c r="Q466" s="4">
        <v>907.83180000000004</v>
      </c>
    </row>
    <row r="467" spans="1:17" s="1" customFormat="1">
      <c r="A467" s="13" t="s">
        <v>1089</v>
      </c>
      <c r="B467" s="13">
        <v>17.164570000000001</v>
      </c>
      <c r="C467" s="13">
        <v>165.01900000000001</v>
      </c>
      <c r="D467" s="13">
        <v>3114.1889999999999</v>
      </c>
      <c r="E467" s="13">
        <v>42282.83</v>
      </c>
      <c r="F467" s="1">
        <f t="shared" si="7"/>
        <v>253.42529258031556</v>
      </c>
      <c r="G467" s="13" t="s">
        <v>17</v>
      </c>
      <c r="H467" s="13" t="s">
        <v>18</v>
      </c>
      <c r="I467" s="13" t="s">
        <v>1090</v>
      </c>
      <c r="J467" s="15" t="s">
        <v>45</v>
      </c>
      <c r="K467" s="15" t="s">
        <v>46</v>
      </c>
      <c r="L467" s="13">
        <v>750</v>
      </c>
      <c r="M467" s="13">
        <v>668.02520000000004</v>
      </c>
      <c r="N467" s="13">
        <v>500</v>
      </c>
      <c r="O467" s="13" t="s">
        <v>3283</v>
      </c>
      <c r="P467" s="13" t="s">
        <v>3284</v>
      </c>
      <c r="Q467" s="13">
        <v>999.2133</v>
      </c>
    </row>
    <row r="468" spans="1:17" s="1" customFormat="1">
      <c r="A468" s="4" t="s">
        <v>3285</v>
      </c>
      <c r="B468" s="4">
        <v>12.23542</v>
      </c>
      <c r="C468" s="4">
        <v>315.1927</v>
      </c>
      <c r="D468" s="4">
        <v>2513.5909999999999</v>
      </c>
      <c r="E468" s="4">
        <v>42249.34</v>
      </c>
      <c r="F468" s="1">
        <f t="shared" si="7"/>
        <v>253.22456776959413</v>
      </c>
      <c r="G468" s="4" t="s">
        <v>27</v>
      </c>
      <c r="H468" s="4" t="s">
        <v>28</v>
      </c>
      <c r="I468" s="4" t="s">
        <v>3286</v>
      </c>
      <c r="J468" s="1" t="s">
        <v>20</v>
      </c>
      <c r="K468" s="1" t="s">
        <v>135</v>
      </c>
      <c r="L468" s="4">
        <v>-1</v>
      </c>
      <c r="M468" s="4">
        <v>-1</v>
      </c>
      <c r="N468" s="4">
        <v>-1</v>
      </c>
      <c r="O468" s="4" t="s">
        <v>3287</v>
      </c>
      <c r="Q468" s="4">
        <v>943.25109999999995</v>
      </c>
    </row>
    <row r="469" spans="1:17" s="1" customFormat="1">
      <c r="A469" s="4" t="s">
        <v>3288</v>
      </c>
      <c r="B469" s="4">
        <v>3.8017829999999999</v>
      </c>
      <c r="C469" s="4">
        <v>206.09389999999999</v>
      </c>
      <c r="D469" s="4">
        <v>3553.6</v>
      </c>
      <c r="E469" s="4">
        <v>42232.36</v>
      </c>
      <c r="F469" s="1">
        <f t="shared" si="7"/>
        <v>253.12279687422091</v>
      </c>
      <c r="G469" s="4" t="s">
        <v>27</v>
      </c>
      <c r="H469" s="4" t="s">
        <v>28</v>
      </c>
      <c r="I469" s="4" t="s">
        <v>3289</v>
      </c>
      <c r="J469" s="1" t="s">
        <v>30</v>
      </c>
      <c r="K469" s="1" t="s">
        <v>1990</v>
      </c>
      <c r="L469" s="4">
        <v>-1</v>
      </c>
      <c r="M469" s="4">
        <v>-1</v>
      </c>
      <c r="N469" s="4">
        <v>-1</v>
      </c>
      <c r="O469" s="4" t="s">
        <v>3290</v>
      </c>
      <c r="P469" s="4" t="s">
        <v>3291</v>
      </c>
      <c r="Q469" s="4">
        <v>935.05240000000003</v>
      </c>
    </row>
    <row r="470" spans="1:17" s="1" customFormat="1">
      <c r="A470" s="4" t="s">
        <v>3292</v>
      </c>
      <c r="B470" s="4">
        <v>4.8885170000000002</v>
      </c>
      <c r="C470" s="4">
        <v>409.11040000000003</v>
      </c>
      <c r="D470" s="4">
        <v>5026.5730000000003</v>
      </c>
      <c r="E470" s="4">
        <v>42104.11</v>
      </c>
      <c r="F470" s="1">
        <f t="shared" si="7"/>
        <v>252.35412094185253</v>
      </c>
      <c r="G470" s="4" t="s">
        <v>43</v>
      </c>
      <c r="H470" s="4" t="s">
        <v>28</v>
      </c>
      <c r="I470" s="4" t="s">
        <v>3293</v>
      </c>
      <c r="J470" s="1" t="s">
        <v>107</v>
      </c>
      <c r="K470" s="1" t="s">
        <v>108</v>
      </c>
      <c r="L470" s="4">
        <v>-1</v>
      </c>
      <c r="M470" s="4">
        <v>-1</v>
      </c>
      <c r="N470" s="4">
        <v>-1</v>
      </c>
      <c r="O470" s="4" t="s">
        <v>3294</v>
      </c>
      <c r="Q470" s="4">
        <v>972.7</v>
      </c>
    </row>
    <row r="471" spans="1:17" s="1" customFormat="1">
      <c r="A471" s="4" t="s">
        <v>3295</v>
      </c>
      <c r="B471" s="4">
        <v>5.8922829999999999</v>
      </c>
      <c r="C471" s="4">
        <v>401.15879999999999</v>
      </c>
      <c r="D471" s="4">
        <v>4163.884</v>
      </c>
      <c r="E471" s="4">
        <v>42055.59</v>
      </c>
      <c r="F471" s="1">
        <f t="shared" si="7"/>
        <v>252.06331270607461</v>
      </c>
      <c r="G471" s="4" t="s">
        <v>27</v>
      </c>
      <c r="H471" s="4" t="s">
        <v>28</v>
      </c>
      <c r="I471" s="4" t="s">
        <v>3296</v>
      </c>
      <c r="J471" s="1" t="s">
        <v>333</v>
      </c>
      <c r="K471" s="1" t="s">
        <v>334</v>
      </c>
      <c r="L471" s="4">
        <v>-1</v>
      </c>
      <c r="M471" s="4">
        <v>-1</v>
      </c>
      <c r="N471" s="4">
        <v>-1</v>
      </c>
      <c r="O471" s="4" t="s">
        <v>3297</v>
      </c>
      <c r="Q471" s="4">
        <v>812.45780000000002</v>
      </c>
    </row>
    <row r="472" spans="1:17" s="1" customFormat="1">
      <c r="A472" s="4" t="s">
        <v>3298</v>
      </c>
      <c r="B472" s="4">
        <v>10.92722</v>
      </c>
      <c r="C472" s="4">
        <v>833.42939999999999</v>
      </c>
      <c r="D472" s="4">
        <v>4384.93</v>
      </c>
      <c r="E472" s="4">
        <v>42022.18</v>
      </c>
      <c r="F472" s="1">
        <f t="shared" si="7"/>
        <v>251.86306738131492</v>
      </c>
      <c r="G472" s="4" t="s">
        <v>27</v>
      </c>
      <c r="H472" s="4" t="s">
        <v>28</v>
      </c>
      <c r="I472" s="4" t="s">
        <v>3299</v>
      </c>
      <c r="J472" s="1" t="s">
        <v>37</v>
      </c>
      <c r="K472" s="1" t="s">
        <v>38</v>
      </c>
      <c r="L472" s="4">
        <v>-1</v>
      </c>
      <c r="M472" s="4">
        <v>-1</v>
      </c>
      <c r="N472" s="4">
        <v>-1</v>
      </c>
      <c r="O472" s="4" t="s">
        <v>3300</v>
      </c>
      <c r="Q472" s="4">
        <v>973.11080000000004</v>
      </c>
    </row>
    <row r="473" spans="1:17" s="1" customFormat="1">
      <c r="A473" s="4" t="s">
        <v>3301</v>
      </c>
      <c r="B473" s="4">
        <v>10.18182</v>
      </c>
      <c r="C473" s="4">
        <v>324.15750000000003</v>
      </c>
      <c r="D473" s="4">
        <v>4636.3459999999995</v>
      </c>
      <c r="E473" s="4">
        <v>41789.300000000003</v>
      </c>
      <c r="F473" s="1">
        <f t="shared" si="7"/>
        <v>250.4672837467734</v>
      </c>
      <c r="G473" s="4" t="s">
        <v>27</v>
      </c>
      <c r="H473" s="4" t="s">
        <v>28</v>
      </c>
      <c r="I473" s="4" t="s">
        <v>3302</v>
      </c>
      <c r="J473" s="1" t="s">
        <v>64</v>
      </c>
      <c r="K473" s="1" t="s">
        <v>565</v>
      </c>
      <c r="L473" s="4">
        <v>-1</v>
      </c>
      <c r="M473" s="4">
        <v>-1</v>
      </c>
      <c r="N473" s="4">
        <v>-1</v>
      </c>
      <c r="O473" s="4" t="s">
        <v>3303</v>
      </c>
      <c r="P473" s="4" t="s">
        <v>3304</v>
      </c>
      <c r="Q473" s="4">
        <v>992.09360000000004</v>
      </c>
    </row>
    <row r="474" spans="1:17" s="1" customFormat="1">
      <c r="A474" s="4" t="s">
        <v>3305</v>
      </c>
      <c r="B474" s="4">
        <v>12.51458</v>
      </c>
      <c r="C474" s="4">
        <v>515.12149999999997</v>
      </c>
      <c r="D474" s="4">
        <v>2125.04</v>
      </c>
      <c r="E474" s="4">
        <v>41712.339999999997</v>
      </c>
      <c r="F474" s="1">
        <f t="shared" si="7"/>
        <v>250.00601825160706</v>
      </c>
      <c r="G474" s="4" t="s">
        <v>17</v>
      </c>
      <c r="H474" s="4" t="s">
        <v>18</v>
      </c>
      <c r="I474" s="4" t="s">
        <v>3306</v>
      </c>
      <c r="L474" s="4">
        <v>-1</v>
      </c>
      <c r="M474" s="4">
        <v>-1</v>
      </c>
      <c r="N474" s="4">
        <v>-1</v>
      </c>
      <c r="O474" s="4" t="s">
        <v>3307</v>
      </c>
      <c r="P474" s="4" t="s">
        <v>3308</v>
      </c>
      <c r="Q474" s="4">
        <v>853.06370000000004</v>
      </c>
    </row>
    <row r="475" spans="1:17" s="1" customFormat="1">
      <c r="A475" s="4" t="s">
        <v>3309</v>
      </c>
      <c r="B475" s="4">
        <v>5.6746670000000003</v>
      </c>
      <c r="C475" s="4">
        <v>505.09809999999999</v>
      </c>
      <c r="D475" s="4">
        <v>4588.8860000000004</v>
      </c>
      <c r="E475" s="4">
        <v>41680.99</v>
      </c>
      <c r="F475" s="1">
        <f t="shared" si="7"/>
        <v>249.81811969036147</v>
      </c>
      <c r="G475" s="4" t="s">
        <v>17</v>
      </c>
      <c r="H475" s="4" t="s">
        <v>18</v>
      </c>
      <c r="I475" s="4" t="s">
        <v>3310</v>
      </c>
      <c r="J475" s="1" t="s">
        <v>64</v>
      </c>
      <c r="K475" s="1" t="s">
        <v>565</v>
      </c>
      <c r="L475" s="4">
        <v>-1</v>
      </c>
      <c r="M475" s="4">
        <v>-1</v>
      </c>
      <c r="N475" s="4">
        <v>-1</v>
      </c>
      <c r="O475" s="4" t="s">
        <v>3311</v>
      </c>
      <c r="P475" s="4" t="s">
        <v>3312</v>
      </c>
      <c r="Q475" s="4">
        <v>974.92639999999994</v>
      </c>
    </row>
    <row r="476" spans="1:17" s="1" customFormat="1">
      <c r="A476" s="4" t="s">
        <v>3313</v>
      </c>
      <c r="B476" s="4">
        <v>0.72145000000000004</v>
      </c>
      <c r="C476" s="4">
        <v>217.0292</v>
      </c>
      <c r="D476" s="4">
        <v>4534.0439999999999</v>
      </c>
      <c r="E476" s="4">
        <v>41674.75</v>
      </c>
      <c r="F476" s="1">
        <f t="shared" si="7"/>
        <v>249.78071978534797</v>
      </c>
      <c r="G476" s="4" t="s">
        <v>17</v>
      </c>
      <c r="H476" s="4" t="s">
        <v>18</v>
      </c>
      <c r="I476" s="4" t="s">
        <v>3314</v>
      </c>
      <c r="J476" s="1" t="s">
        <v>3315</v>
      </c>
      <c r="K476" s="1" t="s">
        <v>3316</v>
      </c>
      <c r="L476" s="4">
        <v>-1</v>
      </c>
      <c r="M476" s="4">
        <v>-1</v>
      </c>
      <c r="N476" s="4">
        <v>-1</v>
      </c>
      <c r="O476" s="4" t="s">
        <v>3317</v>
      </c>
      <c r="Q476" s="4">
        <v>979.74379999999996</v>
      </c>
    </row>
    <row r="477" spans="1:17" s="1" customFormat="1">
      <c r="A477" s="13" t="s">
        <v>3318</v>
      </c>
      <c r="B477" s="13">
        <v>6.6713500000000003</v>
      </c>
      <c r="C477" s="13">
        <v>325.19040000000001</v>
      </c>
      <c r="D477" s="13">
        <v>4157.9719999999998</v>
      </c>
      <c r="E477" s="13">
        <v>41361.78</v>
      </c>
      <c r="F477" s="1">
        <f t="shared" si="7"/>
        <v>247.90491076738817</v>
      </c>
      <c r="G477" s="13" t="s">
        <v>27</v>
      </c>
      <c r="H477" s="13" t="s">
        <v>28</v>
      </c>
      <c r="I477" s="13" t="s">
        <v>3319</v>
      </c>
      <c r="J477" s="15" t="s">
        <v>57</v>
      </c>
      <c r="K477" s="15" t="s">
        <v>3320</v>
      </c>
      <c r="L477" s="13">
        <v>735.55139999999994</v>
      </c>
      <c r="M477" s="13">
        <v>60.037770000000002</v>
      </c>
      <c r="N477" s="13">
        <v>500</v>
      </c>
      <c r="O477" s="13" t="s">
        <v>3321</v>
      </c>
      <c r="P477" s="13" t="s">
        <v>3322</v>
      </c>
      <c r="Q477" s="13">
        <v>996.35590000000002</v>
      </c>
    </row>
    <row r="478" spans="1:17" s="1" customFormat="1">
      <c r="A478" s="4" t="s">
        <v>3323</v>
      </c>
      <c r="B478" s="4">
        <v>10.89607</v>
      </c>
      <c r="C478" s="4">
        <v>306.20600000000002</v>
      </c>
      <c r="D478" s="4">
        <v>4050.741</v>
      </c>
      <c r="E478" s="4">
        <v>41255.39</v>
      </c>
      <c r="F478" s="1">
        <f t="shared" si="7"/>
        <v>247.26725437405739</v>
      </c>
      <c r="G478" s="4" t="s">
        <v>27</v>
      </c>
      <c r="H478" s="4" t="s">
        <v>28</v>
      </c>
      <c r="I478" s="4" t="s">
        <v>3324</v>
      </c>
      <c r="J478" s="1" t="s">
        <v>45</v>
      </c>
      <c r="K478" s="1" t="s">
        <v>211</v>
      </c>
      <c r="L478" s="4">
        <v>-1</v>
      </c>
      <c r="M478" s="4">
        <v>-1</v>
      </c>
      <c r="N478" s="4">
        <v>-1</v>
      </c>
      <c r="O478" s="4" t="s">
        <v>3325</v>
      </c>
      <c r="P478" s="4" t="s">
        <v>3326</v>
      </c>
      <c r="Q478" s="4">
        <v>988.48440000000005</v>
      </c>
    </row>
    <row r="479" spans="1:17" s="1" customFormat="1">
      <c r="A479" s="4" t="s">
        <v>3327</v>
      </c>
      <c r="B479" s="4">
        <v>0.78715000000000002</v>
      </c>
      <c r="C479" s="4">
        <v>111.0442</v>
      </c>
      <c r="D479" s="4">
        <v>3810.2469999999998</v>
      </c>
      <c r="E479" s="4">
        <v>41152.06</v>
      </c>
      <c r="F479" s="1">
        <f t="shared" si="7"/>
        <v>246.64793831876199</v>
      </c>
      <c r="G479" s="4" t="s">
        <v>27</v>
      </c>
      <c r="H479" s="4" t="s">
        <v>28</v>
      </c>
      <c r="I479" s="4" t="s">
        <v>3328</v>
      </c>
      <c r="J479" s="1" t="s">
        <v>45</v>
      </c>
      <c r="K479" s="1" t="s">
        <v>211</v>
      </c>
      <c r="L479" s="4">
        <v>-1</v>
      </c>
      <c r="M479" s="4">
        <v>-1</v>
      </c>
      <c r="N479" s="4">
        <v>-1</v>
      </c>
      <c r="O479" s="4" t="s">
        <v>3329</v>
      </c>
      <c r="P479" s="4" t="s">
        <v>3330</v>
      </c>
      <c r="Q479" s="4">
        <v>955.87819999999999</v>
      </c>
    </row>
    <row r="480" spans="1:17" s="1" customFormat="1">
      <c r="A480" s="4" t="s">
        <v>3331</v>
      </c>
      <c r="B480" s="4">
        <v>6.6180500000000002</v>
      </c>
      <c r="C480" s="4">
        <v>345.17020000000002</v>
      </c>
      <c r="D480" s="4">
        <v>2826.498</v>
      </c>
      <c r="E480" s="4">
        <v>41075.29</v>
      </c>
      <c r="F480" s="1">
        <f t="shared" si="7"/>
        <v>246.18781160275483</v>
      </c>
      <c r="G480" s="4" t="s">
        <v>17</v>
      </c>
      <c r="H480" s="4" t="s">
        <v>18</v>
      </c>
      <c r="I480" s="4" t="s">
        <v>3332</v>
      </c>
      <c r="J480" s="1" t="s">
        <v>37</v>
      </c>
      <c r="K480" s="1" t="s">
        <v>38</v>
      </c>
      <c r="L480" s="4">
        <v>-1</v>
      </c>
      <c r="M480" s="4">
        <v>-1</v>
      </c>
      <c r="N480" s="4">
        <v>-1</v>
      </c>
      <c r="O480" s="4" t="s">
        <v>3333</v>
      </c>
      <c r="P480" s="4" t="s">
        <v>3334</v>
      </c>
      <c r="Q480" s="4">
        <v>826.51199999999994</v>
      </c>
    </row>
    <row r="481" spans="1:17" s="1" customFormat="1">
      <c r="A481" s="4" t="s">
        <v>3335</v>
      </c>
      <c r="B481" s="4">
        <v>0.92361660000000001</v>
      </c>
      <c r="C481" s="4">
        <v>167.035</v>
      </c>
      <c r="D481" s="4">
        <v>2681.4690000000001</v>
      </c>
      <c r="E481" s="4">
        <v>41043.9</v>
      </c>
      <c r="F481" s="1">
        <f t="shared" si="7"/>
        <v>245.99967329852836</v>
      </c>
      <c r="G481" s="4" t="s">
        <v>17</v>
      </c>
      <c r="H481" s="4" t="s">
        <v>18</v>
      </c>
      <c r="I481" s="4" t="s">
        <v>3336</v>
      </c>
      <c r="J481" s="1" t="s">
        <v>45</v>
      </c>
      <c r="K481" s="1" t="s">
        <v>46</v>
      </c>
      <c r="L481" s="4">
        <v>-1</v>
      </c>
      <c r="M481" s="4">
        <v>-1</v>
      </c>
      <c r="N481" s="4">
        <v>-1</v>
      </c>
      <c r="O481" s="4" t="s">
        <v>3337</v>
      </c>
      <c r="P481" s="4" t="s">
        <v>3338</v>
      </c>
      <c r="Q481" s="4">
        <v>982.0086</v>
      </c>
    </row>
    <row r="482" spans="1:17" s="1" customFormat="1">
      <c r="A482" s="4" t="s">
        <v>3339</v>
      </c>
      <c r="B482" s="4">
        <v>10.021179999999999</v>
      </c>
      <c r="C482" s="4">
        <v>445.18599999999998</v>
      </c>
      <c r="D482" s="4">
        <v>4422.0140000000001</v>
      </c>
      <c r="E482" s="4">
        <v>40904.68</v>
      </c>
      <c r="F482" s="1">
        <f t="shared" si="7"/>
        <v>245.16524785366028</v>
      </c>
      <c r="G482" s="4" t="s">
        <v>17</v>
      </c>
      <c r="H482" s="4" t="s">
        <v>18</v>
      </c>
      <c r="I482" s="4" t="s">
        <v>3340</v>
      </c>
      <c r="J482" s="1" t="s">
        <v>37</v>
      </c>
      <c r="K482" s="1" t="s">
        <v>145</v>
      </c>
      <c r="L482" s="4">
        <v>-1</v>
      </c>
      <c r="M482" s="4">
        <v>-1</v>
      </c>
      <c r="N482" s="4">
        <v>-1</v>
      </c>
      <c r="O482" s="4" t="s">
        <v>3341</v>
      </c>
      <c r="P482" s="4" t="s">
        <v>3342</v>
      </c>
      <c r="Q482" s="4">
        <v>988.84050000000002</v>
      </c>
    </row>
    <row r="483" spans="1:17" s="1" customFormat="1">
      <c r="A483" s="4">
        <v>120156</v>
      </c>
      <c r="B483" s="4">
        <v>11.456720000000001</v>
      </c>
      <c r="C483" s="4">
        <v>509.28969999999998</v>
      </c>
      <c r="D483" s="4">
        <v>4313.2089999999998</v>
      </c>
      <c r="E483" s="4">
        <v>40899.25</v>
      </c>
      <c r="F483" s="1">
        <f t="shared" si="7"/>
        <v>245.13270274400912</v>
      </c>
      <c r="G483" s="4" t="s">
        <v>27</v>
      </c>
      <c r="H483" s="4" t="s">
        <v>28</v>
      </c>
      <c r="I483" s="4" t="s">
        <v>3343</v>
      </c>
      <c r="J483" s="1" t="s">
        <v>20</v>
      </c>
      <c r="K483" s="1" t="s">
        <v>135</v>
      </c>
      <c r="L483" s="4">
        <v>-1</v>
      </c>
      <c r="M483" s="4">
        <v>-1</v>
      </c>
      <c r="N483" s="4">
        <v>-1</v>
      </c>
      <c r="O483" s="4" t="s">
        <v>3344</v>
      </c>
      <c r="Q483" s="4">
        <v>974.28030000000001</v>
      </c>
    </row>
    <row r="484" spans="1:17" s="1" customFormat="1">
      <c r="A484" s="4" t="s">
        <v>3345</v>
      </c>
      <c r="B484" s="4">
        <v>0.75514999999999999</v>
      </c>
      <c r="C484" s="4">
        <v>221.0659</v>
      </c>
      <c r="D484" s="4">
        <v>3239.3670000000002</v>
      </c>
      <c r="E484" s="4">
        <v>40817.449999999997</v>
      </c>
      <c r="F484" s="1">
        <f t="shared" si="7"/>
        <v>244.64242834815931</v>
      </c>
      <c r="G484" s="4" t="s">
        <v>17</v>
      </c>
      <c r="H484" s="4" t="s">
        <v>18</v>
      </c>
      <c r="I484" s="4" t="s">
        <v>3346</v>
      </c>
      <c r="J484" s="1" t="s">
        <v>107</v>
      </c>
      <c r="K484" s="1" t="s">
        <v>108</v>
      </c>
      <c r="L484" s="4">
        <v>-1</v>
      </c>
      <c r="M484" s="4">
        <v>-1</v>
      </c>
      <c r="N484" s="4">
        <v>-1</v>
      </c>
      <c r="O484" s="4" t="s">
        <v>3347</v>
      </c>
      <c r="P484" s="4" t="s">
        <v>3348</v>
      </c>
      <c r="Q484" s="4">
        <v>731.88760000000002</v>
      </c>
    </row>
    <row r="485" spans="1:17" s="1" customFormat="1">
      <c r="A485" s="4" t="s">
        <v>3349</v>
      </c>
      <c r="B485" s="4">
        <v>6.7959170000000002</v>
      </c>
      <c r="C485" s="4">
        <v>761.22550000000001</v>
      </c>
      <c r="D485" s="4">
        <v>3966.6419999999998</v>
      </c>
      <c r="E485" s="4">
        <v>40780.6</v>
      </c>
      <c r="F485" s="1">
        <f t="shared" si="7"/>
        <v>244.42156512704605</v>
      </c>
      <c r="G485" s="4" t="s">
        <v>27</v>
      </c>
      <c r="H485" s="4" t="s">
        <v>28</v>
      </c>
      <c r="I485" s="4" t="s">
        <v>3350</v>
      </c>
      <c r="J485" s="1" t="s">
        <v>64</v>
      </c>
      <c r="K485" s="1" t="s">
        <v>196</v>
      </c>
      <c r="L485" s="4">
        <v>-1</v>
      </c>
      <c r="M485" s="4">
        <v>-1</v>
      </c>
      <c r="N485" s="4">
        <v>-1</v>
      </c>
      <c r="O485" s="4" t="s">
        <v>3351</v>
      </c>
      <c r="Q485" s="4">
        <v>893.17600000000004</v>
      </c>
    </row>
    <row r="486" spans="1:17" s="1" customFormat="1">
      <c r="A486" s="4" t="s">
        <v>3352</v>
      </c>
      <c r="B486" s="4">
        <v>4.7639329999999998</v>
      </c>
      <c r="C486" s="4">
        <v>463.21469999999999</v>
      </c>
      <c r="D486" s="4">
        <v>3360.5129999999999</v>
      </c>
      <c r="E486" s="4">
        <v>40755.43</v>
      </c>
      <c r="F486" s="1">
        <f t="shared" si="7"/>
        <v>244.27070685634266</v>
      </c>
      <c r="G486" s="4" t="s">
        <v>27</v>
      </c>
      <c r="H486" s="4" t="s">
        <v>28</v>
      </c>
      <c r="I486" s="4" t="s">
        <v>3353</v>
      </c>
      <c r="J486" s="1" t="s">
        <v>37</v>
      </c>
      <c r="K486" s="1" t="s">
        <v>79</v>
      </c>
      <c r="L486" s="4">
        <v>-1</v>
      </c>
      <c r="M486" s="4">
        <v>-1</v>
      </c>
      <c r="N486" s="4">
        <v>-1</v>
      </c>
      <c r="O486" s="4" t="s">
        <v>3354</v>
      </c>
      <c r="Q486" s="4">
        <v>990.65779999999995</v>
      </c>
    </row>
    <row r="487" spans="1:17" s="1" customFormat="1">
      <c r="A487" s="4" t="s">
        <v>129</v>
      </c>
      <c r="B487" s="4">
        <v>5.8611329999999997</v>
      </c>
      <c r="C487" s="4">
        <v>431.13229999999999</v>
      </c>
      <c r="D487" s="4">
        <v>4508.2659999999996</v>
      </c>
      <c r="E487" s="4">
        <v>40540.160000000003</v>
      </c>
      <c r="F487" s="1">
        <f t="shared" si="7"/>
        <v>242.98047006912273</v>
      </c>
      <c r="G487" s="4" t="s">
        <v>27</v>
      </c>
      <c r="H487" s="4" t="s">
        <v>28</v>
      </c>
      <c r="I487" s="4" t="s">
        <v>130</v>
      </c>
      <c r="J487" s="1" t="s">
        <v>37</v>
      </c>
      <c r="K487" s="1" t="s">
        <v>38</v>
      </c>
      <c r="L487" s="4">
        <v>-1</v>
      </c>
      <c r="M487" s="4">
        <v>-1</v>
      </c>
      <c r="N487" s="4">
        <v>-1</v>
      </c>
      <c r="O487" s="4" t="s">
        <v>3355</v>
      </c>
      <c r="P487" s="4" t="s">
        <v>3356</v>
      </c>
      <c r="Q487" s="4">
        <v>970.2645</v>
      </c>
    </row>
    <row r="488" spans="1:17" s="1" customFormat="1">
      <c r="A488" s="4" t="s">
        <v>3357</v>
      </c>
      <c r="B488" s="4">
        <v>2.1822330000000001</v>
      </c>
      <c r="C488" s="4">
        <v>328.13940000000002</v>
      </c>
      <c r="D488" s="4">
        <v>1625.7860000000001</v>
      </c>
      <c r="E488" s="4">
        <v>40495.040000000001</v>
      </c>
      <c r="F488" s="1">
        <f t="shared" si="7"/>
        <v>242.71003998671759</v>
      </c>
      <c r="G488" s="4" t="s">
        <v>27</v>
      </c>
      <c r="H488" s="4" t="s">
        <v>28</v>
      </c>
      <c r="I488" s="4" t="s">
        <v>3358</v>
      </c>
      <c r="J488" s="1" t="s">
        <v>20</v>
      </c>
      <c r="K488" s="1" t="s">
        <v>135</v>
      </c>
      <c r="L488" s="4">
        <v>-1</v>
      </c>
      <c r="M488" s="4">
        <v>-1</v>
      </c>
      <c r="N488" s="4">
        <v>-1</v>
      </c>
      <c r="O488" s="4" t="s">
        <v>3359</v>
      </c>
      <c r="Q488" s="4">
        <v>976.72519999999997</v>
      </c>
    </row>
    <row r="489" spans="1:17" s="1" customFormat="1">
      <c r="A489" s="4" t="s">
        <v>3360</v>
      </c>
      <c r="B489" s="4">
        <v>6.5170000000000003</v>
      </c>
      <c r="C489" s="4">
        <v>361.16520000000003</v>
      </c>
      <c r="D489" s="4">
        <v>2041.0709999999999</v>
      </c>
      <c r="E489" s="4">
        <v>40426.79</v>
      </c>
      <c r="F489" s="1">
        <f t="shared" si="7"/>
        <v>242.30097852563264</v>
      </c>
      <c r="G489" s="4" t="s">
        <v>17</v>
      </c>
      <c r="H489" s="4" t="s">
        <v>18</v>
      </c>
      <c r="I489" s="4" t="s">
        <v>3361</v>
      </c>
      <c r="J489" s="1" t="s">
        <v>37</v>
      </c>
      <c r="K489" s="1" t="s">
        <v>38</v>
      </c>
      <c r="L489" s="4">
        <v>-1</v>
      </c>
      <c r="M489" s="4">
        <v>-1</v>
      </c>
      <c r="N489" s="4">
        <v>-1</v>
      </c>
      <c r="O489" s="4" t="s">
        <v>3362</v>
      </c>
      <c r="P489" s="4" t="s">
        <v>3363</v>
      </c>
      <c r="Q489" s="4">
        <v>978.06230000000005</v>
      </c>
    </row>
    <row r="490" spans="1:17" s="1" customFormat="1">
      <c r="A490" s="4" t="s">
        <v>3364</v>
      </c>
      <c r="B490" s="4">
        <v>9.4966000000000008</v>
      </c>
      <c r="C490" s="4">
        <v>403.20159999999998</v>
      </c>
      <c r="D490" s="4">
        <v>4500.9639999999999</v>
      </c>
      <c r="E490" s="4">
        <v>40318.18</v>
      </c>
      <c r="F490" s="1">
        <f t="shared" si="7"/>
        <v>241.65001639686434</v>
      </c>
      <c r="G490" s="4" t="s">
        <v>27</v>
      </c>
      <c r="H490" s="4" t="s">
        <v>28</v>
      </c>
      <c r="I490" s="4" t="s">
        <v>3365</v>
      </c>
      <c r="J490" s="1" t="s">
        <v>20</v>
      </c>
      <c r="K490" s="1" t="s">
        <v>135</v>
      </c>
      <c r="L490" s="4">
        <v>-1</v>
      </c>
      <c r="M490" s="4">
        <v>-1</v>
      </c>
      <c r="N490" s="4">
        <v>-1</v>
      </c>
      <c r="O490" s="4" t="s">
        <v>3366</v>
      </c>
      <c r="Q490" s="4">
        <v>988.89</v>
      </c>
    </row>
    <row r="491" spans="1:17" s="1" customFormat="1">
      <c r="A491" s="4" t="s">
        <v>3367</v>
      </c>
      <c r="B491" s="4">
        <v>5.5316330000000002</v>
      </c>
      <c r="C491" s="4">
        <v>597.2038</v>
      </c>
      <c r="D491" s="4">
        <v>4681.4549999999999</v>
      </c>
      <c r="E491" s="4">
        <v>40307.29</v>
      </c>
      <c r="F491" s="1">
        <f t="shared" si="7"/>
        <v>241.5847463703264</v>
      </c>
      <c r="G491" s="4" t="s">
        <v>43</v>
      </c>
      <c r="H491" s="4" t="s">
        <v>28</v>
      </c>
      <c r="I491" s="4" t="s">
        <v>3368</v>
      </c>
      <c r="J491" s="1" t="s">
        <v>64</v>
      </c>
      <c r="K491" s="1" t="s">
        <v>565</v>
      </c>
      <c r="L491" s="4">
        <v>-1</v>
      </c>
      <c r="M491" s="4">
        <v>-1</v>
      </c>
      <c r="N491" s="4">
        <v>-1</v>
      </c>
      <c r="O491" s="4" t="s">
        <v>3369</v>
      </c>
      <c r="Q491" s="4">
        <v>945.54949999999997</v>
      </c>
    </row>
    <row r="492" spans="1:17" s="1" customFormat="1">
      <c r="A492" s="4" t="s">
        <v>3370</v>
      </c>
      <c r="B492" s="4">
        <v>2.8780000000000001</v>
      </c>
      <c r="C492" s="4">
        <v>123.0454</v>
      </c>
      <c r="D492" s="4">
        <v>3426.9949999999999</v>
      </c>
      <c r="E492" s="4">
        <v>40221.64</v>
      </c>
      <c r="F492" s="1">
        <f t="shared" si="7"/>
        <v>241.07139671256922</v>
      </c>
      <c r="G492" s="4" t="s">
        <v>17</v>
      </c>
      <c r="H492" s="4" t="s">
        <v>18</v>
      </c>
      <c r="I492" s="4" t="s">
        <v>3371</v>
      </c>
      <c r="J492" s="1" t="s">
        <v>45</v>
      </c>
      <c r="K492" s="1" t="s">
        <v>211</v>
      </c>
      <c r="L492" s="4">
        <v>-1</v>
      </c>
      <c r="M492" s="4">
        <v>-1</v>
      </c>
      <c r="N492" s="4">
        <v>-1</v>
      </c>
      <c r="O492" s="4" t="s">
        <v>3372</v>
      </c>
      <c r="P492" s="4" t="s">
        <v>3373</v>
      </c>
      <c r="Q492" s="4">
        <v>945.38490000000002</v>
      </c>
    </row>
    <row r="493" spans="1:17" s="1" customFormat="1">
      <c r="A493" s="4" t="s">
        <v>3374</v>
      </c>
      <c r="B493" s="4">
        <v>12.346120000000001</v>
      </c>
      <c r="C493" s="4">
        <v>367.15460000000002</v>
      </c>
      <c r="D493" s="4">
        <v>3307.7060000000001</v>
      </c>
      <c r="E493" s="4">
        <v>40017.61</v>
      </c>
      <c r="F493" s="1">
        <f t="shared" si="7"/>
        <v>239.84852770296979</v>
      </c>
      <c r="G493" s="4" t="s">
        <v>17</v>
      </c>
      <c r="H493" s="4" t="s">
        <v>18</v>
      </c>
      <c r="I493" s="4" t="s">
        <v>3375</v>
      </c>
      <c r="J493" s="1" t="s">
        <v>37</v>
      </c>
      <c r="K493" s="1" t="s">
        <v>145</v>
      </c>
      <c r="L493" s="4">
        <v>-1</v>
      </c>
      <c r="M493" s="4">
        <v>-1</v>
      </c>
      <c r="N493" s="4">
        <v>-1</v>
      </c>
      <c r="O493" s="4" t="s">
        <v>3376</v>
      </c>
      <c r="P493" s="4" t="s">
        <v>3377</v>
      </c>
      <c r="Q493" s="4">
        <v>980.38620000000003</v>
      </c>
    </row>
    <row r="494" spans="1:17" s="1" customFormat="1">
      <c r="A494" s="4" t="s">
        <v>3378</v>
      </c>
      <c r="B494" s="4">
        <v>6.6090660000000003</v>
      </c>
      <c r="C494" s="4">
        <v>323.09140000000002</v>
      </c>
      <c r="D494" s="4">
        <v>3523.7710000000002</v>
      </c>
      <c r="E494" s="4">
        <v>39915.279999999999</v>
      </c>
      <c r="F494" s="1">
        <f t="shared" si="7"/>
        <v>239.23520522219579</v>
      </c>
      <c r="G494" s="4" t="s">
        <v>27</v>
      </c>
      <c r="H494" s="4" t="s">
        <v>28</v>
      </c>
      <c r="I494" s="4" t="s">
        <v>3379</v>
      </c>
      <c r="J494" s="1" t="s">
        <v>64</v>
      </c>
      <c r="K494" s="1" t="s">
        <v>3050</v>
      </c>
      <c r="L494" s="4">
        <v>-1</v>
      </c>
      <c r="M494" s="4">
        <v>-1</v>
      </c>
      <c r="N494" s="4">
        <v>-1</v>
      </c>
      <c r="O494" s="4" t="s">
        <v>3380</v>
      </c>
      <c r="Q494" s="4">
        <v>973.56590000000006</v>
      </c>
    </row>
    <row r="495" spans="1:17" s="1" customFormat="1">
      <c r="A495" s="4" t="s">
        <v>3381</v>
      </c>
      <c r="B495" s="4">
        <v>0.95731659999999996</v>
      </c>
      <c r="C495" s="4">
        <v>243.06190000000001</v>
      </c>
      <c r="D495" s="4">
        <v>1962.4680000000001</v>
      </c>
      <c r="E495" s="4">
        <v>39760.879999999997</v>
      </c>
      <c r="F495" s="1">
        <f t="shared" si="7"/>
        <v>238.30979731609298</v>
      </c>
      <c r="G495" s="4" t="s">
        <v>17</v>
      </c>
      <c r="H495" s="4" t="s">
        <v>18</v>
      </c>
      <c r="I495" s="4" t="s">
        <v>3382</v>
      </c>
      <c r="J495" s="1" t="s">
        <v>125</v>
      </c>
      <c r="K495" s="1" t="s">
        <v>831</v>
      </c>
      <c r="L495" s="4">
        <v>-1</v>
      </c>
      <c r="M495" s="4">
        <v>-1</v>
      </c>
      <c r="N495" s="4">
        <v>-1</v>
      </c>
      <c r="O495" s="4" t="s">
        <v>3383</v>
      </c>
      <c r="P495" s="4" t="s">
        <v>3384</v>
      </c>
      <c r="Q495" s="4">
        <v>709.62030000000004</v>
      </c>
    </row>
    <row r="496" spans="1:17" s="1" customFormat="1">
      <c r="A496" s="4" t="s">
        <v>3385</v>
      </c>
      <c r="B496" s="4">
        <v>5.7053830000000003</v>
      </c>
      <c r="C496" s="4">
        <v>433.11189999999999</v>
      </c>
      <c r="D496" s="4">
        <v>4559.2879999999996</v>
      </c>
      <c r="E496" s="4">
        <v>39685.33</v>
      </c>
      <c r="F496" s="1">
        <f t="shared" si="7"/>
        <v>237.85698276100192</v>
      </c>
      <c r="G496" s="4" t="s">
        <v>27</v>
      </c>
      <c r="H496" s="4" t="s">
        <v>28</v>
      </c>
      <c r="I496" s="4" t="s">
        <v>3386</v>
      </c>
      <c r="J496" s="1" t="s">
        <v>64</v>
      </c>
      <c r="K496" s="1" t="s">
        <v>565</v>
      </c>
      <c r="L496" s="4">
        <v>-1</v>
      </c>
      <c r="M496" s="4">
        <v>-1</v>
      </c>
      <c r="N496" s="4">
        <v>-1</v>
      </c>
      <c r="O496" s="4" t="s">
        <v>3387</v>
      </c>
      <c r="Q496" s="4">
        <v>975.7201</v>
      </c>
    </row>
    <row r="497" spans="1:17" s="1" customFormat="1">
      <c r="A497" s="4" t="s">
        <v>3388</v>
      </c>
      <c r="B497" s="4">
        <v>7.6263170000000002</v>
      </c>
      <c r="C497" s="4">
        <v>209.1164</v>
      </c>
      <c r="D497" s="4">
        <v>3798.0239999999999</v>
      </c>
      <c r="E497" s="4">
        <v>39563.15</v>
      </c>
      <c r="F497" s="1">
        <f t="shared" si="7"/>
        <v>237.12468782597833</v>
      </c>
      <c r="G497" s="4" t="s">
        <v>27</v>
      </c>
      <c r="H497" s="4" t="s">
        <v>28</v>
      </c>
      <c r="I497" s="4" t="s">
        <v>3389</v>
      </c>
      <c r="J497" s="1" t="s">
        <v>107</v>
      </c>
      <c r="K497" s="1" t="s">
        <v>108</v>
      </c>
      <c r="L497" s="4">
        <v>-1</v>
      </c>
      <c r="M497" s="4">
        <v>-1</v>
      </c>
      <c r="N497" s="4">
        <v>-1</v>
      </c>
      <c r="O497" s="4" t="s">
        <v>3390</v>
      </c>
      <c r="Q497" s="4">
        <v>899.59079999999994</v>
      </c>
    </row>
    <row r="498" spans="1:17" s="1" customFormat="1">
      <c r="A498" s="4" t="s">
        <v>3391</v>
      </c>
      <c r="B498" s="4">
        <v>4.7986329999999997</v>
      </c>
      <c r="C498" s="4">
        <v>629.11180000000002</v>
      </c>
      <c r="D498" s="4">
        <v>2444.8330000000001</v>
      </c>
      <c r="E498" s="4">
        <v>39471.300000000003</v>
      </c>
      <c r="F498" s="1">
        <f t="shared" si="7"/>
        <v>236.57417800618856</v>
      </c>
      <c r="G498" s="4" t="s">
        <v>17</v>
      </c>
      <c r="H498" s="4" t="s">
        <v>18</v>
      </c>
      <c r="I498" s="4" t="s">
        <v>3392</v>
      </c>
      <c r="J498" s="1" t="s">
        <v>64</v>
      </c>
      <c r="K498" s="1" t="s">
        <v>606</v>
      </c>
      <c r="L498" s="4">
        <v>-1</v>
      </c>
      <c r="M498" s="4">
        <v>-1</v>
      </c>
      <c r="N498" s="4">
        <v>-1</v>
      </c>
      <c r="O498" s="4" t="s">
        <v>3393</v>
      </c>
      <c r="P498" s="4" t="s">
        <v>3394</v>
      </c>
      <c r="Q498" s="4">
        <v>954.80290000000002</v>
      </c>
    </row>
    <row r="499" spans="1:17" s="1" customFormat="1">
      <c r="A499" s="4" t="s">
        <v>3395</v>
      </c>
      <c r="B499" s="4">
        <v>8.3026669999999996</v>
      </c>
      <c r="C499" s="4">
        <v>315.0505</v>
      </c>
      <c r="D499" s="4">
        <v>2551.7730000000001</v>
      </c>
      <c r="E499" s="4">
        <v>39353.800000000003</v>
      </c>
      <c r="F499" s="1">
        <f t="shared" si="7"/>
        <v>235.86993299992511</v>
      </c>
      <c r="G499" s="4" t="s">
        <v>17</v>
      </c>
      <c r="H499" s="4" t="s">
        <v>18</v>
      </c>
      <c r="I499" s="4" t="s">
        <v>3396</v>
      </c>
      <c r="J499" s="1" t="s">
        <v>64</v>
      </c>
      <c r="K499" s="1" t="s">
        <v>565</v>
      </c>
      <c r="L499" s="4">
        <v>-1</v>
      </c>
      <c r="M499" s="4">
        <v>-1</v>
      </c>
      <c r="N499" s="4">
        <v>-1</v>
      </c>
      <c r="O499" s="4" t="s">
        <v>3397</v>
      </c>
      <c r="Q499" s="4">
        <v>798.08230000000003</v>
      </c>
    </row>
    <row r="500" spans="1:17" s="1" customFormat="1">
      <c r="A500" s="4" t="s">
        <v>3398</v>
      </c>
      <c r="B500" s="4">
        <v>0.72486669999999997</v>
      </c>
      <c r="C500" s="4">
        <v>203.05289999999999</v>
      </c>
      <c r="D500" s="4">
        <v>3770.4569999999999</v>
      </c>
      <c r="E500" s="4">
        <v>39004.449999999997</v>
      </c>
      <c r="F500" s="1">
        <f t="shared" si="7"/>
        <v>233.77607774087707</v>
      </c>
      <c r="G500" s="4" t="s">
        <v>27</v>
      </c>
      <c r="H500" s="4" t="s">
        <v>28</v>
      </c>
      <c r="I500" s="4" t="s">
        <v>3399</v>
      </c>
      <c r="J500" s="1" t="s">
        <v>45</v>
      </c>
      <c r="K500" s="1" t="s">
        <v>46</v>
      </c>
      <c r="L500" s="4">
        <v>-1</v>
      </c>
      <c r="M500" s="4">
        <v>-1</v>
      </c>
      <c r="N500" s="4">
        <v>-1</v>
      </c>
      <c r="O500" s="4" t="s">
        <v>3400</v>
      </c>
      <c r="Q500" s="4">
        <v>733.77530000000002</v>
      </c>
    </row>
    <row r="501" spans="1:17" s="1" customFormat="1">
      <c r="A501" s="4" t="s">
        <v>3401</v>
      </c>
      <c r="B501" s="4">
        <v>7.8754999999999997</v>
      </c>
      <c r="C501" s="4">
        <v>371.1816</v>
      </c>
      <c r="D501" s="4">
        <v>4341.1970000000001</v>
      </c>
      <c r="E501" s="4">
        <v>38869.17</v>
      </c>
      <c r="F501" s="1">
        <f t="shared" si="7"/>
        <v>232.96526697962324</v>
      </c>
      <c r="G501" s="4" t="s">
        <v>27</v>
      </c>
      <c r="H501" s="4" t="s">
        <v>28</v>
      </c>
      <c r="I501" s="4" t="s">
        <v>3402</v>
      </c>
      <c r="J501" s="1" t="s">
        <v>37</v>
      </c>
      <c r="K501" s="1" t="s">
        <v>79</v>
      </c>
      <c r="L501" s="4">
        <v>-1</v>
      </c>
      <c r="M501" s="4">
        <v>-1</v>
      </c>
      <c r="N501" s="4">
        <v>-1</v>
      </c>
      <c r="O501" s="4" t="s">
        <v>3403</v>
      </c>
      <c r="Q501" s="4">
        <v>931.59</v>
      </c>
    </row>
    <row r="502" spans="1:17" s="1" customFormat="1">
      <c r="A502" s="4" t="s">
        <v>3404</v>
      </c>
      <c r="B502" s="4">
        <v>0.75600000000000001</v>
      </c>
      <c r="C502" s="4">
        <v>362.09840000000003</v>
      </c>
      <c r="D502" s="4">
        <v>4746.6099999999997</v>
      </c>
      <c r="E502" s="4">
        <v>38842.71</v>
      </c>
      <c r="F502" s="1">
        <f t="shared" si="7"/>
        <v>232.80667699778726</v>
      </c>
      <c r="G502" s="4" t="s">
        <v>494</v>
      </c>
      <c r="H502" s="4" t="s">
        <v>28</v>
      </c>
      <c r="I502" s="4" t="s">
        <v>3405</v>
      </c>
      <c r="J502" s="1" t="s">
        <v>64</v>
      </c>
      <c r="K502" s="1" t="s">
        <v>120</v>
      </c>
      <c r="L502" s="4">
        <v>-1</v>
      </c>
      <c r="M502" s="4">
        <v>-1</v>
      </c>
      <c r="N502" s="4">
        <v>-1</v>
      </c>
      <c r="O502" s="4" t="s">
        <v>3406</v>
      </c>
      <c r="Q502" s="4">
        <v>748.11159999999995</v>
      </c>
    </row>
    <row r="503" spans="1:17" s="1" customFormat="1">
      <c r="A503" s="13" t="s">
        <v>148</v>
      </c>
      <c r="B503" s="13">
        <v>6.2138</v>
      </c>
      <c r="C503" s="13">
        <v>144.0455</v>
      </c>
      <c r="D503" s="13">
        <v>4159.5280000000002</v>
      </c>
      <c r="E503" s="13">
        <v>38807.43</v>
      </c>
      <c r="F503" s="1">
        <f t="shared" si="7"/>
        <v>232.5952236886726</v>
      </c>
      <c r="G503" s="13" t="s">
        <v>17</v>
      </c>
      <c r="H503" s="13" t="s">
        <v>18</v>
      </c>
      <c r="I503" s="13" t="s">
        <v>149</v>
      </c>
      <c r="J503" s="15" t="s">
        <v>30</v>
      </c>
      <c r="K503" s="15" t="s">
        <v>150</v>
      </c>
      <c r="L503" s="13">
        <v>796.57619999999997</v>
      </c>
      <c r="M503" s="13">
        <v>823.76459999999997</v>
      </c>
      <c r="N503" s="13">
        <v>500</v>
      </c>
      <c r="O503" s="13" t="s">
        <v>3407</v>
      </c>
      <c r="P503" s="13" t="s">
        <v>3408</v>
      </c>
      <c r="Q503" s="13">
        <v>995.64089999999999</v>
      </c>
    </row>
    <row r="504" spans="1:17" s="1" customFormat="1">
      <c r="A504" s="4" t="s">
        <v>3409</v>
      </c>
      <c r="B504" s="4">
        <v>9.2709670000000006</v>
      </c>
      <c r="C504" s="4">
        <v>279.09339999999997</v>
      </c>
      <c r="D504" s="4">
        <v>3673.3780000000002</v>
      </c>
      <c r="E504" s="4">
        <v>38682.230000000003</v>
      </c>
      <c r="F504" s="1">
        <f t="shared" si="7"/>
        <v>231.84482815859442</v>
      </c>
      <c r="G504" s="4" t="s">
        <v>27</v>
      </c>
      <c r="H504" s="4" t="s">
        <v>28</v>
      </c>
      <c r="I504" s="4" t="s">
        <v>3410</v>
      </c>
      <c r="J504" s="1" t="s">
        <v>45</v>
      </c>
      <c r="K504" s="1" t="s">
        <v>46</v>
      </c>
      <c r="L504" s="4">
        <v>-1</v>
      </c>
      <c r="M504" s="4">
        <v>-1</v>
      </c>
      <c r="N504" s="4">
        <v>-1</v>
      </c>
      <c r="O504" s="4" t="s">
        <v>3411</v>
      </c>
      <c r="Q504" s="4">
        <v>988.4316</v>
      </c>
    </row>
    <row r="505" spans="1:17" s="1" customFormat="1">
      <c r="A505" s="4" t="s">
        <v>3412</v>
      </c>
      <c r="B505" s="4">
        <v>11.87438</v>
      </c>
      <c r="C505" s="4">
        <v>578.34550000000002</v>
      </c>
      <c r="D505" s="4">
        <v>3900.741</v>
      </c>
      <c r="E505" s="4">
        <v>38454.03</v>
      </c>
      <c r="F505" s="1">
        <f t="shared" si="7"/>
        <v>230.47709445281291</v>
      </c>
      <c r="G505" s="4" t="s">
        <v>17</v>
      </c>
      <c r="H505" s="4" t="s">
        <v>18</v>
      </c>
      <c r="I505" s="4" t="s">
        <v>3413</v>
      </c>
      <c r="J505" s="1" t="s">
        <v>37</v>
      </c>
      <c r="K505" s="1" t="s">
        <v>484</v>
      </c>
      <c r="L505" s="4">
        <v>-1</v>
      </c>
      <c r="M505" s="4">
        <v>-1</v>
      </c>
      <c r="N505" s="4">
        <v>-1</v>
      </c>
      <c r="O505" s="4" t="s">
        <v>3414</v>
      </c>
      <c r="P505" s="4" t="s">
        <v>3415</v>
      </c>
      <c r="Q505" s="4">
        <v>966.15880000000004</v>
      </c>
    </row>
    <row r="506" spans="1:17" s="1" customFormat="1">
      <c r="A506" s="4" t="s">
        <v>3416</v>
      </c>
      <c r="B506" s="4">
        <v>4.3000660000000002</v>
      </c>
      <c r="C506" s="4">
        <v>137.0591</v>
      </c>
      <c r="D506" s="4">
        <v>2566.6239999999998</v>
      </c>
      <c r="E506" s="4">
        <v>38431.74</v>
      </c>
      <c r="F506" s="1">
        <f t="shared" si="7"/>
        <v>230.34349767673109</v>
      </c>
      <c r="G506" s="4" t="s">
        <v>27</v>
      </c>
      <c r="H506" s="4" t="s">
        <v>28</v>
      </c>
      <c r="I506" s="4" t="s">
        <v>3417</v>
      </c>
      <c r="J506" s="1" t="s">
        <v>107</v>
      </c>
      <c r="K506" s="1" t="s">
        <v>108</v>
      </c>
      <c r="L506" s="4">
        <v>-1</v>
      </c>
      <c r="M506" s="4">
        <v>-1</v>
      </c>
      <c r="N506" s="4">
        <v>-1</v>
      </c>
      <c r="O506" s="4" t="s">
        <v>3418</v>
      </c>
      <c r="P506" s="4" t="s">
        <v>3419</v>
      </c>
      <c r="Q506" s="4">
        <v>992.05510000000004</v>
      </c>
    </row>
    <row r="507" spans="1:17" s="1" customFormat="1">
      <c r="A507" s="4" t="s">
        <v>3420</v>
      </c>
      <c r="B507" s="4">
        <v>0.78715000000000002</v>
      </c>
      <c r="C507" s="4">
        <v>278.12310000000002</v>
      </c>
      <c r="D507" s="4">
        <v>4216.2730000000001</v>
      </c>
      <c r="E507" s="4">
        <v>38244.959999999999</v>
      </c>
      <c r="F507" s="1">
        <f t="shared" si="7"/>
        <v>229.22401782762566</v>
      </c>
      <c r="G507" s="4" t="s">
        <v>43</v>
      </c>
      <c r="H507" s="4" t="s">
        <v>28</v>
      </c>
      <c r="I507" s="4" t="s">
        <v>3421</v>
      </c>
      <c r="J507" s="1" t="s">
        <v>20</v>
      </c>
      <c r="K507" s="1" t="s">
        <v>135</v>
      </c>
      <c r="L507" s="4">
        <v>-1</v>
      </c>
      <c r="M507" s="4">
        <v>-1</v>
      </c>
      <c r="N507" s="4">
        <v>-1</v>
      </c>
      <c r="O507" s="4" t="s">
        <v>3422</v>
      </c>
      <c r="Q507" s="4">
        <v>954.89</v>
      </c>
    </row>
    <row r="508" spans="1:17" s="1" customFormat="1">
      <c r="A508" s="4" t="s">
        <v>3423</v>
      </c>
      <c r="B508" s="4">
        <v>6.0757669999999999</v>
      </c>
      <c r="C508" s="4">
        <v>539.11530000000005</v>
      </c>
      <c r="D508" s="4">
        <v>6138.0959999999995</v>
      </c>
      <c r="E508" s="4">
        <v>38006.33</v>
      </c>
      <c r="F508" s="1">
        <f t="shared" si="7"/>
        <v>227.79377113958611</v>
      </c>
      <c r="G508" s="4" t="s">
        <v>43</v>
      </c>
      <c r="H508" s="4" t="s">
        <v>28</v>
      </c>
      <c r="I508" s="4" t="s">
        <v>3424</v>
      </c>
      <c r="J508" s="1" t="s">
        <v>107</v>
      </c>
      <c r="K508" s="1" t="s">
        <v>108</v>
      </c>
      <c r="L508" s="4">
        <v>-1</v>
      </c>
      <c r="M508" s="4">
        <v>-1</v>
      </c>
      <c r="N508" s="4">
        <v>-1</v>
      </c>
      <c r="O508" s="4" t="s">
        <v>3425</v>
      </c>
      <c r="Q508" s="4">
        <v>825.98080000000004</v>
      </c>
    </row>
    <row r="509" spans="1:17" s="1" customFormat="1">
      <c r="A509" s="4" t="s">
        <v>3426</v>
      </c>
      <c r="B509" s="4">
        <v>8.093534</v>
      </c>
      <c r="C509" s="4">
        <v>313.1078</v>
      </c>
      <c r="D509" s="4">
        <v>4197.799</v>
      </c>
      <c r="E509" s="4">
        <v>37735.050000000003</v>
      </c>
      <c r="F509" s="1">
        <f t="shared" si="7"/>
        <v>226.1678342434231</v>
      </c>
      <c r="G509" s="4" t="s">
        <v>27</v>
      </c>
      <c r="H509" s="4" t="s">
        <v>28</v>
      </c>
      <c r="I509" s="4" t="s">
        <v>3427</v>
      </c>
      <c r="J509" s="1" t="s">
        <v>64</v>
      </c>
      <c r="K509" s="1" t="s">
        <v>565</v>
      </c>
      <c r="L509" s="4">
        <v>-1</v>
      </c>
      <c r="M509" s="4">
        <v>-1</v>
      </c>
      <c r="N509" s="4">
        <v>-1</v>
      </c>
      <c r="O509" s="4" t="s">
        <v>3428</v>
      </c>
      <c r="Q509" s="4">
        <v>743.14369999999997</v>
      </c>
    </row>
    <row r="510" spans="1:17" s="1" customFormat="1">
      <c r="A510" s="4" t="s">
        <v>3429</v>
      </c>
      <c r="B510" s="4">
        <v>7.8754999999999997</v>
      </c>
      <c r="C510" s="4">
        <v>417.22609999999997</v>
      </c>
      <c r="D510" s="4">
        <v>3861.212</v>
      </c>
      <c r="E510" s="4">
        <v>37684.959999999999</v>
      </c>
      <c r="F510" s="1">
        <f t="shared" si="7"/>
        <v>225.86761609564658</v>
      </c>
      <c r="G510" s="4" t="s">
        <v>27</v>
      </c>
      <c r="H510" s="4" t="s">
        <v>28</v>
      </c>
      <c r="I510" s="4" t="s">
        <v>3430</v>
      </c>
      <c r="J510" s="1" t="s">
        <v>37</v>
      </c>
      <c r="K510" s="1" t="s">
        <v>79</v>
      </c>
      <c r="L510" s="4">
        <v>-1</v>
      </c>
      <c r="M510" s="4">
        <v>-1</v>
      </c>
      <c r="N510" s="4">
        <v>-1</v>
      </c>
      <c r="O510" s="4" t="s">
        <v>3431</v>
      </c>
      <c r="P510" s="4" t="s">
        <v>3432</v>
      </c>
      <c r="Q510" s="4">
        <v>976.29240000000004</v>
      </c>
    </row>
    <row r="511" spans="1:17" s="1" customFormat="1">
      <c r="A511" s="4" t="s">
        <v>3433</v>
      </c>
      <c r="B511" s="4">
        <v>4.0573670000000002</v>
      </c>
      <c r="C511" s="4">
        <v>153.01900000000001</v>
      </c>
      <c r="D511" s="4">
        <v>3473.6959999999999</v>
      </c>
      <c r="E511" s="4">
        <v>37665.910000000003</v>
      </c>
      <c r="F511" s="1">
        <f t="shared" si="7"/>
        <v>225.7534385010141</v>
      </c>
      <c r="G511" s="4" t="s">
        <v>17</v>
      </c>
      <c r="H511" s="4" t="s">
        <v>18</v>
      </c>
      <c r="I511" s="4" t="s">
        <v>3434</v>
      </c>
      <c r="J511" s="1" t="s">
        <v>45</v>
      </c>
      <c r="K511" s="1" t="s">
        <v>46</v>
      </c>
      <c r="L511" s="4">
        <v>-1</v>
      </c>
      <c r="M511" s="4">
        <v>-1</v>
      </c>
      <c r="N511" s="4">
        <v>-1</v>
      </c>
      <c r="O511" s="4" t="s">
        <v>3435</v>
      </c>
      <c r="P511" s="4" t="s">
        <v>3436</v>
      </c>
      <c r="Q511" s="4">
        <v>992.25850000000003</v>
      </c>
    </row>
    <row r="512" spans="1:17" s="1" customFormat="1">
      <c r="A512" s="4" t="s">
        <v>3437</v>
      </c>
      <c r="B512" s="4">
        <v>0.99099999999999999</v>
      </c>
      <c r="C512" s="4">
        <v>197.04480000000001</v>
      </c>
      <c r="D512" s="4">
        <v>1422.7739999999999</v>
      </c>
      <c r="E512" s="4">
        <v>37641.69</v>
      </c>
      <c r="F512" s="1">
        <f t="shared" si="7"/>
        <v>225.60827412610601</v>
      </c>
      <c r="G512" s="4" t="s">
        <v>17</v>
      </c>
      <c r="H512" s="4" t="s">
        <v>18</v>
      </c>
      <c r="I512" s="4" t="s">
        <v>3438</v>
      </c>
      <c r="J512" s="1" t="s">
        <v>45</v>
      </c>
      <c r="K512" s="1" t="s">
        <v>211</v>
      </c>
      <c r="L512" s="4">
        <v>-1</v>
      </c>
      <c r="M512" s="4">
        <v>-1</v>
      </c>
      <c r="N512" s="4">
        <v>-1</v>
      </c>
      <c r="O512" s="4" t="s">
        <v>3439</v>
      </c>
      <c r="P512" s="4" t="s">
        <v>3440</v>
      </c>
      <c r="Q512" s="4">
        <v>985.6884</v>
      </c>
    </row>
    <row r="513" spans="1:17" s="1" customFormat="1">
      <c r="A513" s="4" t="s">
        <v>3441</v>
      </c>
      <c r="B513" s="4">
        <v>2.2040999999999999</v>
      </c>
      <c r="C513" s="4">
        <v>239.0933</v>
      </c>
      <c r="D513" s="4">
        <v>2099.4690000000001</v>
      </c>
      <c r="E513" s="4">
        <v>37622.54</v>
      </c>
      <c r="F513" s="1">
        <f t="shared" si="7"/>
        <v>225.49349717402134</v>
      </c>
      <c r="G513" s="4" t="s">
        <v>17</v>
      </c>
      <c r="H513" s="4" t="s">
        <v>18</v>
      </c>
      <c r="I513" s="4" t="s">
        <v>3442</v>
      </c>
      <c r="J513" s="1" t="s">
        <v>37</v>
      </c>
      <c r="K513" s="1" t="s">
        <v>79</v>
      </c>
      <c r="L513" s="4">
        <v>-1</v>
      </c>
      <c r="M513" s="4">
        <v>-1</v>
      </c>
      <c r="N513" s="4">
        <v>-1</v>
      </c>
      <c r="O513" s="4" t="s">
        <v>3443</v>
      </c>
      <c r="P513" s="4" t="s">
        <v>3444</v>
      </c>
      <c r="Q513" s="4">
        <v>982.70370000000003</v>
      </c>
    </row>
    <row r="514" spans="1:17" s="1" customFormat="1">
      <c r="A514" s="4" t="s">
        <v>3445</v>
      </c>
      <c r="B514" s="4">
        <v>7.6886169999999998</v>
      </c>
      <c r="C514" s="4">
        <v>375.14400000000001</v>
      </c>
      <c r="D514" s="4">
        <v>3970.489</v>
      </c>
      <c r="E514" s="4">
        <v>37580.65</v>
      </c>
      <c r="F514" s="1">
        <f t="shared" si="7"/>
        <v>225.24242633732027</v>
      </c>
      <c r="G514" s="4" t="s">
        <v>27</v>
      </c>
      <c r="H514" s="4" t="s">
        <v>28</v>
      </c>
      <c r="I514" s="4" t="s">
        <v>3446</v>
      </c>
      <c r="J514" s="1" t="s">
        <v>64</v>
      </c>
      <c r="K514" s="1" t="s">
        <v>120</v>
      </c>
      <c r="L514" s="4">
        <v>-1</v>
      </c>
      <c r="M514" s="4">
        <v>-1</v>
      </c>
      <c r="N514" s="4">
        <v>-1</v>
      </c>
      <c r="O514" s="4" t="s">
        <v>3447</v>
      </c>
      <c r="Q514" s="4">
        <v>978.07839999999999</v>
      </c>
    </row>
    <row r="515" spans="1:17" s="1" customFormat="1">
      <c r="A515" s="4" t="s">
        <v>3448</v>
      </c>
      <c r="B515" s="4">
        <v>3.5837669999999999</v>
      </c>
      <c r="C515" s="4">
        <v>136.0728</v>
      </c>
      <c r="D515" s="4">
        <v>3736.788</v>
      </c>
      <c r="E515" s="4">
        <v>37469.08</v>
      </c>
      <c r="F515" s="1">
        <f t="shared" ref="F515:F578" si="8">E515/207388762.008999*1000*1243</f>
        <v>224.57372322796869</v>
      </c>
      <c r="G515" s="4" t="s">
        <v>43</v>
      </c>
      <c r="H515" s="4" t="s">
        <v>28</v>
      </c>
      <c r="I515" s="4" t="s">
        <v>3449</v>
      </c>
      <c r="J515" s="1" t="s">
        <v>45</v>
      </c>
      <c r="K515" s="1" t="s">
        <v>46</v>
      </c>
      <c r="L515" s="4">
        <v>-1</v>
      </c>
      <c r="M515" s="4">
        <v>-1</v>
      </c>
      <c r="N515" s="4">
        <v>-1</v>
      </c>
      <c r="O515" s="4" t="s">
        <v>3450</v>
      </c>
      <c r="Q515" s="4">
        <v>982.97649999999999</v>
      </c>
    </row>
    <row r="516" spans="1:17" s="1" customFormat="1">
      <c r="A516" s="4" t="s">
        <v>3451</v>
      </c>
      <c r="B516" s="4">
        <v>1.9682329999999999</v>
      </c>
      <c r="C516" s="4">
        <v>94.029520000000005</v>
      </c>
      <c r="D516" s="4">
        <v>3056.989</v>
      </c>
      <c r="E516" s="4">
        <v>37361.230000000003</v>
      </c>
      <c r="F516" s="1">
        <f t="shared" si="8"/>
        <v>223.92731621583664</v>
      </c>
      <c r="G516" s="4" t="s">
        <v>17</v>
      </c>
      <c r="H516" s="4" t="s">
        <v>18</v>
      </c>
      <c r="I516" s="4" t="s">
        <v>3452</v>
      </c>
      <c r="J516" s="1" t="s">
        <v>30</v>
      </c>
      <c r="K516" s="1" t="s">
        <v>460</v>
      </c>
      <c r="L516" s="4">
        <v>-1</v>
      </c>
      <c r="M516" s="4">
        <v>-1</v>
      </c>
      <c r="N516" s="4">
        <v>-1</v>
      </c>
      <c r="O516" s="4" t="s">
        <v>3453</v>
      </c>
      <c r="P516" s="4" t="s">
        <v>3454</v>
      </c>
      <c r="Q516" s="4">
        <v>914.29049999999995</v>
      </c>
    </row>
    <row r="517" spans="1:17" s="1" customFormat="1">
      <c r="A517" s="4" t="s">
        <v>1496</v>
      </c>
      <c r="B517" s="4">
        <v>10.057230000000001</v>
      </c>
      <c r="C517" s="4">
        <v>316.28449999999998</v>
      </c>
      <c r="D517" s="4">
        <v>2149.9189999999999</v>
      </c>
      <c r="E517" s="4">
        <v>37252.22</v>
      </c>
      <c r="F517" s="1">
        <f t="shared" si="8"/>
        <v>223.27395665725976</v>
      </c>
      <c r="G517" s="4" t="s">
        <v>27</v>
      </c>
      <c r="H517" s="4" t="s">
        <v>28</v>
      </c>
      <c r="I517" s="4" t="s">
        <v>1497</v>
      </c>
      <c r="J517" s="1" t="s">
        <v>352</v>
      </c>
      <c r="K517" s="1" t="s">
        <v>353</v>
      </c>
      <c r="L517" s="4">
        <v>-1</v>
      </c>
      <c r="M517" s="4">
        <v>-1</v>
      </c>
      <c r="N517" s="4">
        <v>-1</v>
      </c>
      <c r="O517" s="4" t="s">
        <v>3455</v>
      </c>
      <c r="Q517" s="4">
        <v>979.83109999999999</v>
      </c>
    </row>
    <row r="518" spans="1:17" s="1" customFormat="1">
      <c r="A518" s="4" t="s">
        <v>3456</v>
      </c>
      <c r="B518" s="4">
        <v>5.0130999999999997</v>
      </c>
      <c r="C518" s="4">
        <v>310.1071</v>
      </c>
      <c r="D518" s="4">
        <v>4156.8149999999996</v>
      </c>
      <c r="E518" s="4">
        <v>37035.81</v>
      </c>
      <c r="F518" s="1">
        <f t="shared" si="8"/>
        <v>221.97688719508545</v>
      </c>
      <c r="G518" s="4" t="s">
        <v>27</v>
      </c>
      <c r="H518" s="4" t="s">
        <v>28</v>
      </c>
      <c r="I518" s="4" t="s">
        <v>3457</v>
      </c>
      <c r="J518" s="1" t="s">
        <v>57</v>
      </c>
      <c r="K518" s="1" t="s">
        <v>3458</v>
      </c>
      <c r="L518" s="4">
        <v>-1</v>
      </c>
      <c r="M518" s="4">
        <v>-1</v>
      </c>
      <c r="N518" s="4">
        <v>-1</v>
      </c>
      <c r="O518" s="4" t="s">
        <v>3459</v>
      </c>
      <c r="Q518" s="4">
        <v>926.94159999999999</v>
      </c>
    </row>
    <row r="519" spans="1:17" s="1" customFormat="1">
      <c r="A519" s="4" t="s">
        <v>3460</v>
      </c>
      <c r="B519" s="4">
        <v>10.833780000000001</v>
      </c>
      <c r="C519" s="4">
        <v>483.16809999999998</v>
      </c>
      <c r="D519" s="4">
        <v>3875.5749999999998</v>
      </c>
      <c r="E519" s="4">
        <v>37020.639999999999</v>
      </c>
      <c r="F519" s="1">
        <f t="shared" si="8"/>
        <v>221.88596466959598</v>
      </c>
      <c r="G519" s="4" t="s">
        <v>27</v>
      </c>
      <c r="H519" s="4" t="s">
        <v>28</v>
      </c>
      <c r="I519" s="4" t="s">
        <v>3461</v>
      </c>
      <c r="J519" s="1" t="s">
        <v>57</v>
      </c>
      <c r="K519" s="1" t="s">
        <v>58</v>
      </c>
      <c r="L519" s="4">
        <v>-1</v>
      </c>
      <c r="M519" s="4">
        <v>-1</v>
      </c>
      <c r="N519" s="4">
        <v>-1</v>
      </c>
      <c r="O519" s="4" t="s">
        <v>3462</v>
      </c>
      <c r="Q519" s="4">
        <v>798.21280000000002</v>
      </c>
    </row>
    <row r="520" spans="1:17" s="1" customFormat="1">
      <c r="A520" s="4" t="s">
        <v>3463</v>
      </c>
      <c r="B520" s="4">
        <v>9.0589999999999993</v>
      </c>
      <c r="C520" s="4">
        <v>386.16079999999999</v>
      </c>
      <c r="D520" s="4">
        <v>3554.6320000000001</v>
      </c>
      <c r="E520" s="4">
        <v>37007.29</v>
      </c>
      <c r="F520" s="1">
        <f t="shared" si="8"/>
        <v>221.80595044973541</v>
      </c>
      <c r="G520" s="4" t="s">
        <v>27</v>
      </c>
      <c r="H520" s="4" t="s">
        <v>28</v>
      </c>
      <c r="I520" s="4" t="s">
        <v>3464</v>
      </c>
      <c r="J520" s="1" t="s">
        <v>64</v>
      </c>
      <c r="K520" s="1" t="s">
        <v>65</v>
      </c>
      <c r="L520" s="4">
        <v>-1</v>
      </c>
      <c r="M520" s="4">
        <v>-1</v>
      </c>
      <c r="N520" s="4">
        <v>-1</v>
      </c>
      <c r="O520" s="4" t="s">
        <v>3465</v>
      </c>
      <c r="Q520" s="4">
        <v>775.23170000000005</v>
      </c>
    </row>
    <row r="521" spans="1:17" s="1" customFormat="1">
      <c r="A521" s="4" t="s">
        <v>3466</v>
      </c>
      <c r="B521" s="4">
        <v>6.3827829999999999</v>
      </c>
      <c r="C521" s="4">
        <v>319.11219999999997</v>
      </c>
      <c r="D521" s="4">
        <v>9668.7630000000008</v>
      </c>
      <c r="E521" s="4">
        <v>36587.599999999999</v>
      </c>
      <c r="F521" s="1">
        <f t="shared" si="8"/>
        <v>219.29050715885273</v>
      </c>
      <c r="G521" s="4" t="s">
        <v>2924</v>
      </c>
      <c r="H521" s="4" t="s">
        <v>28</v>
      </c>
      <c r="I521" s="4" t="s">
        <v>3467</v>
      </c>
      <c r="J521" s="1" t="s">
        <v>30</v>
      </c>
      <c r="K521" s="1" t="s">
        <v>150</v>
      </c>
      <c r="L521" s="4">
        <v>-1</v>
      </c>
      <c r="M521" s="4">
        <v>-1</v>
      </c>
      <c r="N521" s="4">
        <v>-1</v>
      </c>
      <c r="O521" s="4" t="s">
        <v>3468</v>
      </c>
      <c r="P521" s="4" t="s">
        <v>3469</v>
      </c>
      <c r="Q521" s="4">
        <v>984.42790000000002</v>
      </c>
    </row>
    <row r="522" spans="1:17" s="1" customFormat="1">
      <c r="A522" s="13" t="s">
        <v>3470</v>
      </c>
      <c r="B522" s="13">
        <v>2.8106</v>
      </c>
      <c r="C522" s="13">
        <v>179.03559999999999</v>
      </c>
      <c r="D522" s="13">
        <v>2213.1469999999999</v>
      </c>
      <c r="E522" s="13">
        <v>36362.58</v>
      </c>
      <c r="F522" s="1">
        <f t="shared" si="8"/>
        <v>217.9418330200493</v>
      </c>
      <c r="G522" s="13" t="s">
        <v>17</v>
      </c>
      <c r="H522" s="13" t="s">
        <v>18</v>
      </c>
      <c r="I522" s="13" t="s">
        <v>3471</v>
      </c>
      <c r="J522" s="15" t="s">
        <v>64</v>
      </c>
      <c r="K522" s="15" t="s">
        <v>196</v>
      </c>
      <c r="L522" s="13">
        <v>915.75549999999998</v>
      </c>
      <c r="M522" s="13">
        <v>670.63099999999997</v>
      </c>
      <c r="N522" s="13">
        <v>666.66669999999999</v>
      </c>
      <c r="O522" s="13" t="s">
        <v>3472</v>
      </c>
      <c r="P522" s="13" t="s">
        <v>3473</v>
      </c>
      <c r="Q522" s="13">
        <v>769.77549999999997</v>
      </c>
    </row>
    <row r="523" spans="1:17" s="1" customFormat="1">
      <c r="A523" s="4" t="s">
        <v>3474</v>
      </c>
      <c r="B523" s="4">
        <v>3.9263499999999998</v>
      </c>
      <c r="C523" s="4">
        <v>330.18970000000002</v>
      </c>
      <c r="D523" s="4">
        <v>2209.8310000000001</v>
      </c>
      <c r="E523" s="4">
        <v>36215.61</v>
      </c>
      <c r="F523" s="1">
        <f t="shared" si="8"/>
        <v>217.06095737264042</v>
      </c>
      <c r="G523" s="4" t="s">
        <v>27</v>
      </c>
      <c r="H523" s="4" t="s">
        <v>28</v>
      </c>
      <c r="I523" s="4" t="s">
        <v>3475</v>
      </c>
      <c r="J523" s="1" t="s">
        <v>64</v>
      </c>
      <c r="K523" s="1" t="s">
        <v>969</v>
      </c>
      <c r="L523" s="4">
        <v>-1</v>
      </c>
      <c r="M523" s="4">
        <v>-1</v>
      </c>
      <c r="N523" s="4">
        <v>-1</v>
      </c>
      <c r="O523" s="4" t="s">
        <v>3476</v>
      </c>
      <c r="Q523" s="4">
        <v>961.44759999999997</v>
      </c>
    </row>
    <row r="524" spans="1:17" s="1" customFormat="1">
      <c r="A524" s="4" t="s">
        <v>3477</v>
      </c>
      <c r="B524" s="4">
        <v>4.8660170000000003</v>
      </c>
      <c r="C524" s="4">
        <v>445.11410000000001</v>
      </c>
      <c r="D524" s="4">
        <v>3413.2330000000002</v>
      </c>
      <c r="E524" s="4">
        <v>36156.76</v>
      </c>
      <c r="F524" s="1">
        <f t="shared" si="8"/>
        <v>216.70823551205658</v>
      </c>
      <c r="G524" s="4" t="s">
        <v>17</v>
      </c>
      <c r="H524" s="4" t="s">
        <v>18</v>
      </c>
      <c r="I524" s="4" t="s">
        <v>3478</v>
      </c>
      <c r="J524" s="1" t="s">
        <v>64</v>
      </c>
      <c r="K524" s="1" t="s">
        <v>120</v>
      </c>
      <c r="L524" s="4">
        <v>-1</v>
      </c>
      <c r="M524" s="4">
        <v>-1</v>
      </c>
      <c r="N524" s="4">
        <v>-1</v>
      </c>
      <c r="O524" s="4" t="s">
        <v>3479</v>
      </c>
      <c r="P524" s="4" t="s">
        <v>3480</v>
      </c>
      <c r="Q524" s="4">
        <v>856.452</v>
      </c>
    </row>
    <row r="525" spans="1:17" s="1" customFormat="1">
      <c r="A525" s="4" t="s">
        <v>3481</v>
      </c>
      <c r="B525" s="4">
        <v>0.75514999999999999</v>
      </c>
      <c r="C525" s="4">
        <v>521.16740000000004</v>
      </c>
      <c r="D525" s="4">
        <v>4163.5010000000002</v>
      </c>
      <c r="E525" s="4">
        <v>36105.550000000003</v>
      </c>
      <c r="F525" s="1">
        <f t="shared" si="8"/>
        <v>216.40130456081616</v>
      </c>
      <c r="G525" s="4" t="s">
        <v>17</v>
      </c>
      <c r="H525" s="4" t="s">
        <v>18</v>
      </c>
      <c r="I525" s="4" t="s">
        <v>3482</v>
      </c>
      <c r="J525" s="1" t="s">
        <v>37</v>
      </c>
      <c r="K525" s="1" t="s">
        <v>38</v>
      </c>
      <c r="L525" s="4">
        <v>-1</v>
      </c>
      <c r="M525" s="4">
        <v>-1</v>
      </c>
      <c r="N525" s="4">
        <v>-1</v>
      </c>
      <c r="O525" s="4" t="s">
        <v>3483</v>
      </c>
      <c r="Q525" s="4">
        <v>915.32240000000002</v>
      </c>
    </row>
    <row r="526" spans="1:17" s="1" customFormat="1">
      <c r="A526" s="4" t="s">
        <v>3484</v>
      </c>
      <c r="B526" s="4">
        <v>4.6301670000000001</v>
      </c>
      <c r="C526" s="4">
        <v>369.1003</v>
      </c>
      <c r="D526" s="4">
        <v>4138.6289999999999</v>
      </c>
      <c r="E526" s="4">
        <v>36104.26</v>
      </c>
      <c r="F526" s="1">
        <f t="shared" si="8"/>
        <v>216.39357284968355</v>
      </c>
      <c r="G526" s="4" t="s">
        <v>17</v>
      </c>
      <c r="H526" s="4" t="s">
        <v>18</v>
      </c>
      <c r="I526" s="4" t="s">
        <v>3485</v>
      </c>
      <c r="J526" s="1" t="s">
        <v>64</v>
      </c>
      <c r="K526" s="1" t="s">
        <v>1841</v>
      </c>
      <c r="L526" s="4">
        <v>-1</v>
      </c>
      <c r="M526" s="4">
        <v>-1</v>
      </c>
      <c r="N526" s="4">
        <v>-1</v>
      </c>
      <c r="O526" s="4" t="s">
        <v>3486</v>
      </c>
      <c r="P526" s="4" t="s">
        <v>3487</v>
      </c>
      <c r="Q526" s="4">
        <v>986.5797</v>
      </c>
    </row>
    <row r="527" spans="1:17" s="1" customFormat="1">
      <c r="A527" s="4" t="s">
        <v>3488</v>
      </c>
      <c r="B527" s="4">
        <v>9.9638000000000009</v>
      </c>
      <c r="C527" s="4">
        <v>105.063</v>
      </c>
      <c r="D527" s="4">
        <v>3773.136</v>
      </c>
      <c r="E527" s="4">
        <v>36082.36</v>
      </c>
      <c r="F527" s="1">
        <f t="shared" si="8"/>
        <v>216.26231356766505</v>
      </c>
      <c r="G527" s="4" t="s">
        <v>27</v>
      </c>
      <c r="H527" s="4" t="s">
        <v>28</v>
      </c>
      <c r="I527" s="4" t="s">
        <v>3489</v>
      </c>
      <c r="J527" s="1" t="s">
        <v>20</v>
      </c>
      <c r="K527" s="1" t="s">
        <v>135</v>
      </c>
      <c r="L527" s="4">
        <v>-1</v>
      </c>
      <c r="M527" s="4">
        <v>-1</v>
      </c>
      <c r="N527" s="4">
        <v>-1</v>
      </c>
      <c r="O527" s="4" t="s">
        <v>3490</v>
      </c>
      <c r="Q527" s="4">
        <v>943.34199999999998</v>
      </c>
    </row>
    <row r="528" spans="1:17" s="1" customFormat="1">
      <c r="A528" s="4" t="s">
        <v>3491</v>
      </c>
      <c r="B528" s="4">
        <v>9.4146999999999998</v>
      </c>
      <c r="C528" s="4">
        <v>311.12860000000001</v>
      </c>
      <c r="D528" s="4">
        <v>3182.8209999999999</v>
      </c>
      <c r="E528" s="4">
        <v>36017.81</v>
      </c>
      <c r="F528" s="1">
        <f t="shared" si="8"/>
        <v>215.87542833230924</v>
      </c>
      <c r="G528" s="4" t="s">
        <v>17</v>
      </c>
      <c r="H528" s="4" t="s">
        <v>18</v>
      </c>
      <c r="I528" s="4" t="s">
        <v>3492</v>
      </c>
      <c r="J528" s="1" t="s">
        <v>45</v>
      </c>
      <c r="K528" s="1" t="s">
        <v>46</v>
      </c>
      <c r="L528" s="4">
        <v>-1</v>
      </c>
      <c r="M528" s="4">
        <v>-1</v>
      </c>
      <c r="N528" s="4">
        <v>-1</v>
      </c>
      <c r="O528" s="4" t="s">
        <v>3493</v>
      </c>
      <c r="P528" s="4" t="s">
        <v>3494</v>
      </c>
      <c r="Q528" s="4">
        <v>979.64139999999998</v>
      </c>
    </row>
    <row r="529" spans="1:17" s="1" customFormat="1">
      <c r="A529" s="4" t="s">
        <v>580</v>
      </c>
      <c r="B529" s="4">
        <v>7.056</v>
      </c>
      <c r="C529" s="4">
        <v>223.13329999999999</v>
      </c>
      <c r="D529" s="4">
        <v>3591.415</v>
      </c>
      <c r="E529" s="4">
        <v>35963.360000000001</v>
      </c>
      <c r="F529" s="1">
        <f t="shared" si="8"/>
        <v>215.54907819961952</v>
      </c>
      <c r="G529" s="4" t="s">
        <v>17</v>
      </c>
      <c r="H529" s="4" t="s">
        <v>18</v>
      </c>
      <c r="I529" s="4" t="s">
        <v>581</v>
      </c>
      <c r="J529" s="1" t="s">
        <v>37</v>
      </c>
      <c r="K529" s="1" t="s">
        <v>79</v>
      </c>
      <c r="L529" s="4">
        <v>-1</v>
      </c>
      <c r="M529" s="4">
        <v>-1</v>
      </c>
      <c r="N529" s="4">
        <v>-1</v>
      </c>
      <c r="O529" s="4" t="s">
        <v>3495</v>
      </c>
      <c r="Q529" s="4">
        <v>985.5806</v>
      </c>
    </row>
    <row r="530" spans="1:17" s="1" customFormat="1">
      <c r="A530" s="4" t="s">
        <v>3496</v>
      </c>
      <c r="B530" s="4">
        <v>13.69393</v>
      </c>
      <c r="C530" s="4">
        <v>411.27550000000002</v>
      </c>
      <c r="D530" s="4">
        <v>3364.88</v>
      </c>
      <c r="E530" s="4">
        <v>35645.760000000002</v>
      </c>
      <c r="F530" s="1">
        <f t="shared" si="8"/>
        <v>213.64551893162567</v>
      </c>
      <c r="G530" s="4" t="s">
        <v>17</v>
      </c>
      <c r="H530" s="4" t="s">
        <v>18</v>
      </c>
      <c r="I530" s="4" t="s">
        <v>3497</v>
      </c>
      <c r="J530" s="1" t="s">
        <v>37</v>
      </c>
      <c r="K530" s="1" t="s">
        <v>38</v>
      </c>
      <c r="L530" s="4">
        <v>-1</v>
      </c>
      <c r="M530" s="4">
        <v>-1</v>
      </c>
      <c r="N530" s="4">
        <v>-1</v>
      </c>
      <c r="O530" s="4" t="s">
        <v>3498</v>
      </c>
      <c r="P530" s="4" t="s">
        <v>3499</v>
      </c>
      <c r="Q530" s="4">
        <v>988.88850000000002</v>
      </c>
    </row>
    <row r="531" spans="1:17" s="1" customFormat="1">
      <c r="A531" s="4" t="s">
        <v>3500</v>
      </c>
      <c r="B531" s="4">
        <v>6.0937669999999997</v>
      </c>
      <c r="C531" s="4">
        <v>554.22389999999996</v>
      </c>
      <c r="D531" s="4">
        <v>5155.5020000000004</v>
      </c>
      <c r="E531" s="4">
        <v>35543.120000000003</v>
      </c>
      <c r="F531" s="1">
        <f t="shared" si="8"/>
        <v>213.03033844275009</v>
      </c>
      <c r="G531" s="4" t="s">
        <v>69</v>
      </c>
      <c r="H531" s="4" t="s">
        <v>28</v>
      </c>
      <c r="I531" s="4" t="s">
        <v>3501</v>
      </c>
      <c r="J531" s="1" t="s">
        <v>107</v>
      </c>
      <c r="K531" s="1" t="s">
        <v>108</v>
      </c>
      <c r="L531" s="4">
        <v>-1</v>
      </c>
      <c r="M531" s="4">
        <v>-1</v>
      </c>
      <c r="N531" s="4">
        <v>-1</v>
      </c>
      <c r="O531" s="4" t="s">
        <v>3502</v>
      </c>
      <c r="Q531" s="4">
        <v>928.92179999999996</v>
      </c>
    </row>
    <row r="532" spans="1:17" s="1" customFormat="1">
      <c r="A532" s="4" t="s">
        <v>3503</v>
      </c>
      <c r="B532" s="4">
        <v>9.0901499999999995</v>
      </c>
      <c r="C532" s="4">
        <v>434.21719999999999</v>
      </c>
      <c r="D532" s="4">
        <v>3854.1280000000002</v>
      </c>
      <c r="E532" s="4">
        <v>35539.379999999997</v>
      </c>
      <c r="F532" s="1">
        <f t="shared" si="8"/>
        <v>213.00792247404004</v>
      </c>
      <c r="G532" s="4" t="s">
        <v>69</v>
      </c>
      <c r="H532" s="4" t="s">
        <v>28</v>
      </c>
      <c r="I532" s="4" t="s">
        <v>3504</v>
      </c>
      <c r="J532" s="1" t="s">
        <v>30</v>
      </c>
      <c r="K532" s="1" t="s">
        <v>3025</v>
      </c>
      <c r="L532" s="4">
        <v>-1</v>
      </c>
      <c r="M532" s="4">
        <v>-1</v>
      </c>
      <c r="N532" s="4">
        <v>-1</v>
      </c>
      <c r="O532" s="4" t="s">
        <v>3505</v>
      </c>
      <c r="P532" s="4" t="s">
        <v>3506</v>
      </c>
      <c r="Q532" s="4">
        <v>965.16200000000003</v>
      </c>
    </row>
    <row r="533" spans="1:17" s="1" customFormat="1">
      <c r="A533" s="4" t="s">
        <v>3507</v>
      </c>
      <c r="B533" s="4">
        <v>5.7420499999999999</v>
      </c>
      <c r="C533" s="4">
        <v>659.17439999999999</v>
      </c>
      <c r="D533" s="4">
        <v>3161.8739999999998</v>
      </c>
      <c r="E533" s="4">
        <v>35511.14</v>
      </c>
      <c r="F533" s="1">
        <f t="shared" si="8"/>
        <v>212.83866392955593</v>
      </c>
      <c r="G533" s="4" t="s">
        <v>17</v>
      </c>
      <c r="H533" s="4" t="s">
        <v>18</v>
      </c>
      <c r="I533" s="4" t="s">
        <v>3508</v>
      </c>
      <c r="J533" s="1" t="s">
        <v>64</v>
      </c>
      <c r="K533" s="1" t="s">
        <v>196</v>
      </c>
      <c r="L533" s="4">
        <v>-1</v>
      </c>
      <c r="M533" s="4">
        <v>-1</v>
      </c>
      <c r="N533" s="4">
        <v>-1</v>
      </c>
      <c r="O533" s="4" t="s">
        <v>3509</v>
      </c>
      <c r="Q533" s="4">
        <v>997.27440000000001</v>
      </c>
    </row>
    <row r="534" spans="1:17" s="1" customFormat="1">
      <c r="A534" s="4" t="s">
        <v>3510</v>
      </c>
      <c r="B534" s="4">
        <v>10.02608</v>
      </c>
      <c r="C534" s="4">
        <v>335.125</v>
      </c>
      <c r="D534" s="4">
        <v>3778.721</v>
      </c>
      <c r="E534" s="4">
        <v>35470.089999999997</v>
      </c>
      <c r="F534" s="1">
        <f t="shared" si="8"/>
        <v>212.59262769545285</v>
      </c>
      <c r="G534" s="4" t="s">
        <v>43</v>
      </c>
      <c r="H534" s="4" t="s">
        <v>28</v>
      </c>
      <c r="I534" s="4" t="s">
        <v>3511</v>
      </c>
      <c r="J534" s="1" t="s">
        <v>64</v>
      </c>
      <c r="K534" s="1" t="s">
        <v>565</v>
      </c>
      <c r="L534" s="4">
        <v>-1</v>
      </c>
      <c r="M534" s="4">
        <v>-1</v>
      </c>
      <c r="N534" s="4">
        <v>-1</v>
      </c>
      <c r="O534" s="4" t="s">
        <v>3512</v>
      </c>
      <c r="Q534" s="4">
        <v>895.01440000000002</v>
      </c>
    </row>
    <row r="535" spans="1:17" s="1" customFormat="1">
      <c r="A535" s="4" t="s">
        <v>3513</v>
      </c>
      <c r="B535" s="4">
        <v>11.43638</v>
      </c>
      <c r="C535" s="4">
        <v>351.12329999999997</v>
      </c>
      <c r="D535" s="4">
        <v>3180.4850000000001</v>
      </c>
      <c r="E535" s="4">
        <v>35420.03</v>
      </c>
      <c r="F535" s="1">
        <f t="shared" si="8"/>
        <v>212.29258935491202</v>
      </c>
      <c r="G535" s="4" t="s">
        <v>17</v>
      </c>
      <c r="H535" s="4" t="s">
        <v>18</v>
      </c>
      <c r="I535" s="4" t="s">
        <v>3514</v>
      </c>
      <c r="J535" s="1" t="s">
        <v>64</v>
      </c>
      <c r="K535" s="1" t="s">
        <v>120</v>
      </c>
      <c r="L535" s="4">
        <v>-1</v>
      </c>
      <c r="M535" s="4">
        <v>-1</v>
      </c>
      <c r="N535" s="4">
        <v>-1</v>
      </c>
      <c r="O535" s="4" t="s">
        <v>3515</v>
      </c>
      <c r="P535" s="4" t="s">
        <v>3516</v>
      </c>
      <c r="Q535" s="4">
        <v>753.35879999999997</v>
      </c>
    </row>
    <row r="536" spans="1:17" s="1" customFormat="1">
      <c r="A536" s="4" t="s">
        <v>3517</v>
      </c>
      <c r="B536" s="4">
        <v>15.008100000000001</v>
      </c>
      <c r="C536" s="4">
        <v>535.33950000000004</v>
      </c>
      <c r="D536" s="4">
        <v>3229.768</v>
      </c>
      <c r="E536" s="4">
        <v>35241.93</v>
      </c>
      <c r="F536" s="1">
        <f t="shared" si="8"/>
        <v>211.22513373265224</v>
      </c>
      <c r="G536" s="4" t="s">
        <v>17</v>
      </c>
      <c r="H536" s="4" t="s">
        <v>18</v>
      </c>
      <c r="I536" s="4" t="s">
        <v>3518</v>
      </c>
      <c r="J536" s="1" t="s">
        <v>37</v>
      </c>
      <c r="K536" s="1" t="s">
        <v>484</v>
      </c>
      <c r="L536" s="4">
        <v>-1</v>
      </c>
      <c r="M536" s="4">
        <v>-1</v>
      </c>
      <c r="N536" s="4">
        <v>-1</v>
      </c>
      <c r="O536" s="4" t="s">
        <v>3519</v>
      </c>
      <c r="P536" s="4" t="s">
        <v>3520</v>
      </c>
      <c r="Q536" s="4">
        <v>934.98580000000004</v>
      </c>
    </row>
    <row r="537" spans="1:17" s="1" customFormat="1">
      <c r="A537" s="4" t="s">
        <v>3521</v>
      </c>
      <c r="B537" s="4">
        <v>12.615679999999999</v>
      </c>
      <c r="C537" s="4">
        <v>407.2833</v>
      </c>
      <c r="D537" s="4">
        <v>3124.0120000000002</v>
      </c>
      <c r="E537" s="4">
        <v>35115.24</v>
      </c>
      <c r="F537" s="1">
        <f t="shared" si="8"/>
        <v>210.46580777653716</v>
      </c>
      <c r="G537" s="4" t="s">
        <v>17</v>
      </c>
      <c r="H537" s="4" t="s">
        <v>18</v>
      </c>
      <c r="I537" s="4" t="s">
        <v>3522</v>
      </c>
      <c r="J537" s="1" t="s">
        <v>37</v>
      </c>
      <c r="K537" s="1" t="s">
        <v>145</v>
      </c>
      <c r="L537" s="4">
        <v>-1</v>
      </c>
      <c r="M537" s="4">
        <v>-1</v>
      </c>
      <c r="N537" s="4">
        <v>-1</v>
      </c>
      <c r="O537" s="4" t="s">
        <v>3523</v>
      </c>
      <c r="P537" s="4" t="s">
        <v>3524</v>
      </c>
      <c r="Q537" s="4">
        <v>985.64580000000001</v>
      </c>
    </row>
    <row r="538" spans="1:17" s="1" customFormat="1">
      <c r="A538" s="4" t="s">
        <v>3525</v>
      </c>
      <c r="B538" s="4">
        <v>8.9344330000000003</v>
      </c>
      <c r="C538" s="4">
        <v>337.10649999999998</v>
      </c>
      <c r="D538" s="4">
        <v>3720.7440000000001</v>
      </c>
      <c r="E538" s="4">
        <v>34981.269999999997</v>
      </c>
      <c r="F538" s="1">
        <f t="shared" si="8"/>
        <v>209.66284859790639</v>
      </c>
      <c r="G538" s="4" t="s">
        <v>27</v>
      </c>
      <c r="H538" s="4" t="s">
        <v>28</v>
      </c>
      <c r="I538" s="4" t="s">
        <v>3526</v>
      </c>
      <c r="L538" s="4">
        <v>-1</v>
      </c>
      <c r="M538" s="4">
        <v>-1</v>
      </c>
      <c r="N538" s="4">
        <v>-1</v>
      </c>
      <c r="O538" s="4" t="s">
        <v>3527</v>
      </c>
      <c r="Q538" s="4">
        <v>975.71119999999996</v>
      </c>
    </row>
    <row r="539" spans="1:17" s="1" customFormat="1">
      <c r="A539" s="4" t="s">
        <v>3528</v>
      </c>
      <c r="B539" s="4">
        <v>3.2486169999999999</v>
      </c>
      <c r="C539" s="4">
        <v>191.0566</v>
      </c>
      <c r="D539" s="4">
        <v>2118.0439999999999</v>
      </c>
      <c r="E539" s="4">
        <v>34959</v>
      </c>
      <c r="F539" s="1">
        <f t="shared" si="8"/>
        <v>209.529371693315</v>
      </c>
      <c r="G539" s="4" t="s">
        <v>17</v>
      </c>
      <c r="H539" s="4" t="s">
        <v>18</v>
      </c>
      <c r="I539" s="4" t="s">
        <v>3529</v>
      </c>
      <c r="J539" s="1" t="s">
        <v>107</v>
      </c>
      <c r="K539" s="1" t="s">
        <v>108</v>
      </c>
      <c r="L539" s="4">
        <v>-1</v>
      </c>
      <c r="M539" s="4">
        <v>-1</v>
      </c>
      <c r="N539" s="4">
        <v>-1</v>
      </c>
      <c r="O539" s="4" t="s">
        <v>3530</v>
      </c>
      <c r="P539" s="4" t="s">
        <v>3531</v>
      </c>
      <c r="Q539" s="4">
        <v>991.4665</v>
      </c>
    </row>
    <row r="540" spans="1:17" s="1" customFormat="1">
      <c r="A540" s="4" t="s">
        <v>55</v>
      </c>
      <c r="B540" s="4">
        <v>7.6886169999999998</v>
      </c>
      <c r="C540" s="4">
        <v>279.20420000000001</v>
      </c>
      <c r="D540" s="4">
        <v>3873.357</v>
      </c>
      <c r="E540" s="4">
        <v>34925.339999999997</v>
      </c>
      <c r="F540" s="1">
        <f t="shared" si="8"/>
        <v>209.32762797492495</v>
      </c>
      <c r="G540" s="4" t="s">
        <v>27</v>
      </c>
      <c r="H540" s="4" t="s">
        <v>28</v>
      </c>
      <c r="I540" s="4" t="s">
        <v>56</v>
      </c>
      <c r="J540" s="1" t="s">
        <v>57</v>
      </c>
      <c r="K540" s="1" t="s">
        <v>58</v>
      </c>
      <c r="L540" s="4">
        <v>-1</v>
      </c>
      <c r="M540" s="4">
        <v>-1</v>
      </c>
      <c r="N540" s="4">
        <v>-1</v>
      </c>
      <c r="O540" s="4" t="s">
        <v>3532</v>
      </c>
      <c r="Q540" s="4">
        <v>910.71839999999997</v>
      </c>
    </row>
    <row r="541" spans="1:17" s="1" customFormat="1">
      <c r="A541" s="4" t="s">
        <v>3533</v>
      </c>
      <c r="B541" s="4">
        <v>0.81830000000000003</v>
      </c>
      <c r="C541" s="4">
        <v>150.09049999999999</v>
      </c>
      <c r="D541" s="4">
        <v>3188.5169999999998</v>
      </c>
      <c r="E541" s="4">
        <v>34895.019999999997</v>
      </c>
      <c r="F541" s="1">
        <f t="shared" si="8"/>
        <v>209.1459027954364</v>
      </c>
      <c r="G541" s="4" t="s">
        <v>27</v>
      </c>
      <c r="H541" s="4" t="s">
        <v>28</v>
      </c>
      <c r="I541" s="4" t="s">
        <v>3534</v>
      </c>
      <c r="J541" s="1" t="s">
        <v>45</v>
      </c>
      <c r="K541" s="1" t="s">
        <v>46</v>
      </c>
      <c r="L541" s="4">
        <v>-1</v>
      </c>
      <c r="M541" s="4">
        <v>-1</v>
      </c>
      <c r="N541" s="4">
        <v>-1</v>
      </c>
      <c r="O541" s="4" t="s">
        <v>3535</v>
      </c>
      <c r="P541" s="4" t="s">
        <v>3536</v>
      </c>
      <c r="Q541" s="4">
        <v>969.40359999999998</v>
      </c>
    </row>
    <row r="542" spans="1:17" s="1" customFormat="1">
      <c r="A542" s="4" t="s">
        <v>3537</v>
      </c>
      <c r="B542" s="4">
        <v>5.8922829999999999</v>
      </c>
      <c r="C542" s="4">
        <v>441.29989999999998</v>
      </c>
      <c r="D542" s="4">
        <v>4220.1970000000001</v>
      </c>
      <c r="E542" s="4">
        <v>34848.379999999997</v>
      </c>
      <c r="F542" s="1">
        <f t="shared" si="8"/>
        <v>208.86636247975872</v>
      </c>
      <c r="G542" s="4" t="s">
        <v>27</v>
      </c>
      <c r="H542" s="4" t="s">
        <v>28</v>
      </c>
      <c r="I542" s="4" t="s">
        <v>3538</v>
      </c>
      <c r="J542" s="1" t="s">
        <v>37</v>
      </c>
      <c r="K542" s="1" t="s">
        <v>145</v>
      </c>
      <c r="L542" s="4">
        <v>-1</v>
      </c>
      <c r="M542" s="4">
        <v>-1</v>
      </c>
      <c r="N542" s="4">
        <v>-1</v>
      </c>
      <c r="O542" s="4" t="s">
        <v>3539</v>
      </c>
      <c r="Q542" s="4">
        <v>905.58579999999995</v>
      </c>
    </row>
    <row r="543" spans="1:17" s="1" customFormat="1">
      <c r="A543" s="4" t="s">
        <v>3540</v>
      </c>
      <c r="B543" s="4">
        <v>5.8922829999999999</v>
      </c>
      <c r="C543" s="4">
        <v>477.32130000000001</v>
      </c>
      <c r="D543" s="4">
        <v>4160.1090000000004</v>
      </c>
      <c r="E543" s="4">
        <v>34388.550000000003</v>
      </c>
      <c r="F543" s="1">
        <f t="shared" si="8"/>
        <v>206.11033710758744</v>
      </c>
      <c r="G543" s="4" t="s">
        <v>27</v>
      </c>
      <c r="H543" s="4" t="s">
        <v>28</v>
      </c>
      <c r="I543" s="4" t="s">
        <v>3541</v>
      </c>
      <c r="J543" s="1" t="s">
        <v>37</v>
      </c>
      <c r="K543" s="1" t="s">
        <v>145</v>
      </c>
      <c r="L543" s="4">
        <v>-1</v>
      </c>
      <c r="M543" s="4">
        <v>-1</v>
      </c>
      <c r="N543" s="4">
        <v>-1</v>
      </c>
      <c r="O543" s="4" t="s">
        <v>3542</v>
      </c>
      <c r="Q543" s="4">
        <v>989.41030000000001</v>
      </c>
    </row>
    <row r="544" spans="1:17" s="1" customFormat="1">
      <c r="A544" s="4" t="s">
        <v>3543</v>
      </c>
      <c r="B544" s="4">
        <v>6.8875500000000001</v>
      </c>
      <c r="C544" s="4">
        <v>409.1524</v>
      </c>
      <c r="D544" s="4">
        <v>2159.79</v>
      </c>
      <c r="E544" s="4">
        <v>34254.93</v>
      </c>
      <c r="F544" s="1">
        <f t="shared" si="8"/>
        <v>205.30947568003913</v>
      </c>
      <c r="G544" s="4" t="s">
        <v>17</v>
      </c>
      <c r="H544" s="4" t="s">
        <v>18</v>
      </c>
      <c r="I544" s="4" t="s">
        <v>3544</v>
      </c>
      <c r="J544" s="1" t="s">
        <v>37</v>
      </c>
      <c r="K544" s="1" t="s">
        <v>38</v>
      </c>
      <c r="L544" s="4">
        <v>-1</v>
      </c>
      <c r="M544" s="4">
        <v>-1</v>
      </c>
      <c r="N544" s="4">
        <v>-1</v>
      </c>
      <c r="O544" s="4" t="s">
        <v>3545</v>
      </c>
      <c r="P544" s="4" t="s">
        <v>3546</v>
      </c>
      <c r="Q544" s="4">
        <v>720.26030000000003</v>
      </c>
    </row>
    <row r="545" spans="1:17" s="1" customFormat="1">
      <c r="A545" s="13" t="s">
        <v>3547</v>
      </c>
      <c r="B545" s="13">
        <v>7.056</v>
      </c>
      <c r="C545" s="13">
        <v>347.18680000000001</v>
      </c>
      <c r="D545" s="13">
        <v>3247.78</v>
      </c>
      <c r="E545" s="13">
        <v>34151.410000000003</v>
      </c>
      <c r="F545" s="1">
        <f t="shared" si="8"/>
        <v>204.68902084558476</v>
      </c>
      <c r="G545" s="13" t="s">
        <v>17</v>
      </c>
      <c r="H545" s="13" t="s">
        <v>18</v>
      </c>
      <c r="I545" s="13" t="s">
        <v>3548</v>
      </c>
      <c r="J545" s="15" t="s">
        <v>107</v>
      </c>
      <c r="K545" s="15" t="s">
        <v>108</v>
      </c>
      <c r="L545" s="13">
        <v>821.41600000000005</v>
      </c>
      <c r="M545" s="13">
        <v>679.07280000000003</v>
      </c>
      <c r="N545" s="13">
        <v>500</v>
      </c>
      <c r="O545" s="13" t="s">
        <v>3549</v>
      </c>
      <c r="P545" s="13" t="s">
        <v>3550</v>
      </c>
      <c r="Q545" s="13">
        <v>993.54930000000002</v>
      </c>
    </row>
    <row r="546" spans="1:17" s="1" customFormat="1">
      <c r="A546" s="4" t="s">
        <v>3551</v>
      </c>
      <c r="B546" s="4">
        <v>10.796200000000001</v>
      </c>
      <c r="C546" s="4">
        <v>307.09750000000003</v>
      </c>
      <c r="D546" s="4">
        <v>3488.7489999999998</v>
      </c>
      <c r="E546" s="4">
        <v>34092.07</v>
      </c>
      <c r="F546" s="1">
        <f t="shared" si="8"/>
        <v>204.33336213348537</v>
      </c>
      <c r="G546" s="4" t="s">
        <v>17</v>
      </c>
      <c r="H546" s="4" t="s">
        <v>18</v>
      </c>
      <c r="I546" s="4" t="s">
        <v>3552</v>
      </c>
      <c r="J546" s="1" t="s">
        <v>64</v>
      </c>
      <c r="K546" s="1" t="s">
        <v>220</v>
      </c>
      <c r="L546" s="4">
        <v>-1</v>
      </c>
      <c r="M546" s="4">
        <v>-1</v>
      </c>
      <c r="N546" s="4">
        <v>-1</v>
      </c>
      <c r="O546" s="4" t="s">
        <v>3553</v>
      </c>
      <c r="Q546" s="4">
        <v>949.17560000000003</v>
      </c>
    </row>
    <row r="547" spans="1:17" s="1" customFormat="1">
      <c r="A547" s="4" t="s">
        <v>3554</v>
      </c>
      <c r="B547" s="4">
        <v>4.3312169999999997</v>
      </c>
      <c r="C547" s="4">
        <v>356.14839999999998</v>
      </c>
      <c r="D547" s="4">
        <v>3785.4340000000002</v>
      </c>
      <c r="E547" s="4">
        <v>34077.730000000003</v>
      </c>
      <c r="F547" s="1">
        <f t="shared" si="8"/>
        <v>204.24741427484861</v>
      </c>
      <c r="G547" s="4" t="s">
        <v>27</v>
      </c>
      <c r="H547" s="4" t="s">
        <v>28</v>
      </c>
      <c r="I547" s="4" t="s">
        <v>3555</v>
      </c>
      <c r="J547" s="1" t="s">
        <v>57</v>
      </c>
      <c r="K547" s="1" t="s">
        <v>1715</v>
      </c>
      <c r="L547" s="4">
        <v>-1</v>
      </c>
      <c r="M547" s="4">
        <v>-1</v>
      </c>
      <c r="N547" s="4">
        <v>-1</v>
      </c>
      <c r="O547" s="4" t="s">
        <v>3556</v>
      </c>
      <c r="Q547" s="4">
        <v>989.68010000000004</v>
      </c>
    </row>
    <row r="548" spans="1:17" s="1" customFormat="1">
      <c r="A548" s="4" t="s">
        <v>3557</v>
      </c>
      <c r="B548" s="4">
        <v>12.173120000000001</v>
      </c>
      <c r="C548" s="4">
        <v>275.1995</v>
      </c>
      <c r="D548" s="4">
        <v>1595.8240000000001</v>
      </c>
      <c r="E548" s="4">
        <v>34046.71</v>
      </c>
      <c r="F548" s="1">
        <f t="shared" si="8"/>
        <v>204.06149359319502</v>
      </c>
      <c r="G548" s="4" t="s">
        <v>27</v>
      </c>
      <c r="H548" s="4" t="s">
        <v>28</v>
      </c>
      <c r="I548" s="4" t="s">
        <v>3558</v>
      </c>
      <c r="J548" s="1" t="s">
        <v>37</v>
      </c>
      <c r="K548" s="1" t="s">
        <v>145</v>
      </c>
      <c r="L548" s="4">
        <v>-1</v>
      </c>
      <c r="M548" s="4">
        <v>-1</v>
      </c>
      <c r="N548" s="4">
        <v>-1</v>
      </c>
      <c r="O548" s="4" t="s">
        <v>3559</v>
      </c>
      <c r="P548" s="4" t="s">
        <v>3560</v>
      </c>
      <c r="Q548" s="4">
        <v>915.71910000000003</v>
      </c>
    </row>
    <row r="549" spans="1:17" s="1" customFormat="1">
      <c r="A549" s="4" t="s">
        <v>3561</v>
      </c>
      <c r="B549" s="4">
        <v>4.2066169999999996</v>
      </c>
      <c r="C549" s="4">
        <v>496.20179999999999</v>
      </c>
      <c r="D549" s="4">
        <v>3879.8530000000001</v>
      </c>
      <c r="E549" s="4">
        <v>33978.29</v>
      </c>
      <c r="F549" s="1">
        <f t="shared" si="8"/>
        <v>203.65141322444148</v>
      </c>
      <c r="G549" s="4" t="s">
        <v>69</v>
      </c>
      <c r="H549" s="4" t="s">
        <v>28</v>
      </c>
      <c r="I549" s="4" t="s">
        <v>3562</v>
      </c>
      <c r="J549" s="1" t="s">
        <v>107</v>
      </c>
      <c r="K549" s="1" t="s">
        <v>108</v>
      </c>
      <c r="L549" s="4">
        <v>-1</v>
      </c>
      <c r="M549" s="4">
        <v>-1</v>
      </c>
      <c r="N549" s="4">
        <v>-1</v>
      </c>
      <c r="O549" s="4" t="s">
        <v>3563</v>
      </c>
      <c r="Q549" s="4">
        <v>988.06489999999997</v>
      </c>
    </row>
    <row r="550" spans="1:17" s="1" customFormat="1">
      <c r="A550" s="4" t="s">
        <v>3564</v>
      </c>
      <c r="B550" s="4">
        <v>4.8323340000000004</v>
      </c>
      <c r="C550" s="4">
        <v>477.06729999999999</v>
      </c>
      <c r="D550" s="4">
        <v>3325.366</v>
      </c>
      <c r="E550" s="4">
        <v>33970.269999999997</v>
      </c>
      <c r="F550" s="1">
        <f t="shared" si="8"/>
        <v>203.60334475677988</v>
      </c>
      <c r="G550" s="4" t="s">
        <v>17</v>
      </c>
      <c r="H550" s="4" t="s">
        <v>18</v>
      </c>
      <c r="I550" s="4" t="s">
        <v>3565</v>
      </c>
      <c r="J550" s="1" t="s">
        <v>64</v>
      </c>
      <c r="K550" s="1" t="s">
        <v>565</v>
      </c>
      <c r="L550" s="4">
        <v>-1</v>
      </c>
      <c r="M550" s="4">
        <v>-1</v>
      </c>
      <c r="N550" s="4">
        <v>-1</v>
      </c>
      <c r="O550" s="4" t="s">
        <v>3566</v>
      </c>
      <c r="Q550" s="4">
        <v>970.96609999999998</v>
      </c>
    </row>
    <row r="551" spans="1:17" s="1" customFormat="1">
      <c r="A551" s="13" t="s">
        <v>3567</v>
      </c>
      <c r="B551" s="13">
        <v>4.6393329999999997</v>
      </c>
      <c r="C551" s="13">
        <v>169.077</v>
      </c>
      <c r="D551" s="13">
        <v>3474.6219999999998</v>
      </c>
      <c r="E551" s="13">
        <v>33958.03</v>
      </c>
      <c r="F551" s="1">
        <f t="shared" si="8"/>
        <v>203.52998340463807</v>
      </c>
      <c r="G551" s="13" t="s">
        <v>27</v>
      </c>
      <c r="H551" s="13" t="s">
        <v>28</v>
      </c>
      <c r="I551" s="13" t="s">
        <v>3568</v>
      </c>
      <c r="J551" s="15" t="s">
        <v>30</v>
      </c>
      <c r="K551" s="15" t="s">
        <v>320</v>
      </c>
      <c r="L551" s="13">
        <v>739.46230000000003</v>
      </c>
      <c r="M551" s="13">
        <v>712.89329999999995</v>
      </c>
      <c r="N551" s="13">
        <v>500</v>
      </c>
      <c r="O551" s="13" t="s">
        <v>3569</v>
      </c>
      <c r="P551" s="13" t="s">
        <v>3570</v>
      </c>
      <c r="Q551" s="13">
        <v>993.28989999999999</v>
      </c>
    </row>
    <row r="552" spans="1:17" s="1" customFormat="1">
      <c r="A552" s="4" t="s">
        <v>3571</v>
      </c>
      <c r="B552" s="4">
        <v>9.9015000000000004</v>
      </c>
      <c r="C552" s="4">
        <v>343.11790000000002</v>
      </c>
      <c r="D552" s="4">
        <v>3815.5479999999998</v>
      </c>
      <c r="E552" s="4">
        <v>33739.599999999999</v>
      </c>
      <c r="F552" s="1">
        <f t="shared" si="8"/>
        <v>202.22080692193057</v>
      </c>
      <c r="G552" s="4" t="s">
        <v>27</v>
      </c>
      <c r="H552" s="4" t="s">
        <v>28</v>
      </c>
      <c r="I552" s="4" t="s">
        <v>3572</v>
      </c>
      <c r="J552" s="1" t="s">
        <v>45</v>
      </c>
      <c r="K552" s="1" t="s">
        <v>1572</v>
      </c>
      <c r="L552" s="4">
        <v>-1</v>
      </c>
      <c r="M552" s="4">
        <v>-1</v>
      </c>
      <c r="N552" s="4">
        <v>-1</v>
      </c>
      <c r="O552" s="4" t="s">
        <v>3573</v>
      </c>
      <c r="P552" s="4" t="s">
        <v>3574</v>
      </c>
      <c r="Q552" s="4">
        <v>890.91430000000003</v>
      </c>
    </row>
    <row r="553" spans="1:17" s="1" customFormat="1">
      <c r="A553" s="4" t="s">
        <v>3575</v>
      </c>
      <c r="B553" s="4">
        <v>6.140733</v>
      </c>
      <c r="C553" s="4">
        <v>281.20100000000002</v>
      </c>
      <c r="D553" s="4">
        <v>4070.8719999999998</v>
      </c>
      <c r="E553" s="4">
        <v>33553.71</v>
      </c>
      <c r="F553" s="1">
        <f t="shared" si="8"/>
        <v>201.10666135414917</v>
      </c>
      <c r="G553" s="4" t="s">
        <v>27</v>
      </c>
      <c r="H553" s="4" t="s">
        <v>28</v>
      </c>
      <c r="I553" s="4" t="s">
        <v>3576</v>
      </c>
      <c r="J553" s="1" t="s">
        <v>30</v>
      </c>
      <c r="K553" s="1" t="s">
        <v>1607</v>
      </c>
      <c r="L553" s="4">
        <v>-1</v>
      </c>
      <c r="M553" s="4">
        <v>-1</v>
      </c>
      <c r="N553" s="4">
        <v>-1</v>
      </c>
      <c r="O553" s="4" t="s">
        <v>3577</v>
      </c>
      <c r="P553" s="4" t="s">
        <v>3578</v>
      </c>
      <c r="Q553" s="4">
        <v>876.67930000000001</v>
      </c>
    </row>
    <row r="554" spans="1:17" s="1" customFormat="1">
      <c r="A554" s="4" t="s">
        <v>3579</v>
      </c>
      <c r="B554" s="4">
        <v>4.3000660000000002</v>
      </c>
      <c r="C554" s="4">
        <v>254.17429999999999</v>
      </c>
      <c r="D554" s="4">
        <v>3951.212</v>
      </c>
      <c r="E554" s="4">
        <v>33544.559999999998</v>
      </c>
      <c r="F554" s="1">
        <f t="shared" si="8"/>
        <v>201.05182014727842</v>
      </c>
      <c r="G554" s="4" t="s">
        <v>27</v>
      </c>
      <c r="H554" s="4" t="s">
        <v>28</v>
      </c>
      <c r="I554" s="4" t="s">
        <v>3580</v>
      </c>
      <c r="J554" s="1" t="s">
        <v>45</v>
      </c>
      <c r="K554" s="1" t="s">
        <v>211</v>
      </c>
      <c r="L554" s="4">
        <v>-1</v>
      </c>
      <c r="M554" s="4">
        <v>-1</v>
      </c>
      <c r="N554" s="4">
        <v>-1</v>
      </c>
      <c r="O554" s="4" t="s">
        <v>3581</v>
      </c>
      <c r="Q554" s="4">
        <v>988.71379999999999</v>
      </c>
    </row>
    <row r="555" spans="1:17" s="1" customFormat="1">
      <c r="A555" s="4" t="s">
        <v>3582</v>
      </c>
      <c r="B555" s="4">
        <v>5.6742330000000001</v>
      </c>
      <c r="C555" s="4">
        <v>487.21550000000002</v>
      </c>
      <c r="D555" s="4">
        <v>2914.808</v>
      </c>
      <c r="E555" s="4">
        <v>33480.32</v>
      </c>
      <c r="F555" s="1">
        <f t="shared" si="8"/>
        <v>200.66679292002431</v>
      </c>
      <c r="G555" s="4" t="s">
        <v>43</v>
      </c>
      <c r="H555" s="4" t="s">
        <v>28</v>
      </c>
      <c r="I555" s="4" t="s">
        <v>3583</v>
      </c>
      <c r="J555" s="1" t="s">
        <v>107</v>
      </c>
      <c r="K555" s="1" t="s">
        <v>108</v>
      </c>
      <c r="L555" s="4">
        <v>-1</v>
      </c>
      <c r="M555" s="4">
        <v>-1</v>
      </c>
      <c r="N555" s="4">
        <v>-1</v>
      </c>
      <c r="O555" s="4" t="s">
        <v>3584</v>
      </c>
      <c r="Q555" s="4">
        <v>899.37819999999999</v>
      </c>
    </row>
    <row r="556" spans="1:17" s="1" customFormat="1">
      <c r="A556" s="4" t="s">
        <v>3585</v>
      </c>
      <c r="B556" s="4">
        <v>15.150880000000001</v>
      </c>
      <c r="C556" s="4">
        <v>424.28210000000001</v>
      </c>
      <c r="D556" s="4">
        <v>4560.6040000000003</v>
      </c>
      <c r="E556" s="4">
        <v>33221.269999999997</v>
      </c>
      <c r="F556" s="1">
        <f t="shared" si="8"/>
        <v>199.11415744025788</v>
      </c>
      <c r="G556" s="4" t="s">
        <v>27</v>
      </c>
      <c r="H556" s="4" t="s">
        <v>28</v>
      </c>
      <c r="I556" s="4" t="s">
        <v>3586</v>
      </c>
      <c r="J556" s="1" t="s">
        <v>30</v>
      </c>
      <c r="K556" s="1" t="s">
        <v>585</v>
      </c>
      <c r="L556" s="4">
        <v>-1</v>
      </c>
      <c r="M556" s="4">
        <v>-1</v>
      </c>
      <c r="N556" s="4">
        <v>-1</v>
      </c>
      <c r="O556" s="4" t="s">
        <v>3587</v>
      </c>
      <c r="Q556" s="4">
        <v>992.68650000000002</v>
      </c>
    </row>
    <row r="557" spans="1:17" s="1" customFormat="1">
      <c r="A557" s="4" t="s">
        <v>3588</v>
      </c>
      <c r="B557" s="4">
        <v>0.81830000000000003</v>
      </c>
      <c r="C557" s="4">
        <v>248.14660000000001</v>
      </c>
      <c r="D557" s="4">
        <v>2489.6379999999999</v>
      </c>
      <c r="E557" s="4">
        <v>33032.699999999997</v>
      </c>
      <c r="F557" s="1">
        <f t="shared" si="8"/>
        <v>197.98394909275916</v>
      </c>
      <c r="G557" s="4" t="s">
        <v>27</v>
      </c>
      <c r="H557" s="4" t="s">
        <v>28</v>
      </c>
      <c r="I557" s="4" t="s">
        <v>3589</v>
      </c>
      <c r="J557" s="1" t="s">
        <v>30</v>
      </c>
      <c r="K557" s="1" t="s">
        <v>425</v>
      </c>
      <c r="L557" s="4">
        <v>-1</v>
      </c>
      <c r="M557" s="4">
        <v>-1</v>
      </c>
      <c r="N557" s="4">
        <v>-1</v>
      </c>
      <c r="O557" s="4" t="s">
        <v>3590</v>
      </c>
      <c r="Q557" s="4">
        <v>988.54589999999996</v>
      </c>
    </row>
    <row r="558" spans="1:17" s="1" customFormat="1">
      <c r="A558" s="4" t="s">
        <v>3591</v>
      </c>
      <c r="B558" s="4">
        <v>4.7649330000000001</v>
      </c>
      <c r="C558" s="4">
        <v>551.09680000000003</v>
      </c>
      <c r="D558" s="4">
        <v>2696.0369999999998</v>
      </c>
      <c r="E558" s="4">
        <v>33008.449999999997</v>
      </c>
      <c r="F558" s="1">
        <f t="shared" si="8"/>
        <v>197.83860491061537</v>
      </c>
      <c r="G558" s="4" t="s">
        <v>17</v>
      </c>
      <c r="H558" s="4" t="s">
        <v>18</v>
      </c>
      <c r="I558" s="4" t="s">
        <v>3592</v>
      </c>
      <c r="J558" s="1" t="s">
        <v>64</v>
      </c>
      <c r="K558" s="1" t="s">
        <v>565</v>
      </c>
      <c r="L558" s="4">
        <v>-1</v>
      </c>
      <c r="M558" s="4">
        <v>-1</v>
      </c>
      <c r="N558" s="4">
        <v>-1</v>
      </c>
      <c r="O558" s="4" t="s">
        <v>3593</v>
      </c>
      <c r="P558" s="4" t="s">
        <v>3594</v>
      </c>
      <c r="Q558" s="4">
        <v>876.01179999999999</v>
      </c>
    </row>
    <row r="559" spans="1:17" s="1" customFormat="1">
      <c r="A559" s="4" t="s">
        <v>3595</v>
      </c>
      <c r="B559" s="4">
        <v>3.0854330000000001</v>
      </c>
      <c r="C559" s="4">
        <v>383.09429999999998</v>
      </c>
      <c r="D559" s="4">
        <v>3066.2429999999999</v>
      </c>
      <c r="E559" s="4">
        <v>32992.339999999997</v>
      </c>
      <c r="F559" s="1">
        <f t="shared" si="8"/>
        <v>197.74204842507581</v>
      </c>
      <c r="G559" s="4" t="s">
        <v>27</v>
      </c>
      <c r="H559" s="4" t="s">
        <v>28</v>
      </c>
      <c r="I559" s="4" t="s">
        <v>3596</v>
      </c>
      <c r="J559" s="1" t="s">
        <v>64</v>
      </c>
      <c r="K559" s="1" t="s">
        <v>196</v>
      </c>
      <c r="L559" s="4">
        <v>-1</v>
      </c>
      <c r="M559" s="4">
        <v>-1</v>
      </c>
      <c r="N559" s="4">
        <v>-1</v>
      </c>
      <c r="O559" s="4" t="s">
        <v>3597</v>
      </c>
      <c r="Q559" s="4">
        <v>886.2962</v>
      </c>
    </row>
    <row r="560" spans="1:17" s="1" customFormat="1">
      <c r="A560" s="4" t="s">
        <v>3598</v>
      </c>
      <c r="B560" s="4">
        <v>2.5248330000000001</v>
      </c>
      <c r="C560" s="4">
        <v>158.0813</v>
      </c>
      <c r="D560" s="4">
        <v>1590.7829999999999</v>
      </c>
      <c r="E560" s="4">
        <v>32978.32</v>
      </c>
      <c r="F560" s="1">
        <f t="shared" si="8"/>
        <v>197.65801851028593</v>
      </c>
      <c r="G560" s="4" t="s">
        <v>27</v>
      </c>
      <c r="H560" s="4" t="s">
        <v>28</v>
      </c>
      <c r="I560" s="4" t="s">
        <v>3599</v>
      </c>
      <c r="J560" s="1" t="s">
        <v>20</v>
      </c>
      <c r="K560" s="1" t="s">
        <v>135</v>
      </c>
      <c r="L560" s="4">
        <v>-1</v>
      </c>
      <c r="M560" s="4">
        <v>-1</v>
      </c>
      <c r="N560" s="4">
        <v>-1</v>
      </c>
      <c r="O560" s="4" t="s">
        <v>3600</v>
      </c>
      <c r="Q560" s="4">
        <v>979.69389999999999</v>
      </c>
    </row>
    <row r="561" spans="1:17" s="1" customFormat="1">
      <c r="A561" s="4" t="s">
        <v>3601</v>
      </c>
      <c r="B561" s="4">
        <v>10.119529999999999</v>
      </c>
      <c r="C561" s="4">
        <v>329.17169999999999</v>
      </c>
      <c r="D561" s="4">
        <v>3529.7220000000002</v>
      </c>
      <c r="E561" s="4">
        <v>32740.85</v>
      </c>
      <c r="F561" s="1">
        <f t="shared" si="8"/>
        <v>196.2347243686911</v>
      </c>
      <c r="G561" s="4" t="s">
        <v>43</v>
      </c>
      <c r="H561" s="4" t="s">
        <v>28</v>
      </c>
      <c r="I561" s="4" t="s">
        <v>3602</v>
      </c>
      <c r="J561" s="1" t="s">
        <v>333</v>
      </c>
      <c r="K561" s="1" t="s">
        <v>2619</v>
      </c>
      <c r="L561" s="4">
        <v>-1</v>
      </c>
      <c r="M561" s="4">
        <v>-1</v>
      </c>
      <c r="N561" s="4">
        <v>-1</v>
      </c>
      <c r="O561" s="4" t="s">
        <v>3603</v>
      </c>
      <c r="Q561" s="4">
        <v>954.77</v>
      </c>
    </row>
    <row r="562" spans="1:17" s="1" customFormat="1">
      <c r="A562" s="4" t="s">
        <v>3604</v>
      </c>
      <c r="B562" s="4">
        <v>3.8329330000000001</v>
      </c>
      <c r="C562" s="4">
        <v>584.19690000000003</v>
      </c>
      <c r="D562" s="4">
        <v>3712.9290000000001</v>
      </c>
      <c r="E562" s="4">
        <v>32712.86</v>
      </c>
      <c r="F562" s="1">
        <f t="shared" si="8"/>
        <v>196.06696421783741</v>
      </c>
      <c r="G562" s="4" t="s">
        <v>27</v>
      </c>
      <c r="H562" s="4" t="s">
        <v>28</v>
      </c>
      <c r="I562" s="4" t="s">
        <v>3605</v>
      </c>
      <c r="J562" s="1" t="s">
        <v>37</v>
      </c>
      <c r="K562" s="1" t="s">
        <v>38</v>
      </c>
      <c r="L562" s="4">
        <v>-1</v>
      </c>
      <c r="M562" s="4">
        <v>-1</v>
      </c>
      <c r="N562" s="4">
        <v>-1</v>
      </c>
      <c r="O562" s="4" t="s">
        <v>3606</v>
      </c>
      <c r="Q562" s="4">
        <v>890.22969999999998</v>
      </c>
    </row>
    <row r="563" spans="1:17" s="1" customFormat="1">
      <c r="A563" s="4" t="s">
        <v>3607</v>
      </c>
      <c r="B563" s="4">
        <v>5.5807830000000003</v>
      </c>
      <c r="C563" s="4">
        <v>309.12389999999999</v>
      </c>
      <c r="D563" s="4">
        <v>3611.7930000000001</v>
      </c>
      <c r="E563" s="4">
        <v>32698.5</v>
      </c>
      <c r="F563" s="1">
        <f t="shared" si="8"/>
        <v>195.98089648771023</v>
      </c>
      <c r="G563" s="4" t="s">
        <v>27</v>
      </c>
      <c r="H563" s="4" t="s">
        <v>28</v>
      </c>
      <c r="I563" s="4" t="s">
        <v>3608</v>
      </c>
      <c r="J563" s="1" t="s">
        <v>64</v>
      </c>
      <c r="K563" s="1" t="s">
        <v>196</v>
      </c>
      <c r="L563" s="4">
        <v>-1</v>
      </c>
      <c r="M563" s="4">
        <v>-1</v>
      </c>
      <c r="N563" s="4">
        <v>-1</v>
      </c>
      <c r="O563" s="4" t="s">
        <v>3609</v>
      </c>
      <c r="P563" s="4"/>
      <c r="Q563" s="4">
        <v>992.14520000000005</v>
      </c>
    </row>
    <row r="564" spans="1:17" s="1" customFormat="1">
      <c r="A564" s="4" t="s">
        <v>3610</v>
      </c>
      <c r="B564" s="4">
        <v>13.92977</v>
      </c>
      <c r="C564" s="4">
        <v>849.51229999999998</v>
      </c>
      <c r="D564" s="4">
        <v>2666.4850000000001</v>
      </c>
      <c r="E564" s="4">
        <v>32553.02</v>
      </c>
      <c r="F564" s="1">
        <f t="shared" si="8"/>
        <v>195.10895126633824</v>
      </c>
      <c r="G564" s="4" t="s">
        <v>17</v>
      </c>
      <c r="H564" s="4" t="s">
        <v>18</v>
      </c>
      <c r="I564" s="4" t="s">
        <v>3611</v>
      </c>
      <c r="L564" s="4">
        <v>-1</v>
      </c>
      <c r="M564" s="4">
        <v>-1</v>
      </c>
      <c r="N564" s="4">
        <v>-1</v>
      </c>
      <c r="O564" s="4" t="s">
        <v>3612</v>
      </c>
      <c r="Q564" s="4">
        <v>977.21990000000005</v>
      </c>
    </row>
    <row r="565" spans="1:17" s="1" customFormat="1">
      <c r="A565" s="4" t="s">
        <v>688</v>
      </c>
      <c r="B565" s="4">
        <v>3.4280499999999998</v>
      </c>
      <c r="C565" s="4">
        <v>205.09700000000001</v>
      </c>
      <c r="D565" s="4">
        <v>3366.9749999999999</v>
      </c>
      <c r="E565" s="4">
        <v>32505.72</v>
      </c>
      <c r="F565" s="1">
        <f t="shared" si="8"/>
        <v>194.82545519147644</v>
      </c>
      <c r="G565" s="4" t="s">
        <v>69</v>
      </c>
      <c r="H565" s="4" t="s">
        <v>28</v>
      </c>
      <c r="I565" s="4" t="s">
        <v>689</v>
      </c>
      <c r="J565" s="1" t="s">
        <v>30</v>
      </c>
      <c r="K565" s="1" t="s">
        <v>320</v>
      </c>
      <c r="L565" s="4">
        <v>-1</v>
      </c>
      <c r="M565" s="4">
        <v>-1</v>
      </c>
      <c r="N565" s="4">
        <v>-1</v>
      </c>
      <c r="O565" s="4" t="s">
        <v>3613</v>
      </c>
      <c r="P565" s="4" t="s">
        <v>3614</v>
      </c>
      <c r="Q565" s="4">
        <v>956.34379999999999</v>
      </c>
    </row>
    <row r="566" spans="1:17" s="1" customFormat="1">
      <c r="A566" s="4" t="s">
        <v>3615</v>
      </c>
      <c r="B566" s="4">
        <v>7.4939999999999998</v>
      </c>
      <c r="C566" s="4">
        <v>343.15519999999998</v>
      </c>
      <c r="D566" s="4">
        <v>3198.7089999999998</v>
      </c>
      <c r="E566" s="4">
        <v>32483.71</v>
      </c>
      <c r="F566" s="1">
        <f t="shared" si="8"/>
        <v>194.69353661626062</v>
      </c>
      <c r="G566" s="4" t="s">
        <v>17</v>
      </c>
      <c r="H566" s="4" t="s">
        <v>18</v>
      </c>
      <c r="I566" s="4" t="s">
        <v>3616</v>
      </c>
      <c r="J566" s="1" t="s">
        <v>64</v>
      </c>
      <c r="K566" s="1" t="s">
        <v>220</v>
      </c>
      <c r="L566" s="4">
        <v>-1</v>
      </c>
      <c r="M566" s="4">
        <v>-1</v>
      </c>
      <c r="N566" s="4">
        <v>-1</v>
      </c>
      <c r="O566" s="4" t="s">
        <v>3617</v>
      </c>
      <c r="P566" s="4" t="s">
        <v>3618</v>
      </c>
      <c r="Q566" s="4">
        <v>958.70889999999997</v>
      </c>
    </row>
    <row r="567" spans="1:17" s="1" customFormat="1">
      <c r="A567" s="4" t="s">
        <v>3619</v>
      </c>
      <c r="B567" s="4">
        <v>16.591719999999999</v>
      </c>
      <c r="C567" s="4">
        <v>668.40210000000002</v>
      </c>
      <c r="D567" s="4">
        <v>2166.9229999999998</v>
      </c>
      <c r="E567" s="4">
        <v>32482.240000000002</v>
      </c>
      <c r="F567" s="1">
        <f t="shared" si="8"/>
        <v>194.68472606171417</v>
      </c>
      <c r="G567" s="4" t="s">
        <v>17</v>
      </c>
      <c r="H567" s="4" t="s">
        <v>18</v>
      </c>
      <c r="I567" s="4" t="s">
        <v>3620</v>
      </c>
      <c r="J567" s="1" t="s">
        <v>20</v>
      </c>
      <c r="K567" s="1" t="s">
        <v>883</v>
      </c>
      <c r="L567" s="4">
        <v>-1</v>
      </c>
      <c r="M567" s="4">
        <v>-1</v>
      </c>
      <c r="N567" s="4">
        <v>-1</v>
      </c>
      <c r="O567" s="4" t="s">
        <v>3621</v>
      </c>
      <c r="P567" s="4" t="s">
        <v>3622</v>
      </c>
      <c r="Q567" s="4">
        <v>973.25890000000004</v>
      </c>
    </row>
    <row r="568" spans="1:17" s="1" customFormat="1">
      <c r="A568" s="4" t="s">
        <v>3623</v>
      </c>
      <c r="B568" s="4">
        <v>12.11083</v>
      </c>
      <c r="C568" s="4">
        <v>699.27940000000001</v>
      </c>
      <c r="D568" s="4">
        <v>3532.7660000000001</v>
      </c>
      <c r="E568" s="4">
        <v>32458.81</v>
      </c>
      <c r="F568" s="1">
        <f t="shared" si="8"/>
        <v>194.54429661067797</v>
      </c>
      <c r="G568" s="4" t="s">
        <v>43</v>
      </c>
      <c r="H568" s="4" t="s">
        <v>28</v>
      </c>
      <c r="I568" s="4" t="s">
        <v>3624</v>
      </c>
      <c r="J568" s="1" t="s">
        <v>37</v>
      </c>
      <c r="K568" s="1" t="s">
        <v>393</v>
      </c>
      <c r="L568" s="4">
        <v>-1</v>
      </c>
      <c r="M568" s="4">
        <v>-1</v>
      </c>
      <c r="N568" s="4">
        <v>-1</v>
      </c>
      <c r="O568" s="4" t="s">
        <v>3625</v>
      </c>
      <c r="Q568" s="4">
        <v>864.63789999999995</v>
      </c>
    </row>
    <row r="569" spans="1:17" s="1" customFormat="1">
      <c r="A569" s="4" t="s">
        <v>3626</v>
      </c>
      <c r="B569" s="4">
        <v>4.8262169999999998</v>
      </c>
      <c r="C569" s="4">
        <v>123.0442</v>
      </c>
      <c r="D569" s="4">
        <v>3285.5329999999999</v>
      </c>
      <c r="E569" s="4">
        <v>32369.87</v>
      </c>
      <c r="F569" s="1">
        <f t="shared" si="8"/>
        <v>194.0112280927454</v>
      </c>
      <c r="G569" s="4" t="s">
        <v>27</v>
      </c>
      <c r="H569" s="4" t="s">
        <v>28</v>
      </c>
      <c r="I569" s="4" t="s">
        <v>3627</v>
      </c>
      <c r="J569" s="1" t="s">
        <v>107</v>
      </c>
      <c r="K569" s="1" t="s">
        <v>108</v>
      </c>
      <c r="L569" s="4">
        <v>-1</v>
      </c>
      <c r="M569" s="4">
        <v>-1</v>
      </c>
      <c r="N569" s="4">
        <v>-1</v>
      </c>
      <c r="O569" s="4" t="s">
        <v>3628</v>
      </c>
      <c r="P569" s="4" t="s">
        <v>3629</v>
      </c>
      <c r="Q569" s="4">
        <v>780.77869999999996</v>
      </c>
    </row>
    <row r="570" spans="1:17" s="1" customFormat="1">
      <c r="A570" s="4" t="s">
        <v>3630</v>
      </c>
      <c r="B570" s="4">
        <v>4.8262169999999998</v>
      </c>
      <c r="C570" s="4">
        <v>469.13400000000001</v>
      </c>
      <c r="D570" s="4">
        <v>3416.701</v>
      </c>
      <c r="E570" s="4">
        <v>32192.52</v>
      </c>
      <c r="F570" s="1">
        <f t="shared" si="8"/>
        <v>192.94826765137671</v>
      </c>
      <c r="G570" s="4" t="s">
        <v>27</v>
      </c>
      <c r="H570" s="4" t="s">
        <v>28</v>
      </c>
      <c r="I570" s="4" t="s">
        <v>3631</v>
      </c>
      <c r="J570" s="1" t="s">
        <v>107</v>
      </c>
      <c r="K570" s="1" t="s">
        <v>108</v>
      </c>
      <c r="L570" s="4">
        <v>-1</v>
      </c>
      <c r="M570" s="4">
        <v>-1</v>
      </c>
      <c r="N570" s="4">
        <v>-1</v>
      </c>
      <c r="O570" s="4" t="s">
        <v>3632</v>
      </c>
      <c r="Q570" s="4">
        <v>988.76329999999996</v>
      </c>
    </row>
    <row r="571" spans="1:17" s="1" customFormat="1">
      <c r="A571" s="4" t="s">
        <v>3633</v>
      </c>
      <c r="B571" s="4">
        <v>6.3822330000000003</v>
      </c>
      <c r="C571" s="4">
        <v>162.0317</v>
      </c>
      <c r="D571" s="4">
        <v>3126.04</v>
      </c>
      <c r="E571" s="4">
        <v>32086.66</v>
      </c>
      <c r="F571" s="1">
        <f t="shared" si="8"/>
        <v>192.31378785254222</v>
      </c>
      <c r="G571" s="4" t="s">
        <v>17</v>
      </c>
      <c r="H571" s="4" t="s">
        <v>18</v>
      </c>
      <c r="I571" s="4" t="s">
        <v>3634</v>
      </c>
      <c r="J571" s="1" t="s">
        <v>30</v>
      </c>
      <c r="K571" s="1" t="s">
        <v>3635</v>
      </c>
      <c r="L571" s="4">
        <v>-1</v>
      </c>
      <c r="M571" s="4">
        <v>-1</v>
      </c>
      <c r="N571" s="4">
        <v>-1</v>
      </c>
      <c r="O571" s="4" t="s">
        <v>3636</v>
      </c>
      <c r="Q571" s="4">
        <v>707.32399999999996</v>
      </c>
    </row>
    <row r="572" spans="1:17" s="1" customFormat="1">
      <c r="A572" s="4" t="s">
        <v>3637</v>
      </c>
      <c r="B572" s="4">
        <v>11.986230000000001</v>
      </c>
      <c r="C572" s="4">
        <v>905.42920000000004</v>
      </c>
      <c r="D572" s="4">
        <v>3108.0720000000001</v>
      </c>
      <c r="E572" s="4">
        <v>31952.06</v>
      </c>
      <c r="F572" s="1">
        <f t="shared" si="8"/>
        <v>191.50705272196296</v>
      </c>
      <c r="G572" s="4" t="s">
        <v>27</v>
      </c>
      <c r="H572" s="4" t="s">
        <v>28</v>
      </c>
      <c r="I572" s="4" t="s">
        <v>3638</v>
      </c>
      <c r="J572" s="1" t="s">
        <v>20</v>
      </c>
      <c r="K572" s="1" t="s">
        <v>883</v>
      </c>
      <c r="L572" s="4">
        <v>-1</v>
      </c>
      <c r="M572" s="4">
        <v>-1</v>
      </c>
      <c r="N572" s="4">
        <v>-1</v>
      </c>
      <c r="O572" s="4" t="s">
        <v>3639</v>
      </c>
      <c r="Q572" s="4">
        <v>978.76369999999997</v>
      </c>
    </row>
    <row r="573" spans="1:17" s="1" customFormat="1">
      <c r="A573" s="4" t="s">
        <v>3640</v>
      </c>
      <c r="B573" s="4">
        <v>7.4082999999999997</v>
      </c>
      <c r="C573" s="4">
        <v>609.29129999999998</v>
      </c>
      <c r="D573" s="4">
        <v>3747.866</v>
      </c>
      <c r="E573" s="4">
        <v>31944.49</v>
      </c>
      <c r="F573" s="1">
        <f t="shared" si="8"/>
        <v>191.46168136283603</v>
      </c>
      <c r="G573" s="4" t="s">
        <v>27</v>
      </c>
      <c r="H573" s="4" t="s">
        <v>28</v>
      </c>
      <c r="I573" s="4" t="s">
        <v>3641</v>
      </c>
      <c r="J573" s="1" t="s">
        <v>64</v>
      </c>
      <c r="K573" s="1" t="s">
        <v>220</v>
      </c>
      <c r="L573" s="4">
        <v>-1</v>
      </c>
      <c r="M573" s="4">
        <v>-1</v>
      </c>
      <c r="N573" s="4">
        <v>-1</v>
      </c>
      <c r="O573" s="4" t="s">
        <v>3642</v>
      </c>
      <c r="Q573" s="4">
        <v>772.66380000000004</v>
      </c>
    </row>
    <row r="574" spans="1:17" s="1" customFormat="1">
      <c r="A574" s="4" t="s">
        <v>3643</v>
      </c>
      <c r="B574" s="4">
        <v>5.5061999999999998</v>
      </c>
      <c r="C574" s="4">
        <v>447.16840000000002</v>
      </c>
      <c r="D574" s="4">
        <v>3258.7910000000002</v>
      </c>
      <c r="E574" s="4">
        <v>31887.24</v>
      </c>
      <c r="F574" s="1">
        <f t="shared" si="8"/>
        <v>191.1185492214864</v>
      </c>
      <c r="G574" s="4" t="s">
        <v>1969</v>
      </c>
      <c r="H574" s="4" t="s">
        <v>18</v>
      </c>
      <c r="I574" s="4" t="s">
        <v>3644</v>
      </c>
      <c r="J574" s="1" t="s">
        <v>64</v>
      </c>
      <c r="K574" s="1" t="s">
        <v>1841</v>
      </c>
      <c r="L574" s="4">
        <v>-1</v>
      </c>
      <c r="M574" s="4">
        <v>-1</v>
      </c>
      <c r="N574" s="4">
        <v>-1</v>
      </c>
      <c r="O574" s="4" t="s">
        <v>3645</v>
      </c>
      <c r="P574" s="4" t="s">
        <v>3646</v>
      </c>
      <c r="Q574" s="4">
        <v>905.17449999999997</v>
      </c>
    </row>
    <row r="575" spans="1:17" s="1" customFormat="1">
      <c r="A575" s="4" t="s">
        <v>3647</v>
      </c>
      <c r="B575" s="4">
        <v>4.0509170000000001</v>
      </c>
      <c r="C575" s="4">
        <v>174.11250000000001</v>
      </c>
      <c r="D575" s="4">
        <v>2147.61</v>
      </c>
      <c r="E575" s="4">
        <v>31804.39</v>
      </c>
      <c r="F575" s="1">
        <f t="shared" si="8"/>
        <v>190.62198157238913</v>
      </c>
      <c r="G575" s="4" t="s">
        <v>27</v>
      </c>
      <c r="H575" s="4" t="s">
        <v>28</v>
      </c>
      <c r="I575" s="4" t="s">
        <v>3648</v>
      </c>
      <c r="J575" s="1" t="s">
        <v>20</v>
      </c>
      <c r="K575" s="1" t="s">
        <v>135</v>
      </c>
      <c r="L575" s="4">
        <v>-1</v>
      </c>
      <c r="M575" s="4">
        <v>-1</v>
      </c>
      <c r="N575" s="4">
        <v>-1</v>
      </c>
      <c r="O575" s="4" t="s">
        <v>3649</v>
      </c>
      <c r="Q575" s="4">
        <v>983.73239999999998</v>
      </c>
    </row>
    <row r="576" spans="1:17" s="1" customFormat="1">
      <c r="A576" s="4" t="s">
        <v>3650</v>
      </c>
      <c r="B576" s="4">
        <v>2.2377829999999999</v>
      </c>
      <c r="C576" s="4">
        <v>193.0505</v>
      </c>
      <c r="D576" s="4">
        <v>2114.1709999999998</v>
      </c>
      <c r="E576" s="4">
        <v>31800.35</v>
      </c>
      <c r="F576" s="1">
        <f t="shared" si="8"/>
        <v>190.59776753132269</v>
      </c>
      <c r="G576" s="4" t="s">
        <v>17</v>
      </c>
      <c r="H576" s="4" t="s">
        <v>18</v>
      </c>
      <c r="I576" s="4" t="s">
        <v>3651</v>
      </c>
      <c r="J576" s="1" t="s">
        <v>64</v>
      </c>
      <c r="K576" s="1" t="s">
        <v>196</v>
      </c>
      <c r="L576" s="4">
        <v>-1</v>
      </c>
      <c r="M576" s="4">
        <v>-1</v>
      </c>
      <c r="N576" s="4">
        <v>-1</v>
      </c>
      <c r="O576" s="4" t="s">
        <v>3652</v>
      </c>
      <c r="P576" s="4" t="s">
        <v>3653</v>
      </c>
      <c r="Q576" s="4">
        <v>829.60410000000002</v>
      </c>
    </row>
    <row r="577" spans="1:17" s="1" customFormat="1">
      <c r="A577" s="4" t="s">
        <v>3654</v>
      </c>
      <c r="B577" s="4">
        <v>5.9105829999999999</v>
      </c>
      <c r="C577" s="4">
        <v>543.14980000000003</v>
      </c>
      <c r="D577" s="4">
        <v>2659.3110000000001</v>
      </c>
      <c r="E577" s="4">
        <v>31784.98</v>
      </c>
      <c r="F577" s="1">
        <f t="shared" si="8"/>
        <v>190.50564629092892</v>
      </c>
      <c r="G577" s="4" t="s">
        <v>17</v>
      </c>
      <c r="H577" s="4" t="s">
        <v>18</v>
      </c>
      <c r="I577" s="4" t="s">
        <v>3655</v>
      </c>
      <c r="J577" s="1" t="s">
        <v>107</v>
      </c>
      <c r="K577" s="1" t="s">
        <v>108</v>
      </c>
      <c r="L577" s="4">
        <v>-1</v>
      </c>
      <c r="M577" s="4">
        <v>-1</v>
      </c>
      <c r="N577" s="4">
        <v>-1</v>
      </c>
      <c r="O577" s="4" t="s">
        <v>3656</v>
      </c>
      <c r="Q577" s="4">
        <v>980.98140000000001</v>
      </c>
    </row>
    <row r="578" spans="1:17" s="1" customFormat="1">
      <c r="A578" s="4" t="s">
        <v>3657</v>
      </c>
      <c r="B578" s="4">
        <v>4.0820670000000003</v>
      </c>
      <c r="C578" s="4">
        <v>226.04910000000001</v>
      </c>
      <c r="D578" s="4">
        <v>2435.1219999999998</v>
      </c>
      <c r="E578" s="4">
        <v>31711.03</v>
      </c>
      <c r="F578" s="1">
        <f t="shared" si="8"/>
        <v>190.06242145507204</v>
      </c>
      <c r="G578" s="4" t="s">
        <v>27</v>
      </c>
      <c r="H578" s="4" t="s">
        <v>28</v>
      </c>
      <c r="I578" s="4" t="s">
        <v>3658</v>
      </c>
      <c r="J578" s="1" t="s">
        <v>45</v>
      </c>
      <c r="K578" s="1" t="s">
        <v>364</v>
      </c>
      <c r="L578" s="4">
        <v>-1</v>
      </c>
      <c r="M578" s="4">
        <v>-1</v>
      </c>
      <c r="N578" s="4">
        <v>-1</v>
      </c>
      <c r="O578" s="4" t="s">
        <v>3659</v>
      </c>
      <c r="Q578" s="4">
        <v>984.94870000000003</v>
      </c>
    </row>
    <row r="579" spans="1:17" s="1" customFormat="1">
      <c r="A579" s="4" t="s">
        <v>3660</v>
      </c>
      <c r="B579" s="4">
        <v>10.802619999999999</v>
      </c>
      <c r="C579" s="4">
        <v>194.11750000000001</v>
      </c>
      <c r="D579" s="4">
        <v>3582.4789999999998</v>
      </c>
      <c r="E579" s="4">
        <v>31677.119999999999</v>
      </c>
      <c r="F579" s="1">
        <f t="shared" ref="F579:F642" si="9">E579/207388762.008999*1000*1243</f>
        <v>189.85917934305169</v>
      </c>
      <c r="G579" s="4" t="s">
        <v>27</v>
      </c>
      <c r="H579" s="4" t="s">
        <v>28</v>
      </c>
      <c r="I579" s="4" t="s">
        <v>3661</v>
      </c>
      <c r="J579" s="1" t="s">
        <v>45</v>
      </c>
      <c r="K579" s="1" t="s">
        <v>46</v>
      </c>
      <c r="L579" s="4">
        <v>-1</v>
      </c>
      <c r="M579" s="4">
        <v>-1</v>
      </c>
      <c r="N579" s="4">
        <v>-1</v>
      </c>
      <c r="O579" s="4" t="s">
        <v>3662</v>
      </c>
      <c r="P579" s="4" t="s">
        <v>3663</v>
      </c>
      <c r="Q579" s="4">
        <v>984.50429999999994</v>
      </c>
    </row>
    <row r="580" spans="1:17" s="1" customFormat="1">
      <c r="A580" s="4" t="s">
        <v>3664</v>
      </c>
      <c r="B580" s="4">
        <v>6.7336340000000003</v>
      </c>
      <c r="C580" s="4">
        <v>507.113</v>
      </c>
      <c r="D580" s="4">
        <v>3613.2869999999998</v>
      </c>
      <c r="E580" s="4">
        <v>31639.47</v>
      </c>
      <c r="F580" s="1">
        <f t="shared" si="9"/>
        <v>189.6335212623213</v>
      </c>
      <c r="G580" s="4" t="s">
        <v>27</v>
      </c>
      <c r="H580" s="4" t="s">
        <v>28</v>
      </c>
      <c r="I580" s="4" t="s">
        <v>3665</v>
      </c>
      <c r="J580" s="1" t="s">
        <v>64</v>
      </c>
      <c r="K580" s="1" t="s">
        <v>565</v>
      </c>
      <c r="L580" s="4">
        <v>-1</v>
      </c>
      <c r="M580" s="4">
        <v>-1</v>
      </c>
      <c r="N580" s="4">
        <v>-1</v>
      </c>
      <c r="O580" s="4" t="s">
        <v>3666</v>
      </c>
      <c r="Q580" s="4">
        <v>981.47450000000003</v>
      </c>
    </row>
    <row r="581" spans="1:17" s="1" customFormat="1">
      <c r="A581" s="4" t="s">
        <v>3667</v>
      </c>
      <c r="B581" s="4">
        <v>5.0442499999999999</v>
      </c>
      <c r="C581" s="4">
        <v>378.16820000000001</v>
      </c>
      <c r="D581" s="4">
        <v>3374.866</v>
      </c>
      <c r="E581" s="4">
        <v>31637.05</v>
      </c>
      <c r="F581" s="1">
        <f t="shared" si="9"/>
        <v>189.61901681197952</v>
      </c>
      <c r="G581" s="4" t="s">
        <v>27</v>
      </c>
      <c r="H581" s="4" t="s">
        <v>28</v>
      </c>
      <c r="I581" s="4" t="s">
        <v>3668</v>
      </c>
      <c r="J581" s="1" t="s">
        <v>20</v>
      </c>
      <c r="K581" s="1" t="s">
        <v>135</v>
      </c>
      <c r="L581" s="4">
        <v>-1</v>
      </c>
      <c r="M581" s="4">
        <v>-1</v>
      </c>
      <c r="N581" s="4">
        <v>-1</v>
      </c>
      <c r="O581" s="4" t="s">
        <v>3669</v>
      </c>
      <c r="Q581" s="4">
        <v>977.28150000000005</v>
      </c>
    </row>
    <row r="582" spans="1:17" s="1" customFormat="1">
      <c r="A582" s="4" t="s">
        <v>3670</v>
      </c>
      <c r="B582" s="4">
        <v>12.986370000000001</v>
      </c>
      <c r="C582" s="4">
        <v>253.21709999999999</v>
      </c>
      <c r="D582" s="4">
        <v>2979.4960000000001</v>
      </c>
      <c r="E582" s="4">
        <v>31606.400000000001</v>
      </c>
      <c r="F582" s="1">
        <f t="shared" si="9"/>
        <v>189.43531375289891</v>
      </c>
      <c r="G582" s="4" t="s">
        <v>17</v>
      </c>
      <c r="H582" s="4" t="s">
        <v>18</v>
      </c>
      <c r="I582" s="4" t="s">
        <v>3671</v>
      </c>
      <c r="J582" s="1" t="s">
        <v>37</v>
      </c>
      <c r="K582" s="1" t="s">
        <v>79</v>
      </c>
      <c r="L582" s="4">
        <v>-1</v>
      </c>
      <c r="M582" s="4">
        <v>-1</v>
      </c>
      <c r="N582" s="4">
        <v>-1</v>
      </c>
      <c r="O582" s="4" t="s">
        <v>3672</v>
      </c>
      <c r="Q582" s="4">
        <v>968.56100000000004</v>
      </c>
    </row>
    <row r="583" spans="1:17" s="1" customFormat="1">
      <c r="A583" s="4" t="s">
        <v>3673</v>
      </c>
      <c r="B583" s="4">
        <v>6.3822330000000003</v>
      </c>
      <c r="C583" s="4">
        <v>207.066</v>
      </c>
      <c r="D583" s="4">
        <v>3195.6480000000001</v>
      </c>
      <c r="E583" s="4">
        <v>31484.82</v>
      </c>
      <c r="F583" s="1">
        <f t="shared" si="9"/>
        <v>188.70661496258813</v>
      </c>
      <c r="G583" s="4" t="s">
        <v>17</v>
      </c>
      <c r="H583" s="4" t="s">
        <v>18</v>
      </c>
      <c r="I583" s="4" t="s">
        <v>3674</v>
      </c>
      <c r="J583" s="1" t="s">
        <v>45</v>
      </c>
      <c r="K583" s="1" t="s">
        <v>211</v>
      </c>
      <c r="L583" s="4">
        <v>-1</v>
      </c>
      <c r="M583" s="4">
        <v>-1</v>
      </c>
      <c r="N583" s="4">
        <v>-1</v>
      </c>
      <c r="O583" s="4" t="s">
        <v>3675</v>
      </c>
      <c r="P583" s="4" t="s">
        <v>3676</v>
      </c>
      <c r="Q583" s="4">
        <v>955.93020000000001</v>
      </c>
    </row>
    <row r="584" spans="1:17" s="1" customFormat="1">
      <c r="A584" s="13" t="s">
        <v>3677</v>
      </c>
      <c r="B584" s="13">
        <v>5.9779669999999996</v>
      </c>
      <c r="C584" s="13">
        <v>433.11290000000002</v>
      </c>
      <c r="D584" s="13">
        <v>2936.924</v>
      </c>
      <c r="E584" s="13">
        <v>31287.98</v>
      </c>
      <c r="F584" s="1">
        <f t="shared" si="9"/>
        <v>187.5268397537975</v>
      </c>
      <c r="G584" s="13" t="s">
        <v>17</v>
      </c>
      <c r="H584" s="13" t="s">
        <v>18</v>
      </c>
      <c r="I584" s="13" t="s">
        <v>3678</v>
      </c>
      <c r="J584" s="15" t="s">
        <v>64</v>
      </c>
      <c r="K584" s="15" t="s">
        <v>565</v>
      </c>
      <c r="L584" s="13">
        <v>557.68859999999995</v>
      </c>
      <c r="M584" s="13">
        <v>685.91020000000003</v>
      </c>
      <c r="N584" s="13">
        <v>500</v>
      </c>
      <c r="O584" s="13" t="s">
        <v>3679</v>
      </c>
      <c r="P584" s="13" t="s">
        <v>3680</v>
      </c>
      <c r="Q584" s="13">
        <v>993.52009999999996</v>
      </c>
    </row>
    <row r="585" spans="1:17" s="1" customFormat="1">
      <c r="A585" s="4" t="s">
        <v>3681</v>
      </c>
      <c r="B585" s="4">
        <v>6.6713500000000003</v>
      </c>
      <c r="C585" s="4">
        <v>247.1224</v>
      </c>
      <c r="D585" s="4">
        <v>3163.415</v>
      </c>
      <c r="E585" s="4">
        <v>31086.47</v>
      </c>
      <c r="F585" s="1">
        <f t="shared" si="9"/>
        <v>186.31907455199197</v>
      </c>
      <c r="G585" s="4" t="s">
        <v>27</v>
      </c>
      <c r="H585" s="4" t="s">
        <v>28</v>
      </c>
      <c r="I585" s="4" t="s">
        <v>3682</v>
      </c>
      <c r="J585" s="1" t="s">
        <v>30</v>
      </c>
      <c r="K585" s="1" t="s">
        <v>320</v>
      </c>
      <c r="L585" s="4">
        <v>-1</v>
      </c>
      <c r="M585" s="4">
        <v>-1</v>
      </c>
      <c r="N585" s="4">
        <v>-1</v>
      </c>
      <c r="O585" s="4" t="s">
        <v>3683</v>
      </c>
      <c r="Q585" s="4">
        <v>989.71010000000001</v>
      </c>
    </row>
    <row r="586" spans="1:17" s="1" customFormat="1">
      <c r="A586" s="4" t="s">
        <v>3684</v>
      </c>
      <c r="B586" s="4">
        <v>0.72486669999999997</v>
      </c>
      <c r="C586" s="4">
        <v>180.08670000000001</v>
      </c>
      <c r="D586" s="4">
        <v>3401.768</v>
      </c>
      <c r="E586" s="4">
        <v>31056.92</v>
      </c>
      <c r="F586" s="1">
        <f t="shared" si="9"/>
        <v>186.14196442488483</v>
      </c>
      <c r="G586" s="4" t="s">
        <v>27</v>
      </c>
      <c r="H586" s="4" t="s">
        <v>28</v>
      </c>
      <c r="I586" s="4" t="s">
        <v>3685</v>
      </c>
      <c r="J586" s="1" t="s">
        <v>107</v>
      </c>
      <c r="K586" s="1" t="s">
        <v>108</v>
      </c>
      <c r="L586" s="4">
        <v>-1</v>
      </c>
      <c r="M586" s="4">
        <v>-1</v>
      </c>
      <c r="N586" s="4">
        <v>-1</v>
      </c>
      <c r="O586" s="4" t="s">
        <v>3686</v>
      </c>
      <c r="Q586" s="4">
        <v>902.5258</v>
      </c>
    </row>
    <row r="587" spans="1:17" s="1" customFormat="1">
      <c r="A587" s="4" t="s">
        <v>3687</v>
      </c>
      <c r="B587" s="4">
        <v>5.5496340000000002</v>
      </c>
      <c r="C587" s="4">
        <v>590.24490000000003</v>
      </c>
      <c r="D587" s="4">
        <v>1996.5650000000001</v>
      </c>
      <c r="E587" s="4">
        <v>31054.55</v>
      </c>
      <c r="F587" s="1">
        <f t="shared" si="9"/>
        <v>186.12775965326912</v>
      </c>
      <c r="G587" s="4" t="s">
        <v>27</v>
      </c>
      <c r="H587" s="4" t="s">
        <v>28</v>
      </c>
      <c r="I587" s="4" t="s">
        <v>3688</v>
      </c>
      <c r="L587" s="4">
        <v>-1</v>
      </c>
      <c r="M587" s="4">
        <v>-1</v>
      </c>
      <c r="N587" s="4">
        <v>-1</v>
      </c>
      <c r="O587" s="4" t="s">
        <v>3689</v>
      </c>
      <c r="Q587" s="4">
        <v>987.02139999999997</v>
      </c>
    </row>
    <row r="588" spans="1:17" s="1" customFormat="1">
      <c r="A588" s="4" t="s">
        <v>3690</v>
      </c>
      <c r="B588" s="4">
        <v>6.6713500000000003</v>
      </c>
      <c r="C588" s="4">
        <v>341.21179999999998</v>
      </c>
      <c r="D588" s="4">
        <v>3377.5920000000001</v>
      </c>
      <c r="E588" s="4">
        <v>31053.58</v>
      </c>
      <c r="F588" s="1">
        <f t="shared" si="9"/>
        <v>186.12194588598342</v>
      </c>
      <c r="G588" s="4" t="s">
        <v>27</v>
      </c>
      <c r="H588" s="4" t="s">
        <v>28</v>
      </c>
      <c r="I588" s="4" t="s">
        <v>3691</v>
      </c>
      <c r="J588" s="1" t="s">
        <v>37</v>
      </c>
      <c r="K588" s="1" t="s">
        <v>145</v>
      </c>
      <c r="L588" s="4">
        <v>-1</v>
      </c>
      <c r="M588" s="4">
        <v>-1</v>
      </c>
      <c r="N588" s="4">
        <v>-1</v>
      </c>
      <c r="O588" s="4" t="s">
        <v>3692</v>
      </c>
      <c r="Q588" s="4">
        <v>801.42460000000005</v>
      </c>
    </row>
    <row r="589" spans="1:17" s="1" customFormat="1">
      <c r="A589" s="4" t="s">
        <v>644</v>
      </c>
      <c r="B589" s="4">
        <v>4.3000660000000002</v>
      </c>
      <c r="C589" s="4">
        <v>205.08529999999999</v>
      </c>
      <c r="D589" s="4">
        <v>3300.7150000000001</v>
      </c>
      <c r="E589" s="4">
        <v>31034.93</v>
      </c>
      <c r="F589" s="1">
        <f t="shared" si="9"/>
        <v>186.01016572115944</v>
      </c>
      <c r="G589" s="4" t="s">
        <v>27</v>
      </c>
      <c r="H589" s="4" t="s">
        <v>28</v>
      </c>
      <c r="I589" s="4" t="s">
        <v>3693</v>
      </c>
      <c r="J589" s="1" t="s">
        <v>30</v>
      </c>
      <c r="K589" s="1" t="s">
        <v>646</v>
      </c>
      <c r="L589" s="4">
        <v>-1</v>
      </c>
      <c r="M589" s="4">
        <v>-1</v>
      </c>
      <c r="N589" s="4">
        <v>-1</v>
      </c>
      <c r="O589" s="4" t="s">
        <v>3694</v>
      </c>
      <c r="Q589" s="4">
        <v>769.36559999999997</v>
      </c>
    </row>
    <row r="590" spans="1:17" s="1" customFormat="1">
      <c r="A590" s="13" t="s">
        <v>3695</v>
      </c>
      <c r="B590" s="13">
        <v>6.4844999999999997</v>
      </c>
      <c r="C590" s="13">
        <v>301.07089999999999</v>
      </c>
      <c r="D590" s="13">
        <v>4290.6390000000001</v>
      </c>
      <c r="E590" s="13">
        <v>30973.77</v>
      </c>
      <c r="F590" s="1">
        <f t="shared" si="9"/>
        <v>185.64359870343117</v>
      </c>
      <c r="G590" s="13" t="s">
        <v>27</v>
      </c>
      <c r="H590" s="13" t="s">
        <v>28</v>
      </c>
      <c r="I590" s="13" t="s">
        <v>3696</v>
      </c>
      <c r="J590" s="15" t="s">
        <v>64</v>
      </c>
      <c r="K590" s="15" t="s">
        <v>565</v>
      </c>
      <c r="L590" s="13">
        <v>618.58969999999999</v>
      </c>
      <c r="M590" s="13">
        <v>740.37350000000004</v>
      </c>
      <c r="N590" s="13">
        <v>500</v>
      </c>
      <c r="O590" s="13" t="s">
        <v>3697</v>
      </c>
      <c r="P590" s="13" t="s">
        <v>3698</v>
      </c>
      <c r="Q590" s="13">
        <v>996.52909999999997</v>
      </c>
    </row>
    <row r="591" spans="1:17" s="1" customFormat="1">
      <c r="A591" s="4" t="s">
        <v>3699</v>
      </c>
      <c r="B591" s="4">
        <v>16.15362</v>
      </c>
      <c r="C591" s="4">
        <v>589.51840000000004</v>
      </c>
      <c r="D591" s="4">
        <v>2804.8090000000002</v>
      </c>
      <c r="E591" s="4">
        <v>30832.32</v>
      </c>
      <c r="F591" s="1">
        <f t="shared" si="9"/>
        <v>184.79580758738038</v>
      </c>
      <c r="G591" s="4" t="s">
        <v>17</v>
      </c>
      <c r="H591" s="4" t="s">
        <v>18</v>
      </c>
      <c r="I591" s="4" t="s">
        <v>3700</v>
      </c>
      <c r="L591" s="4">
        <v>-1</v>
      </c>
      <c r="M591" s="4">
        <v>-1</v>
      </c>
      <c r="N591" s="4">
        <v>-1</v>
      </c>
      <c r="O591" s="4" t="s">
        <v>3701</v>
      </c>
      <c r="Q591" s="4">
        <v>871.47209999999995</v>
      </c>
    </row>
    <row r="592" spans="1:17" s="1" customFormat="1">
      <c r="A592" s="4" t="s">
        <v>3702</v>
      </c>
      <c r="B592" s="4">
        <v>0.72145000000000004</v>
      </c>
      <c r="C592" s="4">
        <v>163.06110000000001</v>
      </c>
      <c r="D592" s="4">
        <v>2849.451</v>
      </c>
      <c r="E592" s="4">
        <v>30831.54</v>
      </c>
      <c r="F592" s="1">
        <f t="shared" si="9"/>
        <v>184.79113259925367</v>
      </c>
      <c r="G592" s="4" t="s">
        <v>516</v>
      </c>
      <c r="H592" s="4" t="s">
        <v>18</v>
      </c>
      <c r="I592" s="4" t="s">
        <v>3703</v>
      </c>
      <c r="J592" s="1" t="s">
        <v>37</v>
      </c>
      <c r="K592" s="1" t="s">
        <v>79</v>
      </c>
      <c r="L592" s="4">
        <v>-1</v>
      </c>
      <c r="M592" s="4">
        <v>-1</v>
      </c>
      <c r="N592" s="4">
        <v>-1</v>
      </c>
      <c r="O592" s="4" t="s">
        <v>3704</v>
      </c>
      <c r="Q592" s="4">
        <v>978.87480000000005</v>
      </c>
    </row>
    <row r="593" spans="1:17" s="1" customFormat="1">
      <c r="A593" s="4" t="s">
        <v>3705</v>
      </c>
      <c r="B593" s="4">
        <v>10.773669999999999</v>
      </c>
      <c r="C593" s="4">
        <v>361.14109999999999</v>
      </c>
      <c r="D593" s="4">
        <v>3575.5830000000001</v>
      </c>
      <c r="E593" s="4">
        <v>30816.48</v>
      </c>
      <c r="F593" s="1">
        <f t="shared" si="9"/>
        <v>184.70086936696154</v>
      </c>
      <c r="G593" s="4" t="s">
        <v>43</v>
      </c>
      <c r="H593" s="4" t="s">
        <v>28</v>
      </c>
      <c r="I593" s="4" t="s">
        <v>3706</v>
      </c>
      <c r="J593" s="1" t="s">
        <v>20</v>
      </c>
      <c r="K593" s="1" t="s">
        <v>135</v>
      </c>
      <c r="L593" s="4">
        <v>-1</v>
      </c>
      <c r="M593" s="4">
        <v>-1</v>
      </c>
      <c r="N593" s="4">
        <v>-1</v>
      </c>
      <c r="O593" s="4" t="s">
        <v>3707</v>
      </c>
      <c r="Q593" s="4">
        <v>708.06439999999998</v>
      </c>
    </row>
    <row r="594" spans="1:17" s="1" customFormat="1">
      <c r="A594" s="4" t="s">
        <v>3708</v>
      </c>
      <c r="B594" s="4">
        <v>0.72145000000000004</v>
      </c>
      <c r="C594" s="4">
        <v>308.09809999999999</v>
      </c>
      <c r="D594" s="4">
        <v>3255.982</v>
      </c>
      <c r="E594" s="4">
        <v>30785.5</v>
      </c>
      <c r="F594" s="1">
        <f t="shared" si="9"/>
        <v>184.51518842828887</v>
      </c>
      <c r="G594" s="4" t="s">
        <v>17</v>
      </c>
      <c r="H594" s="4" t="s">
        <v>18</v>
      </c>
      <c r="I594" s="4" t="s">
        <v>3709</v>
      </c>
      <c r="J594" s="1" t="s">
        <v>107</v>
      </c>
      <c r="K594" s="1" t="s">
        <v>108</v>
      </c>
      <c r="L594" s="4">
        <v>-1</v>
      </c>
      <c r="M594" s="4">
        <v>-1</v>
      </c>
      <c r="N594" s="4">
        <v>-1</v>
      </c>
      <c r="O594" s="4" t="s">
        <v>3710</v>
      </c>
      <c r="Q594" s="4">
        <v>971.06640000000004</v>
      </c>
    </row>
    <row r="595" spans="1:17" s="1" customFormat="1">
      <c r="A595" s="4" t="s">
        <v>3711</v>
      </c>
      <c r="B595" s="4">
        <v>0.75514999999999999</v>
      </c>
      <c r="C595" s="4">
        <v>431.1361</v>
      </c>
      <c r="D595" s="4">
        <v>3390.375</v>
      </c>
      <c r="E595" s="4">
        <v>30747.58</v>
      </c>
      <c r="F595" s="1">
        <f t="shared" si="9"/>
        <v>184.28791208243771</v>
      </c>
      <c r="G595" s="4" t="s">
        <v>17</v>
      </c>
      <c r="H595" s="4" t="s">
        <v>18</v>
      </c>
      <c r="I595" s="4" t="s">
        <v>3712</v>
      </c>
      <c r="J595" s="1" t="s">
        <v>20</v>
      </c>
      <c r="K595" s="1" t="s">
        <v>135</v>
      </c>
      <c r="L595" s="4">
        <v>-1</v>
      </c>
      <c r="M595" s="4">
        <v>-1</v>
      </c>
      <c r="N595" s="4">
        <v>-1</v>
      </c>
      <c r="O595" s="4" t="s">
        <v>3713</v>
      </c>
      <c r="Q595" s="4">
        <v>921.24739999999997</v>
      </c>
    </row>
    <row r="596" spans="1:17" s="1" customFormat="1">
      <c r="A596" s="4" t="s">
        <v>3714</v>
      </c>
      <c r="B596" s="4">
        <v>12.615679999999999</v>
      </c>
      <c r="C596" s="4">
        <v>933.46879999999999</v>
      </c>
      <c r="D596" s="4">
        <v>3157.0079999999998</v>
      </c>
      <c r="E596" s="4">
        <v>30553.57</v>
      </c>
      <c r="F596" s="1">
        <f t="shared" si="9"/>
        <v>183.12509868954257</v>
      </c>
      <c r="G596" s="4" t="s">
        <v>17</v>
      </c>
      <c r="H596" s="4" t="s">
        <v>18</v>
      </c>
      <c r="I596" s="4" t="s">
        <v>3715</v>
      </c>
      <c r="J596" s="1" t="s">
        <v>37</v>
      </c>
      <c r="K596" s="1" t="s">
        <v>145</v>
      </c>
      <c r="L596" s="4">
        <v>-1</v>
      </c>
      <c r="M596" s="4">
        <v>-1</v>
      </c>
      <c r="N596" s="4">
        <v>-1</v>
      </c>
      <c r="O596" s="4" t="s">
        <v>3716</v>
      </c>
      <c r="Q596" s="4">
        <v>947.64829999999995</v>
      </c>
    </row>
    <row r="597" spans="1:17" s="1" customFormat="1">
      <c r="A597" s="4" t="s">
        <v>3717</v>
      </c>
      <c r="B597" s="4">
        <v>7.8443500000000004</v>
      </c>
      <c r="C597" s="4">
        <v>241.08519999999999</v>
      </c>
      <c r="D597" s="4">
        <v>3439.0630000000001</v>
      </c>
      <c r="E597" s="4">
        <v>30367.59</v>
      </c>
      <c r="F597" s="1">
        <f t="shared" si="9"/>
        <v>182.01041370005424</v>
      </c>
      <c r="G597" s="4" t="s">
        <v>27</v>
      </c>
      <c r="H597" s="4" t="s">
        <v>28</v>
      </c>
      <c r="I597" s="4" t="s">
        <v>3718</v>
      </c>
      <c r="J597" s="1" t="s">
        <v>64</v>
      </c>
      <c r="K597" s="1" t="s">
        <v>565</v>
      </c>
      <c r="L597" s="4">
        <v>-1</v>
      </c>
      <c r="M597" s="4">
        <v>-1</v>
      </c>
      <c r="N597" s="4">
        <v>-1</v>
      </c>
      <c r="O597" s="4" t="s">
        <v>3719</v>
      </c>
      <c r="P597" s="4" t="s">
        <v>3720</v>
      </c>
      <c r="Q597" s="4">
        <v>844.71109999999999</v>
      </c>
    </row>
    <row r="598" spans="1:17" s="1" customFormat="1">
      <c r="A598" s="13" t="s">
        <v>3721</v>
      </c>
      <c r="B598" s="13">
        <v>5.324567</v>
      </c>
      <c r="C598" s="13">
        <v>153.05459999999999</v>
      </c>
      <c r="D598" s="13">
        <v>3394.0889999999999</v>
      </c>
      <c r="E598" s="13">
        <v>30338.12</v>
      </c>
      <c r="F598" s="1">
        <f t="shared" si="9"/>
        <v>181.83378305890886</v>
      </c>
      <c r="G598" s="13" t="s">
        <v>27</v>
      </c>
      <c r="H598" s="13" t="s">
        <v>28</v>
      </c>
      <c r="I598" s="13" t="s">
        <v>3722</v>
      </c>
      <c r="J598" s="15" t="s">
        <v>45</v>
      </c>
      <c r="K598" s="15" t="s">
        <v>211</v>
      </c>
      <c r="L598" s="13">
        <v>787.85329999999999</v>
      </c>
      <c r="M598" s="13">
        <v>816.96029999999996</v>
      </c>
      <c r="N598" s="13">
        <v>666.66669999999999</v>
      </c>
      <c r="O598" s="13" t="s">
        <v>3723</v>
      </c>
      <c r="P598" s="13" t="s">
        <v>3724</v>
      </c>
      <c r="Q598" s="13">
        <v>762.42539999999997</v>
      </c>
    </row>
    <row r="599" spans="1:17" s="1" customFormat="1">
      <c r="A599" s="4" t="s">
        <v>3725</v>
      </c>
      <c r="B599" s="4">
        <v>4.4558</v>
      </c>
      <c r="C599" s="4">
        <v>287.1465</v>
      </c>
      <c r="D599" s="4">
        <v>3460.1129999999998</v>
      </c>
      <c r="E599" s="4">
        <v>30235.360000000001</v>
      </c>
      <c r="F599" s="1">
        <f t="shared" si="9"/>
        <v>181.2178833410907</v>
      </c>
      <c r="G599" s="4" t="s">
        <v>27</v>
      </c>
      <c r="H599" s="4" t="s">
        <v>28</v>
      </c>
      <c r="I599" s="4" t="s">
        <v>3726</v>
      </c>
      <c r="J599" s="1" t="s">
        <v>37</v>
      </c>
      <c r="K599" s="1" t="s">
        <v>79</v>
      </c>
      <c r="L599" s="4">
        <v>-1</v>
      </c>
      <c r="M599" s="4">
        <v>-1</v>
      </c>
      <c r="N599" s="4">
        <v>-1</v>
      </c>
      <c r="O599" s="4" t="s">
        <v>3727</v>
      </c>
      <c r="Q599" s="4">
        <v>978.20889999999997</v>
      </c>
    </row>
    <row r="600" spans="1:17" s="1" customFormat="1">
      <c r="A600" s="4" t="s">
        <v>3728</v>
      </c>
      <c r="B600" s="4">
        <v>7.1902670000000004</v>
      </c>
      <c r="C600" s="4">
        <v>517.13490000000002</v>
      </c>
      <c r="D600" s="4">
        <v>3963.2289999999998</v>
      </c>
      <c r="E600" s="4">
        <v>30155.56</v>
      </c>
      <c r="F600" s="1">
        <f t="shared" si="9"/>
        <v>180.73959609428368</v>
      </c>
      <c r="G600" s="4" t="s">
        <v>27</v>
      </c>
      <c r="H600" s="4" t="s">
        <v>28</v>
      </c>
      <c r="I600" s="4" t="s">
        <v>3729</v>
      </c>
      <c r="J600" s="1" t="s">
        <v>64</v>
      </c>
      <c r="K600" s="1" t="s">
        <v>120</v>
      </c>
      <c r="L600" s="4">
        <v>-1</v>
      </c>
      <c r="M600" s="4">
        <v>-1</v>
      </c>
      <c r="N600" s="4">
        <v>-1</v>
      </c>
      <c r="O600" s="4" t="s">
        <v>3730</v>
      </c>
      <c r="Q600" s="4">
        <v>961.68330000000003</v>
      </c>
    </row>
    <row r="601" spans="1:17" s="1" customFormat="1">
      <c r="A601" s="4" t="s">
        <v>3731</v>
      </c>
      <c r="B601" s="4">
        <v>5.4388170000000002</v>
      </c>
      <c r="C601" s="4">
        <v>463.08789999999999</v>
      </c>
      <c r="D601" s="4">
        <v>2705.3470000000002</v>
      </c>
      <c r="E601" s="4">
        <v>30049.39</v>
      </c>
      <c r="F601" s="1">
        <f t="shared" si="9"/>
        <v>180.10325828734756</v>
      </c>
      <c r="G601" s="4" t="s">
        <v>17</v>
      </c>
      <c r="H601" s="4" t="s">
        <v>18</v>
      </c>
      <c r="I601" s="4" t="s">
        <v>3732</v>
      </c>
      <c r="L601" s="4">
        <v>-1</v>
      </c>
      <c r="M601" s="4">
        <v>-1</v>
      </c>
      <c r="N601" s="4">
        <v>-1</v>
      </c>
      <c r="O601" s="4" t="s">
        <v>3733</v>
      </c>
      <c r="P601" s="4" t="s">
        <v>3734</v>
      </c>
      <c r="Q601" s="4">
        <v>984.928</v>
      </c>
    </row>
    <row r="602" spans="1:17" s="1" customFormat="1">
      <c r="A602" s="13" t="s">
        <v>3735</v>
      </c>
      <c r="B602" s="13">
        <v>17.164570000000001</v>
      </c>
      <c r="C602" s="13">
        <v>325.3116</v>
      </c>
      <c r="D602" s="13">
        <v>1563.796</v>
      </c>
      <c r="E602" s="13">
        <v>29963.8</v>
      </c>
      <c r="F602" s="1">
        <f t="shared" si="9"/>
        <v>179.59026824406172</v>
      </c>
      <c r="G602" s="13" t="s">
        <v>17</v>
      </c>
      <c r="H602" s="13" t="s">
        <v>18</v>
      </c>
      <c r="I602" s="13" t="s">
        <v>3736</v>
      </c>
      <c r="J602" s="15" t="s">
        <v>37</v>
      </c>
      <c r="K602" s="15" t="s">
        <v>79</v>
      </c>
      <c r="L602" s="13">
        <v>758.85500000000002</v>
      </c>
      <c r="M602" s="13">
        <v>748.58199999999999</v>
      </c>
      <c r="N602" s="13">
        <v>500</v>
      </c>
      <c r="O602" s="13" t="s">
        <v>3737</v>
      </c>
      <c r="P602" s="13" t="s">
        <v>3738</v>
      </c>
      <c r="Q602" s="13">
        <v>993.44370000000004</v>
      </c>
    </row>
    <row r="603" spans="1:17" s="1" customFormat="1">
      <c r="A603" s="4" t="s">
        <v>3739</v>
      </c>
      <c r="B603" s="4">
        <v>12.453379999999999</v>
      </c>
      <c r="C603" s="4">
        <v>552.30420000000004</v>
      </c>
      <c r="D603" s="4">
        <v>2901.5590000000002</v>
      </c>
      <c r="E603" s="4">
        <v>29927.06</v>
      </c>
      <c r="F603" s="1">
        <f t="shared" si="9"/>
        <v>179.3700643161458</v>
      </c>
      <c r="G603" s="4" t="s">
        <v>27</v>
      </c>
      <c r="H603" s="4" t="s">
        <v>28</v>
      </c>
      <c r="I603" s="4" t="s">
        <v>3740</v>
      </c>
      <c r="J603" s="1" t="s">
        <v>20</v>
      </c>
      <c r="K603" s="1" t="s">
        <v>883</v>
      </c>
      <c r="L603" s="4">
        <v>-1</v>
      </c>
      <c r="M603" s="4">
        <v>-1</v>
      </c>
      <c r="N603" s="4">
        <v>-1</v>
      </c>
      <c r="O603" s="4" t="s">
        <v>3741</v>
      </c>
      <c r="Q603" s="4">
        <v>962.9769</v>
      </c>
    </row>
    <row r="604" spans="1:17" s="1" customFormat="1">
      <c r="A604" s="13" t="s">
        <v>3742</v>
      </c>
      <c r="B604" s="13">
        <v>4.6704670000000004</v>
      </c>
      <c r="C604" s="13">
        <v>291.0847</v>
      </c>
      <c r="D604" s="13">
        <v>3541.308</v>
      </c>
      <c r="E604" s="13">
        <v>29885.33</v>
      </c>
      <c r="F604" s="1">
        <f t="shared" si="9"/>
        <v>179.11995245136814</v>
      </c>
      <c r="G604" s="13" t="s">
        <v>27</v>
      </c>
      <c r="H604" s="13" t="s">
        <v>28</v>
      </c>
      <c r="I604" s="13" t="s">
        <v>3743</v>
      </c>
      <c r="J604" s="15" t="s">
        <v>64</v>
      </c>
      <c r="K604" s="15" t="s">
        <v>565</v>
      </c>
      <c r="L604" s="13">
        <v>392.90620000000001</v>
      </c>
      <c r="M604" s="13">
        <v>748.3768</v>
      </c>
      <c r="N604" s="13">
        <v>600</v>
      </c>
      <c r="O604" s="13" t="s">
        <v>3744</v>
      </c>
      <c r="P604" s="13" t="s">
        <v>3745</v>
      </c>
      <c r="Q604" s="13">
        <v>999.98140000000001</v>
      </c>
    </row>
    <row r="605" spans="1:17" s="1" customFormat="1">
      <c r="A605" s="4" t="s">
        <v>3746</v>
      </c>
      <c r="B605" s="4">
        <v>4.5054829999999999</v>
      </c>
      <c r="C605" s="4">
        <v>469.16730000000001</v>
      </c>
      <c r="D605" s="4">
        <v>4655.3599999999997</v>
      </c>
      <c r="E605" s="4">
        <v>29883.16</v>
      </c>
      <c r="F605" s="1">
        <f t="shared" si="9"/>
        <v>179.10694639465672</v>
      </c>
      <c r="G605" s="4" t="s">
        <v>27</v>
      </c>
      <c r="H605" s="4" t="s">
        <v>28</v>
      </c>
      <c r="I605" s="4" t="s">
        <v>3747</v>
      </c>
      <c r="J605" s="1" t="s">
        <v>107</v>
      </c>
      <c r="K605" s="1" t="s">
        <v>108</v>
      </c>
      <c r="L605" s="4">
        <v>-1</v>
      </c>
      <c r="M605" s="4">
        <v>-1</v>
      </c>
      <c r="N605" s="4">
        <v>-1</v>
      </c>
      <c r="O605" s="4" t="s">
        <v>3748</v>
      </c>
      <c r="Q605" s="4">
        <v>869.17499999999995</v>
      </c>
    </row>
    <row r="606" spans="1:17" s="1" customFormat="1">
      <c r="A606" s="4" t="s">
        <v>3749</v>
      </c>
      <c r="B606" s="4">
        <v>6.4546830000000002</v>
      </c>
      <c r="C606" s="4">
        <v>331.08080000000001</v>
      </c>
      <c r="D606" s="4">
        <v>7046.93</v>
      </c>
      <c r="E606" s="4">
        <v>29836.97</v>
      </c>
      <c r="F606" s="1">
        <f t="shared" si="9"/>
        <v>178.83010318751366</v>
      </c>
      <c r="G606" s="4" t="s">
        <v>27</v>
      </c>
      <c r="H606" s="4" t="s">
        <v>28</v>
      </c>
      <c r="I606" s="4" t="s">
        <v>3750</v>
      </c>
      <c r="J606" s="1" t="s">
        <v>64</v>
      </c>
      <c r="K606" s="1" t="s">
        <v>565</v>
      </c>
      <c r="L606" s="4">
        <v>-1</v>
      </c>
      <c r="M606" s="4">
        <v>-1</v>
      </c>
      <c r="N606" s="4">
        <v>-1</v>
      </c>
      <c r="O606" s="4" t="s">
        <v>3751</v>
      </c>
      <c r="P606" s="4" t="s">
        <v>3752</v>
      </c>
      <c r="Q606" s="4">
        <v>938.19209999999998</v>
      </c>
    </row>
    <row r="607" spans="1:17" s="1" customFormat="1">
      <c r="A607" s="4" t="s">
        <v>3753</v>
      </c>
      <c r="B607" s="4">
        <v>9.5494830000000004</v>
      </c>
      <c r="C607" s="4">
        <v>341.13909999999998</v>
      </c>
      <c r="D607" s="4">
        <v>2686.62</v>
      </c>
      <c r="E607" s="4">
        <v>29830.3</v>
      </c>
      <c r="F607" s="1">
        <f t="shared" si="9"/>
        <v>178.79012604545596</v>
      </c>
      <c r="G607" s="4" t="s">
        <v>17</v>
      </c>
      <c r="H607" s="4" t="s">
        <v>18</v>
      </c>
      <c r="I607" s="4" t="s">
        <v>3754</v>
      </c>
      <c r="J607" s="1" t="s">
        <v>64</v>
      </c>
      <c r="K607" s="1" t="s">
        <v>220</v>
      </c>
      <c r="L607" s="4">
        <v>-1</v>
      </c>
      <c r="M607" s="4">
        <v>-1</v>
      </c>
      <c r="N607" s="4">
        <v>-1</v>
      </c>
      <c r="O607" s="4" t="s">
        <v>3755</v>
      </c>
      <c r="P607" s="4" t="s">
        <v>3756</v>
      </c>
      <c r="Q607" s="4">
        <v>719.57349999999997</v>
      </c>
    </row>
    <row r="608" spans="1:17" s="1" customFormat="1">
      <c r="A608" s="4" t="s">
        <v>3757</v>
      </c>
      <c r="B608" s="4">
        <v>6.7959170000000002</v>
      </c>
      <c r="C608" s="4">
        <v>334.1071</v>
      </c>
      <c r="D608" s="4">
        <v>3471.6350000000002</v>
      </c>
      <c r="E608" s="4">
        <v>29722.720000000001</v>
      </c>
      <c r="F608" s="1">
        <f t="shared" si="9"/>
        <v>178.14533729844473</v>
      </c>
      <c r="G608" s="4" t="s">
        <v>27</v>
      </c>
      <c r="H608" s="4" t="s">
        <v>28</v>
      </c>
      <c r="I608" s="4" t="s">
        <v>3758</v>
      </c>
      <c r="J608" s="1" t="s">
        <v>45</v>
      </c>
      <c r="K608" s="1" t="s">
        <v>46</v>
      </c>
      <c r="L608" s="4">
        <v>-1</v>
      </c>
      <c r="M608" s="4">
        <v>-1</v>
      </c>
      <c r="N608" s="4">
        <v>-1</v>
      </c>
      <c r="O608" s="4" t="s">
        <v>3759</v>
      </c>
      <c r="Q608" s="4">
        <v>926.41800000000001</v>
      </c>
    </row>
    <row r="609" spans="1:17" s="1" customFormat="1">
      <c r="A609" s="4" t="s">
        <v>3760</v>
      </c>
      <c r="B609" s="4">
        <v>11.892799999999999</v>
      </c>
      <c r="C609" s="4">
        <v>528.30439999999999</v>
      </c>
      <c r="D609" s="4">
        <v>3135.826</v>
      </c>
      <c r="E609" s="4">
        <v>29624.42</v>
      </c>
      <c r="F609" s="1">
        <f t="shared" si="9"/>
        <v>177.55616892299193</v>
      </c>
      <c r="G609" s="4" t="s">
        <v>27</v>
      </c>
      <c r="H609" s="4" t="s">
        <v>28</v>
      </c>
      <c r="I609" s="4" t="s">
        <v>3761</v>
      </c>
      <c r="J609" s="1" t="s">
        <v>37</v>
      </c>
      <c r="K609" s="1" t="s">
        <v>393</v>
      </c>
      <c r="L609" s="4">
        <v>-1</v>
      </c>
      <c r="M609" s="4">
        <v>-1</v>
      </c>
      <c r="N609" s="4">
        <v>-1</v>
      </c>
      <c r="O609" s="4" t="s">
        <v>3762</v>
      </c>
      <c r="Q609" s="4">
        <v>979.01890000000003</v>
      </c>
    </row>
    <row r="610" spans="1:17" s="1" customFormat="1">
      <c r="A610" s="4" t="s">
        <v>3763</v>
      </c>
      <c r="B610" s="4">
        <v>3.2723170000000001</v>
      </c>
      <c r="C610" s="4">
        <v>213.0744</v>
      </c>
      <c r="D610" s="4">
        <v>2734.7359999999999</v>
      </c>
      <c r="E610" s="4">
        <v>29459.279999999999</v>
      </c>
      <c r="F610" s="1">
        <f t="shared" si="9"/>
        <v>176.5663900265294</v>
      </c>
      <c r="G610" s="4" t="s">
        <v>27</v>
      </c>
      <c r="H610" s="4" t="s">
        <v>28</v>
      </c>
      <c r="I610" s="4" t="s">
        <v>3764</v>
      </c>
      <c r="J610" s="1" t="s">
        <v>30</v>
      </c>
      <c r="K610" s="1" t="s">
        <v>425</v>
      </c>
      <c r="L610" s="4">
        <v>-1</v>
      </c>
      <c r="M610" s="4">
        <v>-1</v>
      </c>
      <c r="N610" s="4">
        <v>-1</v>
      </c>
      <c r="O610" s="4" t="s">
        <v>3765</v>
      </c>
      <c r="Q610" s="4">
        <v>995.40599999999995</v>
      </c>
    </row>
    <row r="611" spans="1:17" s="1" customFormat="1">
      <c r="A611" s="4" t="s">
        <v>3766</v>
      </c>
      <c r="B611" s="4">
        <v>7.0930169999999997</v>
      </c>
      <c r="C611" s="4">
        <v>221.11689999999999</v>
      </c>
      <c r="D611" s="4">
        <v>7286.848</v>
      </c>
      <c r="E611" s="4">
        <v>29437.78</v>
      </c>
      <c r="F611" s="1">
        <f t="shared" si="9"/>
        <v>176.43752817431948</v>
      </c>
      <c r="G611" s="4" t="s">
        <v>27</v>
      </c>
      <c r="H611" s="4" t="s">
        <v>28</v>
      </c>
      <c r="I611" s="4" t="s">
        <v>3767</v>
      </c>
      <c r="J611" s="1" t="s">
        <v>30</v>
      </c>
      <c r="K611" s="1" t="s">
        <v>414</v>
      </c>
      <c r="L611" s="4">
        <v>-1</v>
      </c>
      <c r="M611" s="4">
        <v>-1</v>
      </c>
      <c r="N611" s="4">
        <v>-1</v>
      </c>
      <c r="O611" s="4" t="s">
        <v>3768</v>
      </c>
      <c r="P611" s="4" t="s">
        <v>3769</v>
      </c>
      <c r="Q611" s="4">
        <v>949.77499999999998</v>
      </c>
    </row>
    <row r="612" spans="1:17" s="1" customFormat="1">
      <c r="A612" s="4" t="s">
        <v>3770</v>
      </c>
      <c r="B612" s="4">
        <v>0.72486669999999997</v>
      </c>
      <c r="C612" s="4">
        <v>248.1131</v>
      </c>
      <c r="D612" s="4">
        <v>3616.7220000000002</v>
      </c>
      <c r="E612" s="4">
        <v>29395.86</v>
      </c>
      <c r="F612" s="1">
        <f t="shared" si="9"/>
        <v>176.18627753038277</v>
      </c>
      <c r="G612" s="4" t="s">
        <v>27</v>
      </c>
      <c r="H612" s="4" t="s">
        <v>28</v>
      </c>
      <c r="I612" s="4" t="s">
        <v>3771</v>
      </c>
      <c r="J612" s="1" t="s">
        <v>3315</v>
      </c>
      <c r="K612" s="1" t="s">
        <v>3772</v>
      </c>
      <c r="L612" s="4">
        <v>-1</v>
      </c>
      <c r="M612" s="4">
        <v>-1</v>
      </c>
      <c r="N612" s="4">
        <v>-1</v>
      </c>
      <c r="O612" s="4" t="s">
        <v>3773</v>
      </c>
      <c r="Q612" s="4">
        <v>899.5127</v>
      </c>
    </row>
    <row r="613" spans="1:17" s="1" customFormat="1">
      <c r="A613" s="4" t="s">
        <v>3774</v>
      </c>
      <c r="B613" s="4">
        <v>5.5316330000000002</v>
      </c>
      <c r="C613" s="4">
        <v>479.08139999999997</v>
      </c>
      <c r="D613" s="4">
        <v>3657.6590000000001</v>
      </c>
      <c r="E613" s="4">
        <v>29395.279999999999</v>
      </c>
      <c r="F613" s="1">
        <f t="shared" si="9"/>
        <v>176.18280125716038</v>
      </c>
      <c r="G613" s="4" t="s">
        <v>27</v>
      </c>
      <c r="H613" s="4" t="s">
        <v>28</v>
      </c>
      <c r="I613" s="4" t="s">
        <v>3775</v>
      </c>
      <c r="J613" s="1" t="s">
        <v>64</v>
      </c>
      <c r="K613" s="1" t="s">
        <v>565</v>
      </c>
      <c r="L613" s="4">
        <v>-1</v>
      </c>
      <c r="M613" s="4">
        <v>-1</v>
      </c>
      <c r="N613" s="4">
        <v>-1</v>
      </c>
      <c r="O613" s="4" t="s">
        <v>3776</v>
      </c>
      <c r="Q613" s="4">
        <v>988.57640000000004</v>
      </c>
    </row>
    <row r="614" spans="1:17" s="1" customFormat="1">
      <c r="A614" s="4" t="s">
        <v>3777</v>
      </c>
      <c r="B614" s="4">
        <v>14.60375</v>
      </c>
      <c r="C614" s="4">
        <v>714.5059</v>
      </c>
      <c r="D614" s="4">
        <v>2731.194</v>
      </c>
      <c r="E614" s="4">
        <v>29372.07</v>
      </c>
      <c r="F614" s="1">
        <f t="shared" si="9"/>
        <v>176.04369039251887</v>
      </c>
      <c r="G614" s="4" t="s">
        <v>17</v>
      </c>
      <c r="H614" s="4" t="s">
        <v>18</v>
      </c>
      <c r="I614" s="4" t="s">
        <v>3778</v>
      </c>
      <c r="J614" s="1" t="s">
        <v>37</v>
      </c>
      <c r="K614" s="1" t="s">
        <v>484</v>
      </c>
      <c r="L614" s="4">
        <v>-1</v>
      </c>
      <c r="M614" s="4">
        <v>-1</v>
      </c>
      <c r="N614" s="4">
        <v>-1</v>
      </c>
      <c r="O614" s="4" t="s">
        <v>3779</v>
      </c>
      <c r="Q614" s="4">
        <v>920.83810000000005</v>
      </c>
    </row>
    <row r="615" spans="1:17" s="1" customFormat="1">
      <c r="A615" s="4" t="s">
        <v>3780</v>
      </c>
      <c r="B615" s="4">
        <v>10.119529999999999</v>
      </c>
      <c r="C615" s="4">
        <v>277.17989999999998</v>
      </c>
      <c r="D615" s="4">
        <v>2979.9650000000001</v>
      </c>
      <c r="E615" s="4">
        <v>29358.45</v>
      </c>
      <c r="F615" s="1">
        <f t="shared" si="9"/>
        <v>175.96205790753757</v>
      </c>
      <c r="G615" s="4" t="s">
        <v>27</v>
      </c>
      <c r="H615" s="4" t="s">
        <v>28</v>
      </c>
      <c r="I615" s="4" t="s">
        <v>3781</v>
      </c>
      <c r="J615" s="1" t="s">
        <v>45</v>
      </c>
      <c r="K615" s="1" t="s">
        <v>211</v>
      </c>
      <c r="L615" s="4">
        <v>-1</v>
      </c>
      <c r="M615" s="4">
        <v>-1</v>
      </c>
      <c r="N615" s="4">
        <v>-1</v>
      </c>
      <c r="O615" s="4" t="s">
        <v>3782</v>
      </c>
      <c r="Q615" s="4">
        <v>912.95169999999996</v>
      </c>
    </row>
    <row r="616" spans="1:17" s="1" customFormat="1">
      <c r="A616" s="4" t="s">
        <v>3783</v>
      </c>
      <c r="B616" s="4">
        <v>7.8443500000000004</v>
      </c>
      <c r="C616" s="4">
        <v>133.06469999999999</v>
      </c>
      <c r="D616" s="4">
        <v>2104.0790000000002</v>
      </c>
      <c r="E616" s="4">
        <v>29341.7</v>
      </c>
      <c r="F616" s="1">
        <f t="shared" si="9"/>
        <v>175.86166553430425</v>
      </c>
      <c r="G616" s="4" t="s">
        <v>27</v>
      </c>
      <c r="H616" s="4" t="s">
        <v>28</v>
      </c>
      <c r="I616" s="4" t="s">
        <v>3784</v>
      </c>
      <c r="J616" s="1" t="s">
        <v>64</v>
      </c>
      <c r="K616" s="1" t="s">
        <v>3785</v>
      </c>
      <c r="L616" s="4">
        <v>-1</v>
      </c>
      <c r="M616" s="4">
        <v>-1</v>
      </c>
      <c r="N616" s="4">
        <v>-1</v>
      </c>
      <c r="O616" s="4" t="s">
        <v>3786</v>
      </c>
      <c r="P616" s="4" t="s">
        <v>3787</v>
      </c>
      <c r="Q616" s="4">
        <v>804.08929999999998</v>
      </c>
    </row>
    <row r="617" spans="1:17" s="1" customFormat="1">
      <c r="A617" s="4" t="s">
        <v>3788</v>
      </c>
      <c r="B617" s="4">
        <v>5.5496340000000002</v>
      </c>
      <c r="C617" s="4">
        <v>399.1413</v>
      </c>
      <c r="D617" s="4">
        <v>2655.527</v>
      </c>
      <c r="E617" s="4">
        <v>29329.64</v>
      </c>
      <c r="F617" s="1">
        <f t="shared" si="9"/>
        <v>175.78938302557623</v>
      </c>
      <c r="G617" s="4" t="s">
        <v>27</v>
      </c>
      <c r="H617" s="4" t="s">
        <v>28</v>
      </c>
      <c r="I617" s="4" t="s">
        <v>3789</v>
      </c>
      <c r="J617" s="1" t="s">
        <v>64</v>
      </c>
      <c r="K617" s="1" t="s">
        <v>65</v>
      </c>
      <c r="L617" s="4">
        <v>-1</v>
      </c>
      <c r="M617" s="4">
        <v>-1</v>
      </c>
      <c r="N617" s="4">
        <v>-1</v>
      </c>
      <c r="O617" s="4" t="s">
        <v>3790</v>
      </c>
      <c r="P617" s="4" t="s">
        <v>3791</v>
      </c>
      <c r="Q617" s="4">
        <v>964.5702</v>
      </c>
    </row>
    <row r="618" spans="1:17" s="1" customFormat="1">
      <c r="A618" s="4" t="s">
        <v>3792</v>
      </c>
      <c r="B618" s="4">
        <v>0.92361660000000001</v>
      </c>
      <c r="C618" s="4">
        <v>189.07689999999999</v>
      </c>
      <c r="D618" s="4">
        <v>2280.3519999999999</v>
      </c>
      <c r="E618" s="4">
        <v>28903.89</v>
      </c>
      <c r="F618" s="1">
        <f t="shared" si="9"/>
        <v>173.23761867309395</v>
      </c>
      <c r="G618" s="4" t="s">
        <v>17</v>
      </c>
      <c r="H618" s="4" t="s">
        <v>18</v>
      </c>
      <c r="I618" s="4" t="s">
        <v>3793</v>
      </c>
      <c r="J618" s="1" t="s">
        <v>20</v>
      </c>
      <c r="K618" s="1" t="s">
        <v>21</v>
      </c>
      <c r="L618" s="4">
        <v>-1</v>
      </c>
      <c r="M618" s="4">
        <v>-1</v>
      </c>
      <c r="N618" s="4">
        <v>-1</v>
      </c>
      <c r="O618" s="4" t="s">
        <v>3794</v>
      </c>
      <c r="P618" s="4" t="s">
        <v>3795</v>
      </c>
      <c r="Q618" s="4">
        <v>949.68870000000004</v>
      </c>
    </row>
    <row r="619" spans="1:17" s="1" customFormat="1">
      <c r="A619" s="4" t="s">
        <v>3796</v>
      </c>
      <c r="B619" s="4">
        <v>6.7024999999999997</v>
      </c>
      <c r="C619" s="4">
        <v>413.20690000000002</v>
      </c>
      <c r="D619" s="4">
        <v>3227.2649999999999</v>
      </c>
      <c r="E619" s="4">
        <v>28877.1</v>
      </c>
      <c r="F619" s="1">
        <f t="shared" si="9"/>
        <v>173.07705081166586</v>
      </c>
      <c r="G619" s="4" t="s">
        <v>27</v>
      </c>
      <c r="H619" s="4" t="s">
        <v>28</v>
      </c>
      <c r="I619" s="4" t="s">
        <v>3797</v>
      </c>
      <c r="J619" s="1" t="s">
        <v>30</v>
      </c>
      <c r="K619" s="1" t="s">
        <v>320</v>
      </c>
      <c r="L619" s="4">
        <v>-1</v>
      </c>
      <c r="M619" s="4">
        <v>-1</v>
      </c>
      <c r="N619" s="4">
        <v>-1</v>
      </c>
      <c r="O619" s="4" t="s">
        <v>3798</v>
      </c>
      <c r="Q619" s="4">
        <v>962.67830000000004</v>
      </c>
    </row>
    <row r="620" spans="1:17" s="1" customFormat="1">
      <c r="A620" s="4" t="s">
        <v>3799</v>
      </c>
      <c r="B620" s="4">
        <v>7.4394499999999999</v>
      </c>
      <c r="C620" s="4">
        <v>392.17</v>
      </c>
      <c r="D620" s="4">
        <v>3031.547</v>
      </c>
      <c r="E620" s="4">
        <v>28870.66</v>
      </c>
      <c r="F620" s="1">
        <f t="shared" si="9"/>
        <v>173.03845219174815</v>
      </c>
      <c r="G620" s="4" t="s">
        <v>69</v>
      </c>
      <c r="H620" s="4" t="s">
        <v>28</v>
      </c>
      <c r="I620" s="4" t="s">
        <v>3800</v>
      </c>
      <c r="J620" s="1" t="s">
        <v>333</v>
      </c>
      <c r="K620" s="1" t="s">
        <v>334</v>
      </c>
      <c r="L620" s="4">
        <v>-1</v>
      </c>
      <c r="M620" s="4">
        <v>-1</v>
      </c>
      <c r="N620" s="4">
        <v>-1</v>
      </c>
      <c r="O620" s="4" t="s">
        <v>3801</v>
      </c>
      <c r="Q620" s="4">
        <v>990.77539999999999</v>
      </c>
    </row>
    <row r="621" spans="1:17" s="1" customFormat="1">
      <c r="A621" s="4" t="s">
        <v>3802</v>
      </c>
      <c r="B621" s="4">
        <v>6.5468000000000002</v>
      </c>
      <c r="C621" s="4">
        <v>273.14789999999999</v>
      </c>
      <c r="D621" s="4">
        <v>3093.8690000000001</v>
      </c>
      <c r="E621" s="4">
        <v>28861.1</v>
      </c>
      <c r="F621" s="1">
        <f t="shared" si="9"/>
        <v>172.98115361932361</v>
      </c>
      <c r="G621" s="4" t="s">
        <v>27</v>
      </c>
      <c r="H621" s="4" t="s">
        <v>28</v>
      </c>
      <c r="I621" s="4" t="s">
        <v>3803</v>
      </c>
      <c r="J621" s="1" t="s">
        <v>30</v>
      </c>
      <c r="K621" s="1" t="s">
        <v>3054</v>
      </c>
      <c r="L621" s="4">
        <v>-1</v>
      </c>
      <c r="M621" s="4">
        <v>-1</v>
      </c>
      <c r="N621" s="4">
        <v>-1</v>
      </c>
      <c r="O621" s="4" t="s">
        <v>3804</v>
      </c>
      <c r="Q621" s="4">
        <v>964.69970000000001</v>
      </c>
    </row>
    <row r="622" spans="1:17" s="1" customFormat="1">
      <c r="A622" s="4" t="s">
        <v>3805</v>
      </c>
      <c r="B622" s="4">
        <v>3.1165829999999999</v>
      </c>
      <c r="C622" s="4">
        <v>378.13830000000002</v>
      </c>
      <c r="D622" s="4">
        <v>2670.989</v>
      </c>
      <c r="E622" s="4">
        <v>28666.240000000002</v>
      </c>
      <c r="F622" s="1">
        <f t="shared" si="9"/>
        <v>171.81324568808535</v>
      </c>
      <c r="G622" s="4" t="s">
        <v>27</v>
      </c>
      <c r="H622" s="4" t="s">
        <v>28</v>
      </c>
      <c r="I622" s="4" t="s">
        <v>3806</v>
      </c>
      <c r="J622" s="1" t="s">
        <v>64</v>
      </c>
      <c r="K622" s="1" t="s">
        <v>606</v>
      </c>
      <c r="L622" s="4">
        <v>-1</v>
      </c>
      <c r="M622" s="4">
        <v>-1</v>
      </c>
      <c r="N622" s="4">
        <v>-1</v>
      </c>
      <c r="O622" s="4" t="s">
        <v>3807</v>
      </c>
      <c r="Q622" s="4">
        <v>925.32140000000004</v>
      </c>
    </row>
    <row r="623" spans="1:17" s="1" customFormat="1">
      <c r="A623" s="4" t="s">
        <v>3808</v>
      </c>
      <c r="B623" s="4">
        <v>14.435269999999999</v>
      </c>
      <c r="C623" s="4">
        <v>738.5068</v>
      </c>
      <c r="D623" s="4">
        <v>3042.4659999999999</v>
      </c>
      <c r="E623" s="4">
        <v>28661.62</v>
      </c>
      <c r="F623" s="1">
        <f t="shared" si="9"/>
        <v>171.78555537379648</v>
      </c>
      <c r="G623" s="4" t="s">
        <v>17</v>
      </c>
      <c r="H623" s="4" t="s">
        <v>18</v>
      </c>
      <c r="I623" s="4" t="s">
        <v>3809</v>
      </c>
      <c r="J623" s="1" t="s">
        <v>37</v>
      </c>
      <c r="K623" s="1" t="s">
        <v>484</v>
      </c>
      <c r="L623" s="4">
        <v>-1</v>
      </c>
      <c r="M623" s="4">
        <v>-1</v>
      </c>
      <c r="N623" s="4">
        <v>-1</v>
      </c>
      <c r="O623" s="4" t="s">
        <v>3810</v>
      </c>
      <c r="Q623" s="4">
        <v>981.03809999999999</v>
      </c>
    </row>
    <row r="624" spans="1:17" s="1" customFormat="1">
      <c r="A624" s="4" t="s">
        <v>3811</v>
      </c>
      <c r="B624" s="4">
        <v>0.72486669999999997</v>
      </c>
      <c r="C624" s="4">
        <v>259.08370000000002</v>
      </c>
      <c r="D624" s="4">
        <v>2898.7130000000002</v>
      </c>
      <c r="E624" s="4">
        <v>28605.71</v>
      </c>
      <c r="F624" s="1">
        <f t="shared" si="9"/>
        <v>171.45045462230553</v>
      </c>
      <c r="G624" s="4" t="s">
        <v>27</v>
      </c>
      <c r="H624" s="4" t="s">
        <v>28</v>
      </c>
      <c r="I624" s="4" t="s">
        <v>3812</v>
      </c>
      <c r="J624" s="1" t="s">
        <v>125</v>
      </c>
      <c r="K624" s="1" t="s">
        <v>831</v>
      </c>
      <c r="L624" s="4">
        <v>-1</v>
      </c>
      <c r="M624" s="4">
        <v>-1</v>
      </c>
      <c r="N624" s="4">
        <v>-1</v>
      </c>
      <c r="O624" s="4" t="s">
        <v>3813</v>
      </c>
      <c r="Q624" s="4">
        <v>975.96109999999999</v>
      </c>
    </row>
    <row r="625" spans="1:17" s="1" customFormat="1">
      <c r="A625" s="4" t="s">
        <v>3814</v>
      </c>
      <c r="B625" s="4">
        <v>4.2689170000000001</v>
      </c>
      <c r="C625" s="4">
        <v>455.11559999999997</v>
      </c>
      <c r="D625" s="4">
        <v>3292.259</v>
      </c>
      <c r="E625" s="4">
        <v>28524.31</v>
      </c>
      <c r="F625" s="1">
        <f t="shared" si="9"/>
        <v>170.9625776562643</v>
      </c>
      <c r="G625" s="4" t="s">
        <v>27</v>
      </c>
      <c r="H625" s="4" t="s">
        <v>28</v>
      </c>
      <c r="I625" s="4" t="s">
        <v>3815</v>
      </c>
      <c r="J625" s="1" t="s">
        <v>37</v>
      </c>
      <c r="K625" s="1" t="s">
        <v>38</v>
      </c>
      <c r="L625" s="4">
        <v>-1</v>
      </c>
      <c r="M625" s="4">
        <v>-1</v>
      </c>
      <c r="N625" s="4">
        <v>-1</v>
      </c>
      <c r="O625" s="4" t="s">
        <v>3816</v>
      </c>
      <c r="Q625" s="4">
        <v>854.75559999999996</v>
      </c>
    </row>
    <row r="626" spans="1:17" s="1" customFormat="1">
      <c r="A626" s="4" t="s">
        <v>3817</v>
      </c>
      <c r="B626" s="4">
        <v>12.23542</v>
      </c>
      <c r="C626" s="4">
        <v>518.32299999999998</v>
      </c>
      <c r="D626" s="4">
        <v>2991.674</v>
      </c>
      <c r="E626" s="4">
        <v>28301.73</v>
      </c>
      <c r="F626" s="1">
        <f t="shared" si="9"/>
        <v>169.62852783929304</v>
      </c>
      <c r="G626" s="4" t="s">
        <v>43</v>
      </c>
      <c r="H626" s="4" t="s">
        <v>28</v>
      </c>
      <c r="I626" s="4" t="s">
        <v>3818</v>
      </c>
      <c r="J626" s="1" t="s">
        <v>37</v>
      </c>
      <c r="K626" s="1" t="s">
        <v>484</v>
      </c>
      <c r="L626" s="4">
        <v>-1</v>
      </c>
      <c r="M626" s="4">
        <v>-1</v>
      </c>
      <c r="N626" s="4">
        <v>-1</v>
      </c>
      <c r="O626" s="4" t="s">
        <v>3819</v>
      </c>
      <c r="Q626" s="4">
        <v>900.52869999999996</v>
      </c>
    </row>
    <row r="627" spans="1:17" s="1" customFormat="1">
      <c r="A627" s="4" t="s">
        <v>3820</v>
      </c>
      <c r="B627" s="4">
        <v>12.453379999999999</v>
      </c>
      <c r="C627" s="4">
        <v>341.20600000000002</v>
      </c>
      <c r="D627" s="4">
        <v>2651.9349999999999</v>
      </c>
      <c r="E627" s="4">
        <v>28282.57</v>
      </c>
      <c r="F627" s="1">
        <f t="shared" si="9"/>
        <v>169.51369095146319</v>
      </c>
      <c r="G627" s="4" t="s">
        <v>27</v>
      </c>
      <c r="H627" s="4" t="s">
        <v>28</v>
      </c>
      <c r="I627" s="4" t="s">
        <v>3821</v>
      </c>
      <c r="J627" s="1" t="s">
        <v>20</v>
      </c>
      <c r="K627" s="1" t="s">
        <v>135</v>
      </c>
      <c r="L627" s="4">
        <v>-1</v>
      </c>
      <c r="M627" s="4">
        <v>-1</v>
      </c>
      <c r="N627" s="4">
        <v>-1</v>
      </c>
      <c r="O627" s="4" t="s">
        <v>3822</v>
      </c>
      <c r="P627" s="4" t="s">
        <v>3823</v>
      </c>
      <c r="Q627" s="4">
        <v>928.94370000000004</v>
      </c>
    </row>
    <row r="628" spans="1:17" s="1" customFormat="1">
      <c r="A628" s="4" t="s">
        <v>3824</v>
      </c>
      <c r="B628" s="4">
        <v>10.33755</v>
      </c>
      <c r="C628" s="4">
        <v>405.22480000000002</v>
      </c>
      <c r="D628" s="4">
        <v>2241.201</v>
      </c>
      <c r="E628" s="4">
        <v>28245.01</v>
      </c>
      <c r="F628" s="1">
        <f t="shared" si="9"/>
        <v>169.28857229243971</v>
      </c>
      <c r="G628" s="4" t="s">
        <v>27</v>
      </c>
      <c r="H628" s="4" t="s">
        <v>28</v>
      </c>
      <c r="I628" s="4" t="s">
        <v>3825</v>
      </c>
      <c r="J628" s="1" t="s">
        <v>37</v>
      </c>
      <c r="K628" s="1" t="s">
        <v>145</v>
      </c>
      <c r="L628" s="4">
        <v>-1</v>
      </c>
      <c r="M628" s="4">
        <v>-1</v>
      </c>
      <c r="N628" s="4">
        <v>-1</v>
      </c>
      <c r="O628" s="4" t="s">
        <v>3826</v>
      </c>
      <c r="Q628" s="4">
        <v>988.73230000000001</v>
      </c>
    </row>
    <row r="629" spans="1:17" s="1" customFormat="1">
      <c r="A629" s="4" t="s">
        <v>3827</v>
      </c>
      <c r="B629" s="4">
        <v>7.4603000000000002</v>
      </c>
      <c r="C629" s="4">
        <v>357.02530000000002</v>
      </c>
      <c r="D629" s="4">
        <v>3080.9369999999999</v>
      </c>
      <c r="E629" s="4">
        <v>28218.2</v>
      </c>
      <c r="F629" s="1">
        <f t="shared" si="9"/>
        <v>169.12788455952122</v>
      </c>
      <c r="G629" s="4" t="s">
        <v>17</v>
      </c>
      <c r="H629" s="4" t="s">
        <v>18</v>
      </c>
      <c r="I629" s="4" t="s">
        <v>3828</v>
      </c>
      <c r="J629" s="1" t="s">
        <v>45</v>
      </c>
      <c r="K629" s="1" t="s">
        <v>46</v>
      </c>
      <c r="L629" s="4">
        <v>-1</v>
      </c>
      <c r="M629" s="4">
        <v>-1</v>
      </c>
      <c r="N629" s="4">
        <v>-1</v>
      </c>
      <c r="O629" s="4" t="s">
        <v>3829</v>
      </c>
      <c r="P629" s="4" t="s">
        <v>3830</v>
      </c>
      <c r="Q629" s="4">
        <v>984.4348</v>
      </c>
    </row>
    <row r="630" spans="1:17" s="1" customFormat="1">
      <c r="A630" s="4" t="s">
        <v>3831</v>
      </c>
      <c r="B630" s="4">
        <v>11.332129999999999</v>
      </c>
      <c r="C630" s="4">
        <v>866.49080000000004</v>
      </c>
      <c r="D630" s="4">
        <v>2222.578</v>
      </c>
      <c r="E630" s="4">
        <v>28175.41</v>
      </c>
      <c r="F630" s="1">
        <f t="shared" si="9"/>
        <v>168.87141950575088</v>
      </c>
      <c r="G630" s="4" t="s">
        <v>69</v>
      </c>
      <c r="H630" s="4" t="s">
        <v>28</v>
      </c>
      <c r="I630" s="4" t="s">
        <v>3832</v>
      </c>
      <c r="J630" s="1" t="s">
        <v>37</v>
      </c>
      <c r="K630" s="1" t="s">
        <v>145</v>
      </c>
      <c r="L630" s="4">
        <v>-1</v>
      </c>
      <c r="M630" s="4">
        <v>-1</v>
      </c>
      <c r="N630" s="4">
        <v>-1</v>
      </c>
      <c r="O630" s="4" t="s">
        <v>3833</v>
      </c>
      <c r="Q630" s="4">
        <v>981.16579999999999</v>
      </c>
    </row>
    <row r="631" spans="1:17" s="1" customFormat="1">
      <c r="A631" s="4" t="s">
        <v>3834</v>
      </c>
      <c r="B631" s="4">
        <v>7.6263170000000002</v>
      </c>
      <c r="C631" s="4">
        <v>249.11080000000001</v>
      </c>
      <c r="D631" s="4">
        <v>2883.317</v>
      </c>
      <c r="E631" s="4">
        <v>28043.919999999998</v>
      </c>
      <c r="F631" s="1">
        <f t="shared" si="9"/>
        <v>168.08332439193316</v>
      </c>
      <c r="G631" s="4" t="s">
        <v>43</v>
      </c>
      <c r="H631" s="4" t="s">
        <v>28</v>
      </c>
      <c r="I631" s="4" t="s">
        <v>3835</v>
      </c>
      <c r="J631" s="1" t="s">
        <v>37</v>
      </c>
      <c r="K631" s="1" t="s">
        <v>79</v>
      </c>
      <c r="L631" s="4">
        <v>-1</v>
      </c>
      <c r="M631" s="4">
        <v>-1</v>
      </c>
      <c r="N631" s="4">
        <v>-1</v>
      </c>
      <c r="O631" s="4" t="s">
        <v>3836</v>
      </c>
      <c r="Q631" s="4">
        <v>967.93330000000003</v>
      </c>
    </row>
    <row r="632" spans="1:17" s="1" customFormat="1">
      <c r="A632" s="4" t="s">
        <v>3837</v>
      </c>
      <c r="B632" s="4">
        <v>2.5248330000000001</v>
      </c>
      <c r="C632" s="4">
        <v>220.11760000000001</v>
      </c>
      <c r="D632" s="4">
        <v>2017.617</v>
      </c>
      <c r="E632" s="4">
        <v>28017.95</v>
      </c>
      <c r="F632" s="1">
        <f t="shared" si="9"/>
        <v>167.92767126161266</v>
      </c>
      <c r="G632" s="4" t="s">
        <v>27</v>
      </c>
      <c r="H632" s="4" t="s">
        <v>28</v>
      </c>
      <c r="I632" s="4" t="s">
        <v>3838</v>
      </c>
      <c r="J632" s="1" t="s">
        <v>107</v>
      </c>
      <c r="K632" s="1" t="s">
        <v>108</v>
      </c>
      <c r="L632" s="4">
        <v>-1</v>
      </c>
      <c r="M632" s="4">
        <v>-1</v>
      </c>
      <c r="N632" s="4">
        <v>-1</v>
      </c>
      <c r="O632" s="4" t="s">
        <v>3839</v>
      </c>
      <c r="P632" s="4" t="s">
        <v>3840</v>
      </c>
      <c r="Q632" s="4">
        <v>927.81370000000004</v>
      </c>
    </row>
    <row r="633" spans="1:17" s="1" customFormat="1">
      <c r="A633" s="4" t="s">
        <v>3841</v>
      </c>
      <c r="B633" s="4">
        <v>0.72145000000000004</v>
      </c>
      <c r="C633" s="4">
        <v>283.10079999999999</v>
      </c>
      <c r="D633" s="4">
        <v>2961.8560000000002</v>
      </c>
      <c r="E633" s="4">
        <v>27955.31</v>
      </c>
      <c r="F633" s="1">
        <f t="shared" si="9"/>
        <v>167.5522337535927</v>
      </c>
      <c r="G633" s="4" t="s">
        <v>17</v>
      </c>
      <c r="H633" s="4" t="s">
        <v>18</v>
      </c>
      <c r="I633" s="4" t="s">
        <v>3842</v>
      </c>
      <c r="J633" s="1" t="s">
        <v>64</v>
      </c>
      <c r="K633" s="1" t="s">
        <v>120</v>
      </c>
      <c r="L633" s="4">
        <v>-1</v>
      </c>
      <c r="M633" s="4">
        <v>-1</v>
      </c>
      <c r="N633" s="4">
        <v>-1</v>
      </c>
      <c r="O633" s="4" t="s">
        <v>3843</v>
      </c>
      <c r="P633" s="4" t="s">
        <v>3844</v>
      </c>
      <c r="Q633" s="4">
        <v>815.82010000000002</v>
      </c>
    </row>
    <row r="634" spans="1:17" s="1" customFormat="1">
      <c r="A634" s="4" t="s">
        <v>3845</v>
      </c>
      <c r="B634" s="4">
        <v>3.6149170000000002</v>
      </c>
      <c r="C634" s="4">
        <v>257.04419999999999</v>
      </c>
      <c r="D634" s="4">
        <v>3054.855</v>
      </c>
      <c r="E634" s="4">
        <v>27847.56</v>
      </c>
      <c r="F634" s="1">
        <f t="shared" si="9"/>
        <v>166.90642609891279</v>
      </c>
      <c r="G634" s="4" t="s">
        <v>27</v>
      </c>
      <c r="H634" s="4" t="s">
        <v>28</v>
      </c>
      <c r="I634" s="4" t="s">
        <v>3846</v>
      </c>
      <c r="J634" s="1" t="s">
        <v>30</v>
      </c>
      <c r="K634" s="1" t="s">
        <v>3847</v>
      </c>
      <c r="L634" s="4">
        <v>-1</v>
      </c>
      <c r="M634" s="4">
        <v>-1</v>
      </c>
      <c r="N634" s="4">
        <v>-1</v>
      </c>
      <c r="O634" s="4" t="s">
        <v>3848</v>
      </c>
      <c r="Q634" s="4">
        <v>959.14319999999998</v>
      </c>
    </row>
    <row r="635" spans="1:17" s="1" customFormat="1">
      <c r="A635" s="4" t="s">
        <v>3849</v>
      </c>
      <c r="B635" s="4">
        <v>6.05945</v>
      </c>
      <c r="C635" s="4">
        <v>505.13440000000003</v>
      </c>
      <c r="D635" s="4">
        <v>2833.239</v>
      </c>
      <c r="E635" s="4">
        <v>27840.6</v>
      </c>
      <c r="F635" s="1">
        <f t="shared" si="9"/>
        <v>166.86471082024386</v>
      </c>
      <c r="G635" s="4" t="s">
        <v>27</v>
      </c>
      <c r="H635" s="4" t="s">
        <v>28</v>
      </c>
      <c r="I635" s="4" t="s">
        <v>3850</v>
      </c>
      <c r="J635" s="1" t="s">
        <v>64</v>
      </c>
      <c r="K635" s="1" t="s">
        <v>565</v>
      </c>
      <c r="L635" s="4">
        <v>-1</v>
      </c>
      <c r="M635" s="4">
        <v>-1</v>
      </c>
      <c r="N635" s="4">
        <v>-1</v>
      </c>
      <c r="O635" s="4" t="s">
        <v>3851</v>
      </c>
      <c r="Q635" s="4">
        <v>886.11490000000003</v>
      </c>
    </row>
    <row r="636" spans="1:17" s="1" customFormat="1">
      <c r="A636" s="4" t="s">
        <v>3852</v>
      </c>
      <c r="B636" s="4">
        <v>5.0754000000000001</v>
      </c>
      <c r="C636" s="4">
        <v>249.11170000000001</v>
      </c>
      <c r="D636" s="4">
        <v>2124.828</v>
      </c>
      <c r="E636" s="4">
        <v>27831.91</v>
      </c>
      <c r="F636" s="1">
        <f t="shared" si="9"/>
        <v>166.81262665765297</v>
      </c>
      <c r="G636" s="4" t="s">
        <v>27</v>
      </c>
      <c r="H636" s="4" t="s">
        <v>28</v>
      </c>
      <c r="I636" s="4" t="s">
        <v>3853</v>
      </c>
      <c r="J636" s="1" t="s">
        <v>64</v>
      </c>
      <c r="K636" s="1" t="s">
        <v>3854</v>
      </c>
      <c r="L636" s="4">
        <v>-1</v>
      </c>
      <c r="M636" s="4">
        <v>-1</v>
      </c>
      <c r="N636" s="4">
        <v>-1</v>
      </c>
      <c r="O636" s="4" t="s">
        <v>3855</v>
      </c>
      <c r="Q636" s="4">
        <v>977.50789999999995</v>
      </c>
    </row>
    <row r="637" spans="1:17" s="1" customFormat="1">
      <c r="A637" s="4" t="s">
        <v>3856</v>
      </c>
      <c r="B637" s="4">
        <v>5.4180000000000001</v>
      </c>
      <c r="C637" s="4">
        <v>548.23289999999997</v>
      </c>
      <c r="D637" s="4">
        <v>3072.4169999999999</v>
      </c>
      <c r="E637" s="4">
        <v>27815.43</v>
      </c>
      <c r="F637" s="1">
        <f t="shared" si="9"/>
        <v>166.71385254954046</v>
      </c>
      <c r="G637" s="4" t="s">
        <v>69</v>
      </c>
      <c r="H637" s="4" t="s">
        <v>28</v>
      </c>
      <c r="I637" s="4" t="s">
        <v>3857</v>
      </c>
      <c r="J637" s="1" t="s">
        <v>107</v>
      </c>
      <c r="K637" s="1" t="s">
        <v>108</v>
      </c>
      <c r="L637" s="4">
        <v>-1</v>
      </c>
      <c r="M637" s="4">
        <v>-1</v>
      </c>
      <c r="N637" s="4">
        <v>-1</v>
      </c>
      <c r="O637" s="4" t="s">
        <v>3858</v>
      </c>
      <c r="Q637" s="4">
        <v>981.68769999999995</v>
      </c>
    </row>
    <row r="638" spans="1:17" s="1" customFormat="1">
      <c r="A638" s="4" t="s">
        <v>3859</v>
      </c>
      <c r="B638" s="4">
        <v>4.3623500000000002</v>
      </c>
      <c r="C638" s="4">
        <v>541.18949999999995</v>
      </c>
      <c r="D638" s="4">
        <v>3253.2429999999999</v>
      </c>
      <c r="E638" s="4">
        <v>27791.69</v>
      </c>
      <c r="F638" s="1">
        <f t="shared" si="9"/>
        <v>166.57156509040263</v>
      </c>
      <c r="G638" s="4" t="s">
        <v>43</v>
      </c>
      <c r="H638" s="4" t="s">
        <v>28</v>
      </c>
      <c r="I638" s="4" t="s">
        <v>3860</v>
      </c>
      <c r="J638" s="1" t="s">
        <v>37</v>
      </c>
      <c r="K638" s="1" t="s">
        <v>38</v>
      </c>
      <c r="L638" s="4">
        <v>-1</v>
      </c>
      <c r="M638" s="4">
        <v>-1</v>
      </c>
      <c r="N638" s="4">
        <v>-1</v>
      </c>
      <c r="O638" s="4" t="s">
        <v>3861</v>
      </c>
      <c r="Q638" s="4">
        <v>992.36379999999997</v>
      </c>
    </row>
    <row r="639" spans="1:17" s="1" customFormat="1">
      <c r="A639" s="4" t="s">
        <v>3862</v>
      </c>
      <c r="B639" s="4">
        <v>9.6834830000000007</v>
      </c>
      <c r="C639" s="4">
        <v>793.39610000000005</v>
      </c>
      <c r="D639" s="4">
        <v>3251.9670000000001</v>
      </c>
      <c r="E639" s="4">
        <v>27713.59</v>
      </c>
      <c r="F639" s="1">
        <f t="shared" si="9"/>
        <v>166.10346692028202</v>
      </c>
      <c r="G639" s="4" t="s">
        <v>27</v>
      </c>
      <c r="H639" s="4" t="s">
        <v>28</v>
      </c>
      <c r="I639" s="4" t="s">
        <v>3863</v>
      </c>
      <c r="J639" s="1" t="s">
        <v>37</v>
      </c>
      <c r="K639" s="1" t="s">
        <v>145</v>
      </c>
      <c r="L639" s="4">
        <v>-1</v>
      </c>
      <c r="M639" s="4">
        <v>-1</v>
      </c>
      <c r="N639" s="4">
        <v>-1</v>
      </c>
      <c r="O639" s="4" t="s">
        <v>3864</v>
      </c>
      <c r="Q639" s="4">
        <v>959.33730000000003</v>
      </c>
    </row>
    <row r="640" spans="1:17" s="1" customFormat="1">
      <c r="A640" s="4" t="s">
        <v>3865</v>
      </c>
      <c r="B640" s="4">
        <v>11.739599999999999</v>
      </c>
      <c r="C640" s="4">
        <v>299.25869999999998</v>
      </c>
      <c r="D640" s="4">
        <v>1657.538</v>
      </c>
      <c r="E640" s="4">
        <v>27696.05</v>
      </c>
      <c r="F640" s="1">
        <f t="shared" si="9"/>
        <v>165.9983396231768</v>
      </c>
      <c r="G640" s="4" t="s">
        <v>17</v>
      </c>
      <c r="H640" s="4" t="s">
        <v>18</v>
      </c>
      <c r="I640" s="4" t="s">
        <v>3866</v>
      </c>
      <c r="J640" s="1" t="s">
        <v>37</v>
      </c>
      <c r="K640" s="1" t="s">
        <v>79</v>
      </c>
      <c r="L640" s="4">
        <v>-1</v>
      </c>
      <c r="M640" s="4">
        <v>-1</v>
      </c>
      <c r="N640" s="4">
        <v>-1</v>
      </c>
      <c r="O640" s="4" t="s">
        <v>3867</v>
      </c>
      <c r="Q640" s="4">
        <v>801.56790000000001</v>
      </c>
    </row>
    <row r="641" spans="1:17" s="1" customFormat="1">
      <c r="A641" s="4" t="s">
        <v>3868</v>
      </c>
      <c r="B641" s="4">
        <v>10.33755</v>
      </c>
      <c r="C641" s="4">
        <v>467.24189999999999</v>
      </c>
      <c r="D641" s="4">
        <v>2998.9789999999998</v>
      </c>
      <c r="E641" s="4">
        <v>27627.98</v>
      </c>
      <c r="F641" s="1">
        <f t="shared" si="9"/>
        <v>165.59035700550569</v>
      </c>
      <c r="G641" s="4" t="s">
        <v>27</v>
      </c>
      <c r="H641" s="4" t="s">
        <v>28</v>
      </c>
      <c r="I641" s="4" t="s">
        <v>3869</v>
      </c>
      <c r="J641" s="1" t="s">
        <v>20</v>
      </c>
      <c r="K641" s="1" t="s">
        <v>135</v>
      </c>
      <c r="L641" s="4">
        <v>-1</v>
      </c>
      <c r="M641" s="4">
        <v>-1</v>
      </c>
      <c r="N641" s="4">
        <v>-1</v>
      </c>
      <c r="O641" s="4" t="s">
        <v>3870</v>
      </c>
      <c r="Q641" s="4">
        <v>946.85339999999997</v>
      </c>
    </row>
    <row r="642" spans="1:17" s="1" customFormat="1">
      <c r="A642" s="4" t="s">
        <v>3871</v>
      </c>
      <c r="B642" s="4">
        <v>14.048999999999999</v>
      </c>
      <c r="C642" s="4">
        <v>189.1121</v>
      </c>
      <c r="D642" s="4">
        <v>3242.451</v>
      </c>
      <c r="E642" s="4">
        <v>27466.39</v>
      </c>
      <c r="F642" s="1">
        <f t="shared" si="9"/>
        <v>164.62185529859408</v>
      </c>
      <c r="G642" s="4" t="s">
        <v>27</v>
      </c>
      <c r="H642" s="4" t="s">
        <v>28</v>
      </c>
      <c r="I642" s="4" t="s">
        <v>3872</v>
      </c>
      <c r="J642" s="1" t="s">
        <v>37</v>
      </c>
      <c r="K642" s="1" t="s">
        <v>79</v>
      </c>
      <c r="L642" s="4">
        <v>-1</v>
      </c>
      <c r="M642" s="4">
        <v>-1</v>
      </c>
      <c r="N642" s="4">
        <v>-1</v>
      </c>
      <c r="O642" s="4" t="s">
        <v>3873</v>
      </c>
      <c r="P642" s="4" t="s">
        <v>3874</v>
      </c>
      <c r="Q642" s="4">
        <v>994.88220000000001</v>
      </c>
    </row>
    <row r="643" spans="1:17" s="1" customFormat="1">
      <c r="A643" s="4" t="s">
        <v>3875</v>
      </c>
      <c r="B643" s="4">
        <v>0.75514999999999999</v>
      </c>
      <c r="C643" s="4">
        <v>311.09640000000002</v>
      </c>
      <c r="D643" s="4">
        <v>2868.39</v>
      </c>
      <c r="E643" s="4">
        <v>27365.25</v>
      </c>
      <c r="F643" s="1">
        <f t="shared" ref="F643:F706" si="10">E643/207388762.008999*1000*1243</f>
        <v>164.01566517150059</v>
      </c>
      <c r="G643" s="4" t="s">
        <v>17</v>
      </c>
      <c r="H643" s="4" t="s">
        <v>18</v>
      </c>
      <c r="I643" s="4" t="s">
        <v>3876</v>
      </c>
      <c r="J643" s="1" t="s">
        <v>64</v>
      </c>
      <c r="K643" s="1" t="s">
        <v>565</v>
      </c>
      <c r="L643" s="4">
        <v>-1</v>
      </c>
      <c r="M643" s="4">
        <v>-1</v>
      </c>
      <c r="N643" s="4">
        <v>-1</v>
      </c>
      <c r="O643" s="4" t="s">
        <v>3877</v>
      </c>
      <c r="Q643" s="4">
        <v>888.82860000000005</v>
      </c>
    </row>
    <row r="644" spans="1:17" s="1" customFormat="1">
      <c r="A644" s="4" t="s">
        <v>3878</v>
      </c>
      <c r="B644" s="4">
        <v>10.45922</v>
      </c>
      <c r="C644" s="4">
        <v>247.1344</v>
      </c>
      <c r="D644" s="4">
        <v>2561.5630000000001</v>
      </c>
      <c r="E644" s="4">
        <v>27348.87</v>
      </c>
      <c r="F644" s="1">
        <f t="shared" si="10"/>
        <v>163.91749042084018</v>
      </c>
      <c r="G644" s="4" t="s">
        <v>17</v>
      </c>
      <c r="H644" s="4" t="s">
        <v>18</v>
      </c>
      <c r="I644" s="4" t="s">
        <v>3879</v>
      </c>
      <c r="J644" s="1" t="s">
        <v>37</v>
      </c>
      <c r="K644" s="1" t="s">
        <v>38</v>
      </c>
      <c r="L644" s="4">
        <v>-1</v>
      </c>
      <c r="M644" s="4">
        <v>-1</v>
      </c>
      <c r="N644" s="4">
        <v>-1</v>
      </c>
      <c r="O644" s="4" t="s">
        <v>3880</v>
      </c>
      <c r="Q644" s="4">
        <v>966.9796</v>
      </c>
    </row>
    <row r="645" spans="1:17" s="1" customFormat="1">
      <c r="A645" s="4" t="s">
        <v>3881</v>
      </c>
      <c r="B645" s="4">
        <v>7.2837170000000002</v>
      </c>
      <c r="C645" s="4">
        <v>535.1422</v>
      </c>
      <c r="D645" s="4">
        <v>3301.6759999999999</v>
      </c>
      <c r="E645" s="4">
        <v>27298.080000000002</v>
      </c>
      <c r="F645" s="1">
        <f t="shared" si="10"/>
        <v>163.61307677089874</v>
      </c>
      <c r="G645" s="4" t="s">
        <v>27</v>
      </c>
      <c r="H645" s="4" t="s">
        <v>28</v>
      </c>
      <c r="I645" s="4" t="s">
        <v>3882</v>
      </c>
      <c r="J645" s="1" t="s">
        <v>64</v>
      </c>
      <c r="K645" s="1" t="s">
        <v>606</v>
      </c>
      <c r="L645" s="4">
        <v>-1</v>
      </c>
      <c r="M645" s="4">
        <v>-1</v>
      </c>
      <c r="N645" s="4">
        <v>-1</v>
      </c>
      <c r="O645" s="4" t="s">
        <v>3883</v>
      </c>
      <c r="Q645" s="4">
        <v>888.01110000000006</v>
      </c>
    </row>
    <row r="646" spans="1:17" s="1" customFormat="1">
      <c r="A646" s="13" t="s">
        <v>3884</v>
      </c>
      <c r="B646" s="13">
        <v>2.3379500000000002</v>
      </c>
      <c r="C646" s="13">
        <v>249.19569999999999</v>
      </c>
      <c r="D646" s="13">
        <v>2371.08</v>
      </c>
      <c r="E646" s="13">
        <v>27099.21</v>
      </c>
      <c r="F646" s="1">
        <f t="shared" si="10"/>
        <v>162.42113460582968</v>
      </c>
      <c r="G646" s="13" t="s">
        <v>27</v>
      </c>
      <c r="H646" s="13" t="s">
        <v>28</v>
      </c>
      <c r="I646" s="13" t="s">
        <v>3885</v>
      </c>
      <c r="J646" s="15" t="s">
        <v>57</v>
      </c>
      <c r="K646" s="15" t="s">
        <v>58</v>
      </c>
      <c r="L646" s="13">
        <v>750</v>
      </c>
      <c r="M646" s="13">
        <v>740.37350000000004</v>
      </c>
      <c r="N646" s="13">
        <v>500</v>
      </c>
      <c r="O646" s="13" t="s">
        <v>3886</v>
      </c>
      <c r="P646" s="13" t="s">
        <v>3887</v>
      </c>
      <c r="Q646" s="13">
        <v>999.702</v>
      </c>
    </row>
    <row r="647" spans="1:17" s="1" customFormat="1">
      <c r="A647" s="4" t="s">
        <v>454</v>
      </c>
      <c r="B647" s="4">
        <v>3.9263499999999998</v>
      </c>
      <c r="C647" s="4">
        <v>144.0804</v>
      </c>
      <c r="D647" s="4">
        <v>2699.944</v>
      </c>
      <c r="E647" s="4">
        <v>27055.65</v>
      </c>
      <c r="F647" s="1">
        <f t="shared" si="10"/>
        <v>162.1600544996779</v>
      </c>
      <c r="G647" s="4" t="s">
        <v>27</v>
      </c>
      <c r="H647" s="4" t="s">
        <v>28</v>
      </c>
      <c r="I647" s="4" t="s">
        <v>455</v>
      </c>
      <c r="J647" s="1" t="s">
        <v>45</v>
      </c>
      <c r="K647" s="1" t="s">
        <v>456</v>
      </c>
      <c r="L647" s="4">
        <v>-1</v>
      </c>
      <c r="M647" s="4">
        <v>-1</v>
      </c>
      <c r="N647" s="4">
        <v>-1</v>
      </c>
      <c r="O647" s="4" t="s">
        <v>3888</v>
      </c>
      <c r="P647" s="4" t="s">
        <v>3889</v>
      </c>
      <c r="Q647" s="4">
        <v>965.53070000000002</v>
      </c>
    </row>
    <row r="648" spans="1:17" s="1" customFormat="1">
      <c r="A648" s="4" t="s">
        <v>3890</v>
      </c>
      <c r="B648" s="4">
        <v>9.8190159999999995</v>
      </c>
      <c r="C648" s="4">
        <v>467.13150000000002</v>
      </c>
      <c r="D648" s="4">
        <v>2205.6129999999998</v>
      </c>
      <c r="E648" s="4">
        <v>26958.22</v>
      </c>
      <c r="F648" s="1">
        <f t="shared" si="10"/>
        <v>161.57610053405872</v>
      </c>
      <c r="G648" s="4" t="s">
        <v>17</v>
      </c>
      <c r="H648" s="4" t="s">
        <v>18</v>
      </c>
      <c r="I648" s="4" t="s">
        <v>3891</v>
      </c>
      <c r="J648" s="1" t="s">
        <v>125</v>
      </c>
      <c r="K648" s="1" t="s">
        <v>831</v>
      </c>
      <c r="L648" s="4">
        <v>-1</v>
      </c>
      <c r="M648" s="4">
        <v>-1</v>
      </c>
      <c r="N648" s="4">
        <v>-1</v>
      </c>
      <c r="O648" s="4" t="s">
        <v>3892</v>
      </c>
      <c r="P648" s="4" t="s">
        <v>3893</v>
      </c>
      <c r="Q648" s="4">
        <v>693.24580000000003</v>
      </c>
    </row>
    <row r="649" spans="1:17" s="1" customFormat="1">
      <c r="A649" s="4" t="s">
        <v>3894</v>
      </c>
      <c r="B649" s="4">
        <v>5.9234169999999997</v>
      </c>
      <c r="C649" s="4">
        <v>285.13069999999999</v>
      </c>
      <c r="D649" s="4">
        <v>3212.4070000000002</v>
      </c>
      <c r="E649" s="4">
        <v>26953.03</v>
      </c>
      <c r="F649" s="1">
        <f t="shared" si="10"/>
        <v>161.54499388229272</v>
      </c>
      <c r="G649" s="4" t="s">
        <v>27</v>
      </c>
      <c r="H649" s="4" t="s">
        <v>28</v>
      </c>
      <c r="I649" s="4" t="s">
        <v>3895</v>
      </c>
      <c r="J649" s="1" t="s">
        <v>37</v>
      </c>
      <c r="K649" s="1" t="s">
        <v>79</v>
      </c>
      <c r="L649" s="4">
        <v>-1</v>
      </c>
      <c r="M649" s="4">
        <v>-1</v>
      </c>
      <c r="N649" s="4">
        <v>-1</v>
      </c>
      <c r="O649" s="4" t="s">
        <v>3896</v>
      </c>
      <c r="Q649" s="4">
        <v>941.90020000000004</v>
      </c>
    </row>
    <row r="650" spans="1:17" s="1" customFormat="1">
      <c r="A650" s="4" t="s">
        <v>3897</v>
      </c>
      <c r="B650" s="4">
        <v>10.39983</v>
      </c>
      <c r="C650" s="4">
        <v>819.41250000000002</v>
      </c>
      <c r="D650" s="4">
        <v>1627.963</v>
      </c>
      <c r="E650" s="4">
        <v>26946.06</v>
      </c>
      <c r="F650" s="1">
        <f t="shared" si="10"/>
        <v>161.50321866787863</v>
      </c>
      <c r="G650" s="4" t="s">
        <v>27</v>
      </c>
      <c r="H650" s="4" t="s">
        <v>28</v>
      </c>
      <c r="I650" s="4" t="s">
        <v>3898</v>
      </c>
      <c r="J650" s="1" t="s">
        <v>37</v>
      </c>
      <c r="K650" s="1" t="s">
        <v>38</v>
      </c>
      <c r="L650" s="4">
        <v>-1</v>
      </c>
      <c r="M650" s="4">
        <v>-1</v>
      </c>
      <c r="N650" s="4">
        <v>-1</v>
      </c>
      <c r="O650" s="4" t="s">
        <v>3899</v>
      </c>
      <c r="Q650" s="4">
        <v>974.73519999999996</v>
      </c>
    </row>
    <row r="651" spans="1:17" s="1" customFormat="1">
      <c r="A651" s="4" t="s">
        <v>3900</v>
      </c>
      <c r="B651" s="4">
        <v>0.49388330000000003</v>
      </c>
      <c r="C651" s="4">
        <v>158.00190000000001</v>
      </c>
      <c r="D651" s="4">
        <v>2471.9789999999998</v>
      </c>
      <c r="E651" s="4">
        <v>26941.23</v>
      </c>
      <c r="F651" s="1">
        <f t="shared" si="10"/>
        <v>161.47426970294026</v>
      </c>
      <c r="G651" s="4" t="s">
        <v>27</v>
      </c>
      <c r="H651" s="4" t="s">
        <v>28</v>
      </c>
      <c r="I651" s="4" t="s">
        <v>874</v>
      </c>
      <c r="J651" s="1" t="s">
        <v>30</v>
      </c>
      <c r="K651" s="1" t="s">
        <v>853</v>
      </c>
      <c r="L651" s="4">
        <v>-1</v>
      </c>
      <c r="M651" s="4">
        <v>-1</v>
      </c>
      <c r="N651" s="4">
        <v>-1</v>
      </c>
      <c r="O651" s="4" t="s">
        <v>3901</v>
      </c>
      <c r="Q651" s="4">
        <v>936.49289999999996</v>
      </c>
    </row>
    <row r="652" spans="1:17" s="1" customFormat="1">
      <c r="A652" s="4" t="s">
        <v>752</v>
      </c>
      <c r="B652" s="4">
        <v>5.8922829999999999</v>
      </c>
      <c r="C652" s="4">
        <v>265.1062</v>
      </c>
      <c r="D652" s="4">
        <v>2375.6030000000001</v>
      </c>
      <c r="E652" s="4">
        <v>26896.400000000001</v>
      </c>
      <c r="F652" s="1">
        <f t="shared" si="10"/>
        <v>161.20557775714633</v>
      </c>
      <c r="G652" s="4" t="s">
        <v>27</v>
      </c>
      <c r="H652" s="4" t="s">
        <v>28</v>
      </c>
      <c r="I652" s="4" t="s">
        <v>753</v>
      </c>
      <c r="J652" s="1" t="s">
        <v>64</v>
      </c>
      <c r="K652" s="1" t="s">
        <v>65</v>
      </c>
      <c r="L652" s="4">
        <v>-1</v>
      </c>
      <c r="M652" s="4">
        <v>-1</v>
      </c>
      <c r="N652" s="4">
        <v>-1</v>
      </c>
      <c r="O652" s="4" t="s">
        <v>3902</v>
      </c>
      <c r="Q652" s="4">
        <v>946.10130000000004</v>
      </c>
    </row>
    <row r="653" spans="1:17" s="1" customFormat="1">
      <c r="A653" s="4" t="s">
        <v>3903</v>
      </c>
      <c r="B653" s="4">
        <v>7.7820669999999996</v>
      </c>
      <c r="C653" s="4">
        <v>473.1438</v>
      </c>
      <c r="D653" s="4">
        <v>3075.7420000000002</v>
      </c>
      <c r="E653" s="4">
        <v>26866.3</v>
      </c>
      <c r="F653" s="1">
        <f t="shared" si="10"/>
        <v>161.02517116405244</v>
      </c>
      <c r="G653" s="4" t="s">
        <v>27</v>
      </c>
      <c r="H653" s="4" t="s">
        <v>28</v>
      </c>
      <c r="I653" s="4" t="s">
        <v>3904</v>
      </c>
      <c r="J653" s="1" t="s">
        <v>64</v>
      </c>
      <c r="K653" s="1" t="s">
        <v>565</v>
      </c>
      <c r="L653" s="4">
        <v>-1</v>
      </c>
      <c r="M653" s="4">
        <v>-1</v>
      </c>
      <c r="N653" s="4">
        <v>-1</v>
      </c>
      <c r="O653" s="4" t="s">
        <v>3905</v>
      </c>
      <c r="Q653" s="4">
        <v>965.85770000000002</v>
      </c>
    </row>
    <row r="654" spans="1:17" s="1" customFormat="1">
      <c r="A654" s="4" t="s">
        <v>656</v>
      </c>
      <c r="B654" s="4">
        <v>8.3738340000000004</v>
      </c>
      <c r="C654" s="4">
        <v>195.13749999999999</v>
      </c>
      <c r="D654" s="4">
        <v>2245.9079999999999</v>
      </c>
      <c r="E654" s="4">
        <v>26824.639999999999</v>
      </c>
      <c r="F654" s="1">
        <f t="shared" si="10"/>
        <v>160.77547884949129</v>
      </c>
      <c r="G654" s="4" t="s">
        <v>27</v>
      </c>
      <c r="H654" s="4" t="s">
        <v>28</v>
      </c>
      <c r="I654" s="4" t="s">
        <v>3906</v>
      </c>
      <c r="J654" s="1" t="s">
        <v>30</v>
      </c>
      <c r="K654" s="1" t="s">
        <v>90</v>
      </c>
      <c r="L654" s="4">
        <v>-1</v>
      </c>
      <c r="M654" s="4">
        <v>-1</v>
      </c>
      <c r="N654" s="4">
        <v>-1</v>
      </c>
      <c r="O654" s="4" t="s">
        <v>3907</v>
      </c>
      <c r="Q654" s="4">
        <v>962.34690000000001</v>
      </c>
    </row>
    <row r="655" spans="1:17" s="1" customFormat="1">
      <c r="A655" s="13" t="s">
        <v>3908</v>
      </c>
      <c r="B655" s="13">
        <v>6.2592670000000004</v>
      </c>
      <c r="C655" s="13">
        <v>271.05959999999999</v>
      </c>
      <c r="D655" s="13">
        <v>3420.7179999999998</v>
      </c>
      <c r="E655" s="13">
        <v>26820.03</v>
      </c>
      <c r="F655" s="1">
        <f t="shared" si="10"/>
        <v>160.74784847094767</v>
      </c>
      <c r="G655" s="13" t="s">
        <v>27</v>
      </c>
      <c r="H655" s="13" t="s">
        <v>28</v>
      </c>
      <c r="I655" s="13" t="s">
        <v>3909</v>
      </c>
      <c r="J655" s="15" t="s">
        <v>64</v>
      </c>
      <c r="K655" s="15" t="s">
        <v>565</v>
      </c>
      <c r="L655" s="13">
        <v>572.4479</v>
      </c>
      <c r="M655" s="13">
        <v>750</v>
      </c>
      <c r="N655" s="13">
        <v>1000</v>
      </c>
      <c r="O655" s="13" t="s">
        <v>3910</v>
      </c>
      <c r="P655" s="13" t="s">
        <v>3911</v>
      </c>
      <c r="Q655" s="13">
        <v>778.40369999999996</v>
      </c>
    </row>
    <row r="656" spans="1:17" s="1" customFormat="1">
      <c r="A656" s="4" t="s">
        <v>3912</v>
      </c>
      <c r="B656" s="4">
        <v>2.8443000000000001</v>
      </c>
      <c r="C656" s="4">
        <v>176.0401</v>
      </c>
      <c r="D656" s="4">
        <v>1842.499</v>
      </c>
      <c r="E656" s="4">
        <v>26749.57</v>
      </c>
      <c r="F656" s="1">
        <f t="shared" si="10"/>
        <v>160.32554121017046</v>
      </c>
      <c r="G656" s="4" t="s">
        <v>17</v>
      </c>
      <c r="H656" s="4" t="s">
        <v>18</v>
      </c>
      <c r="I656" s="4" t="s">
        <v>3913</v>
      </c>
      <c r="J656" s="1" t="s">
        <v>20</v>
      </c>
      <c r="K656" s="1" t="s">
        <v>135</v>
      </c>
      <c r="L656" s="4">
        <v>-1</v>
      </c>
      <c r="M656" s="4">
        <v>-1</v>
      </c>
      <c r="N656" s="4">
        <v>-1</v>
      </c>
      <c r="O656" s="4" t="s">
        <v>3914</v>
      </c>
      <c r="P656" s="4" t="s">
        <v>3915</v>
      </c>
      <c r="Q656" s="4">
        <v>952.46780000000001</v>
      </c>
    </row>
    <row r="657" spans="1:17" s="1" customFormat="1">
      <c r="A657" s="4" t="s">
        <v>3916</v>
      </c>
      <c r="B657" s="4">
        <v>7.4265999999999996</v>
      </c>
      <c r="C657" s="4">
        <v>727.39049999999997</v>
      </c>
      <c r="D657" s="4">
        <v>2796.3539999999998</v>
      </c>
      <c r="E657" s="4">
        <v>26713.9</v>
      </c>
      <c r="F657" s="1">
        <f t="shared" si="10"/>
        <v>160.11175040699246</v>
      </c>
      <c r="G657" s="4" t="s">
        <v>17</v>
      </c>
      <c r="H657" s="4" t="s">
        <v>18</v>
      </c>
      <c r="I657" s="4" t="s">
        <v>3917</v>
      </c>
      <c r="J657" s="1" t="s">
        <v>37</v>
      </c>
      <c r="K657" s="1" t="s">
        <v>145</v>
      </c>
      <c r="L657" s="4">
        <v>-1</v>
      </c>
      <c r="M657" s="4">
        <v>-1</v>
      </c>
      <c r="N657" s="4">
        <v>-1</v>
      </c>
      <c r="O657" s="4" t="s">
        <v>3918</v>
      </c>
      <c r="Q657" s="4">
        <v>902.51179999999999</v>
      </c>
    </row>
    <row r="658" spans="1:17" s="1" customFormat="1">
      <c r="A658" s="4" t="s">
        <v>3919</v>
      </c>
      <c r="B658" s="4">
        <v>0.75600000000000001</v>
      </c>
      <c r="C658" s="4">
        <v>533.15509999999995</v>
      </c>
      <c r="D658" s="4">
        <v>3488.4140000000002</v>
      </c>
      <c r="E658" s="4">
        <v>26693.439999999999</v>
      </c>
      <c r="F658" s="1">
        <f t="shared" si="10"/>
        <v>159.98912187228476</v>
      </c>
      <c r="G658" s="4" t="s">
        <v>494</v>
      </c>
      <c r="H658" s="4" t="s">
        <v>28</v>
      </c>
      <c r="I658" s="4" t="s">
        <v>3920</v>
      </c>
      <c r="J658" s="1" t="s">
        <v>45</v>
      </c>
      <c r="K658" s="1" t="s">
        <v>46</v>
      </c>
      <c r="L658" s="4">
        <v>-1</v>
      </c>
      <c r="M658" s="4">
        <v>-1</v>
      </c>
      <c r="N658" s="4">
        <v>-1</v>
      </c>
      <c r="O658" s="4" t="s">
        <v>3921</v>
      </c>
      <c r="Q658" s="4">
        <v>987.02689999999996</v>
      </c>
    </row>
    <row r="659" spans="1:17" s="1" customFormat="1">
      <c r="A659" s="4" t="s">
        <v>3922</v>
      </c>
      <c r="B659" s="4">
        <v>17.164570000000001</v>
      </c>
      <c r="C659" s="4">
        <v>89.024249999999995</v>
      </c>
      <c r="D659" s="4">
        <v>2016.289</v>
      </c>
      <c r="E659" s="4">
        <v>26681.919999999998</v>
      </c>
      <c r="F659" s="1">
        <f t="shared" si="10"/>
        <v>159.92007589379833</v>
      </c>
      <c r="G659" s="4" t="s">
        <v>17</v>
      </c>
      <c r="H659" s="4" t="s">
        <v>18</v>
      </c>
      <c r="I659" s="4" t="s">
        <v>19</v>
      </c>
      <c r="J659" s="1" t="s">
        <v>20</v>
      </c>
      <c r="K659" s="1" t="s">
        <v>21</v>
      </c>
      <c r="L659" s="4">
        <v>-1</v>
      </c>
      <c r="M659" s="4">
        <v>-1</v>
      </c>
      <c r="N659" s="4">
        <v>-1</v>
      </c>
      <c r="O659" s="4" t="s">
        <v>3923</v>
      </c>
      <c r="Q659" s="4">
        <v>979.33090000000004</v>
      </c>
    </row>
    <row r="660" spans="1:17" s="1" customFormat="1">
      <c r="A660" s="4" t="s">
        <v>3924</v>
      </c>
      <c r="B660" s="4">
        <v>3.0854330000000001</v>
      </c>
      <c r="C660" s="4">
        <v>199.05860000000001</v>
      </c>
      <c r="D660" s="4">
        <v>2499.1120000000001</v>
      </c>
      <c r="E660" s="4">
        <v>26480.53</v>
      </c>
      <c r="F660" s="1">
        <f t="shared" si="10"/>
        <v>158.71302992093536</v>
      </c>
      <c r="G660" s="4" t="s">
        <v>27</v>
      </c>
      <c r="H660" s="4" t="s">
        <v>28</v>
      </c>
      <c r="I660" s="4" t="s">
        <v>3925</v>
      </c>
      <c r="J660" s="1" t="s">
        <v>45</v>
      </c>
      <c r="K660" s="1" t="s">
        <v>46</v>
      </c>
      <c r="L660" s="4">
        <v>-1</v>
      </c>
      <c r="M660" s="4">
        <v>-1</v>
      </c>
      <c r="N660" s="4">
        <v>-1</v>
      </c>
      <c r="O660" s="4" t="s">
        <v>3926</v>
      </c>
      <c r="P660" s="4" t="s">
        <v>3927</v>
      </c>
      <c r="Q660" s="4">
        <v>744.15390000000002</v>
      </c>
    </row>
    <row r="661" spans="1:17" s="1" customFormat="1">
      <c r="A661" s="4" t="s">
        <v>3928</v>
      </c>
      <c r="B661" s="4">
        <v>4.8660170000000003</v>
      </c>
      <c r="C661" s="4">
        <v>467.19049999999999</v>
      </c>
      <c r="D661" s="4">
        <v>1722.038</v>
      </c>
      <c r="E661" s="4">
        <v>26479.63</v>
      </c>
      <c r="F661" s="1">
        <f t="shared" si="10"/>
        <v>158.70763570386612</v>
      </c>
      <c r="G661" s="4" t="s">
        <v>17</v>
      </c>
      <c r="H661" s="4" t="s">
        <v>18</v>
      </c>
      <c r="I661" s="4" t="s">
        <v>3929</v>
      </c>
      <c r="J661" s="1" t="s">
        <v>37</v>
      </c>
      <c r="K661" s="1" t="s">
        <v>38</v>
      </c>
      <c r="L661" s="4">
        <v>-1</v>
      </c>
      <c r="M661" s="4">
        <v>-1</v>
      </c>
      <c r="N661" s="4">
        <v>-1</v>
      </c>
      <c r="O661" s="4" t="s">
        <v>3930</v>
      </c>
      <c r="Q661" s="4">
        <v>868.87800000000004</v>
      </c>
    </row>
    <row r="662" spans="1:17" s="1" customFormat="1">
      <c r="A662" s="4" t="s">
        <v>3931</v>
      </c>
      <c r="B662" s="4">
        <v>10.27525</v>
      </c>
      <c r="C662" s="4">
        <v>255.10120000000001</v>
      </c>
      <c r="D662" s="4">
        <v>2519.3939999999998</v>
      </c>
      <c r="E662" s="4">
        <v>26477.16</v>
      </c>
      <c r="F662" s="1">
        <f t="shared" si="10"/>
        <v>158.6928315747983</v>
      </c>
      <c r="G662" s="4" t="s">
        <v>27</v>
      </c>
      <c r="H662" s="4" t="s">
        <v>28</v>
      </c>
      <c r="I662" s="4" t="s">
        <v>3932</v>
      </c>
      <c r="J662" s="1" t="s">
        <v>64</v>
      </c>
      <c r="K662" s="1" t="s">
        <v>700</v>
      </c>
      <c r="L662" s="4">
        <v>-1</v>
      </c>
      <c r="M662" s="4">
        <v>-1</v>
      </c>
      <c r="N662" s="4">
        <v>-1</v>
      </c>
      <c r="O662" s="4" t="s">
        <v>3933</v>
      </c>
      <c r="P662" s="4" t="s">
        <v>3934</v>
      </c>
      <c r="Q662" s="4">
        <v>888.04</v>
      </c>
    </row>
    <row r="663" spans="1:17" s="1" customFormat="1">
      <c r="A663" s="4" t="s">
        <v>3935</v>
      </c>
      <c r="B663" s="4">
        <v>14.048999999999999</v>
      </c>
      <c r="C663" s="4">
        <v>133.1009</v>
      </c>
      <c r="D663" s="4">
        <v>3146.0230000000001</v>
      </c>
      <c r="E663" s="4">
        <v>26440.14</v>
      </c>
      <c r="F663" s="1">
        <f t="shared" si="10"/>
        <v>158.47094944601636</v>
      </c>
      <c r="G663" s="4" t="s">
        <v>27</v>
      </c>
      <c r="H663" s="4" t="s">
        <v>28</v>
      </c>
      <c r="I663" s="4" t="s">
        <v>3936</v>
      </c>
      <c r="J663" s="1" t="s">
        <v>20</v>
      </c>
      <c r="K663" s="1" t="s">
        <v>135</v>
      </c>
      <c r="L663" s="4">
        <v>-1</v>
      </c>
      <c r="M663" s="4">
        <v>-1</v>
      </c>
      <c r="N663" s="4">
        <v>-1</v>
      </c>
      <c r="O663" s="4" t="s">
        <v>3937</v>
      </c>
      <c r="P663" s="4" t="s">
        <v>3938</v>
      </c>
      <c r="Q663" s="4">
        <v>780.14099999999996</v>
      </c>
    </row>
    <row r="664" spans="1:17" s="1" customFormat="1">
      <c r="A664" s="4" t="s">
        <v>3939</v>
      </c>
      <c r="B664" s="4">
        <v>0.72486669999999997</v>
      </c>
      <c r="C664" s="4">
        <v>162.11269999999999</v>
      </c>
      <c r="D664" s="4">
        <v>2944.8220000000001</v>
      </c>
      <c r="E664" s="4">
        <v>26195.02</v>
      </c>
      <c r="F664" s="1">
        <f t="shared" si="10"/>
        <v>157.00180445933296</v>
      </c>
      <c r="G664" s="4" t="s">
        <v>27</v>
      </c>
      <c r="H664" s="4" t="s">
        <v>28</v>
      </c>
      <c r="I664" s="4" t="s">
        <v>3940</v>
      </c>
      <c r="J664" s="1" t="s">
        <v>352</v>
      </c>
      <c r="K664" s="1" t="s">
        <v>353</v>
      </c>
      <c r="L664" s="4">
        <v>-1</v>
      </c>
      <c r="M664" s="4">
        <v>-1</v>
      </c>
      <c r="N664" s="4">
        <v>-1</v>
      </c>
      <c r="O664" s="4" t="s">
        <v>3941</v>
      </c>
      <c r="P664" s="4" t="s">
        <v>3942</v>
      </c>
      <c r="Q664" s="4">
        <v>945.48299999999995</v>
      </c>
    </row>
    <row r="665" spans="1:17" s="1" customFormat="1">
      <c r="A665" s="4" t="s">
        <v>431</v>
      </c>
      <c r="B665" s="4">
        <v>4.1247499999999997</v>
      </c>
      <c r="C665" s="4">
        <v>173.11850000000001</v>
      </c>
      <c r="D665" s="4">
        <v>2818.45</v>
      </c>
      <c r="E665" s="4">
        <v>26115.41</v>
      </c>
      <c r="F665" s="1">
        <f t="shared" si="10"/>
        <v>156.52465599168499</v>
      </c>
      <c r="G665" s="4" t="s">
        <v>17</v>
      </c>
      <c r="H665" s="4" t="s">
        <v>18</v>
      </c>
      <c r="I665" s="4" t="s">
        <v>432</v>
      </c>
      <c r="J665" s="1" t="s">
        <v>20</v>
      </c>
      <c r="K665" s="1" t="s">
        <v>21</v>
      </c>
      <c r="L665" s="4">
        <v>-1</v>
      </c>
      <c r="M665" s="4">
        <v>-1</v>
      </c>
      <c r="N665" s="4">
        <v>-1</v>
      </c>
      <c r="O665" s="4" t="s">
        <v>3943</v>
      </c>
      <c r="Q665" s="4">
        <v>984.50890000000004</v>
      </c>
    </row>
    <row r="666" spans="1:17" s="1" customFormat="1">
      <c r="A666" s="4" t="s">
        <v>3944</v>
      </c>
      <c r="B666" s="4">
        <v>0.78883329999999996</v>
      </c>
      <c r="C666" s="4">
        <v>111.00920000000001</v>
      </c>
      <c r="D666" s="4">
        <v>1367.0519999999999</v>
      </c>
      <c r="E666" s="4">
        <v>26000.32</v>
      </c>
      <c r="F666" s="1">
        <f t="shared" si="10"/>
        <v>155.83485550001808</v>
      </c>
      <c r="G666" s="4" t="s">
        <v>516</v>
      </c>
      <c r="H666" s="4" t="s">
        <v>18</v>
      </c>
      <c r="I666" s="4" t="s">
        <v>3945</v>
      </c>
      <c r="J666" s="1" t="s">
        <v>30</v>
      </c>
      <c r="K666" s="1" t="s">
        <v>3946</v>
      </c>
      <c r="L666" s="4">
        <v>-1</v>
      </c>
      <c r="M666" s="4">
        <v>-1</v>
      </c>
      <c r="N666" s="4">
        <v>-1</v>
      </c>
      <c r="O666" s="4" t="s">
        <v>3947</v>
      </c>
      <c r="P666" s="4" t="s">
        <v>3948</v>
      </c>
      <c r="Q666" s="4">
        <v>970.5222</v>
      </c>
    </row>
    <row r="667" spans="1:17" s="1" customFormat="1">
      <c r="A667" s="4" t="s">
        <v>3949</v>
      </c>
      <c r="B667" s="4">
        <v>10.21297</v>
      </c>
      <c r="C667" s="4">
        <v>357.16800000000001</v>
      </c>
      <c r="D667" s="4">
        <v>2366.5140000000001</v>
      </c>
      <c r="E667" s="4">
        <v>25983.06</v>
      </c>
      <c r="F667" s="1">
        <f t="shared" si="10"/>
        <v>155.73140640377889</v>
      </c>
      <c r="G667" s="4" t="s">
        <v>27</v>
      </c>
      <c r="H667" s="4" t="s">
        <v>28</v>
      </c>
      <c r="I667" s="4" t="s">
        <v>3950</v>
      </c>
      <c r="J667" s="1" t="s">
        <v>37</v>
      </c>
      <c r="K667" s="1" t="s">
        <v>38</v>
      </c>
      <c r="L667" s="4">
        <v>-1</v>
      </c>
      <c r="M667" s="4">
        <v>-1</v>
      </c>
      <c r="N667" s="4">
        <v>-1</v>
      </c>
      <c r="O667" s="4" t="s">
        <v>3951</v>
      </c>
      <c r="P667" s="4" t="s">
        <v>3952</v>
      </c>
      <c r="Q667" s="4">
        <v>982.02779999999996</v>
      </c>
    </row>
    <row r="668" spans="1:17" s="1" customFormat="1">
      <c r="A668" s="4" t="s">
        <v>3953</v>
      </c>
      <c r="B668" s="4">
        <v>6.3176829999999997</v>
      </c>
      <c r="C668" s="4">
        <v>421.11360000000002</v>
      </c>
      <c r="D668" s="4">
        <v>4889.7610000000004</v>
      </c>
      <c r="E668" s="4">
        <v>25929.51</v>
      </c>
      <c r="F668" s="1">
        <f t="shared" si="10"/>
        <v>155.41045048815838</v>
      </c>
      <c r="G668" s="4" t="s">
        <v>27</v>
      </c>
      <c r="H668" s="4" t="s">
        <v>28</v>
      </c>
      <c r="I668" s="4" t="s">
        <v>3954</v>
      </c>
      <c r="J668" s="1" t="s">
        <v>107</v>
      </c>
      <c r="K668" s="1" t="s">
        <v>108</v>
      </c>
      <c r="L668" s="4">
        <v>-1</v>
      </c>
      <c r="M668" s="4">
        <v>-1</v>
      </c>
      <c r="N668" s="4">
        <v>-1</v>
      </c>
      <c r="O668" s="4" t="s">
        <v>3955</v>
      </c>
      <c r="Q668" s="4">
        <v>889.87289999999996</v>
      </c>
    </row>
    <row r="669" spans="1:17" s="1" customFormat="1">
      <c r="A669" s="4" t="s">
        <v>3956</v>
      </c>
      <c r="B669" s="4">
        <v>16.457100000000001</v>
      </c>
      <c r="C669" s="4">
        <v>574.40380000000005</v>
      </c>
      <c r="D669" s="4">
        <v>3140.3119999999999</v>
      </c>
      <c r="E669" s="4">
        <v>25850.94</v>
      </c>
      <c r="F669" s="1">
        <f t="shared" si="10"/>
        <v>154.93953533801266</v>
      </c>
      <c r="G669" s="4" t="s">
        <v>27</v>
      </c>
      <c r="H669" s="4" t="s">
        <v>28</v>
      </c>
      <c r="I669" s="4" t="s">
        <v>3957</v>
      </c>
      <c r="J669" s="1" t="s">
        <v>20</v>
      </c>
      <c r="K669" s="1" t="s">
        <v>135</v>
      </c>
      <c r="L669" s="4">
        <v>-1</v>
      </c>
      <c r="M669" s="4">
        <v>-1</v>
      </c>
      <c r="N669" s="4">
        <v>-1</v>
      </c>
      <c r="O669" s="4" t="s">
        <v>3958</v>
      </c>
      <c r="Q669" s="4">
        <v>917.4588</v>
      </c>
    </row>
    <row r="670" spans="1:17" s="1" customFormat="1">
      <c r="A670" s="4" t="s">
        <v>3959</v>
      </c>
      <c r="B670" s="4">
        <v>6.452617</v>
      </c>
      <c r="C670" s="4">
        <v>493.13389999999998</v>
      </c>
      <c r="D670" s="4">
        <v>6264.2879999999996</v>
      </c>
      <c r="E670" s="4">
        <v>25801.16</v>
      </c>
      <c r="F670" s="1">
        <f t="shared" si="10"/>
        <v>154.64117519833781</v>
      </c>
      <c r="G670" s="4" t="s">
        <v>27</v>
      </c>
      <c r="H670" s="4" t="s">
        <v>28</v>
      </c>
      <c r="I670" s="4" t="s">
        <v>3960</v>
      </c>
      <c r="J670" s="1" t="s">
        <v>64</v>
      </c>
      <c r="K670" s="1" t="s">
        <v>565</v>
      </c>
      <c r="L670" s="4">
        <v>-1</v>
      </c>
      <c r="M670" s="4">
        <v>-1</v>
      </c>
      <c r="N670" s="4">
        <v>-1</v>
      </c>
      <c r="O670" s="4" t="s">
        <v>3961</v>
      </c>
      <c r="P670" s="4" t="s">
        <v>3962</v>
      </c>
      <c r="Q670" s="4">
        <v>722.75940000000003</v>
      </c>
    </row>
    <row r="671" spans="1:17" s="1" customFormat="1">
      <c r="A671" s="4" t="s">
        <v>3963</v>
      </c>
      <c r="B671" s="4">
        <v>6.2474829999999999</v>
      </c>
      <c r="C671" s="4">
        <v>408.15289999999999</v>
      </c>
      <c r="D671" s="4">
        <v>2805.3980000000001</v>
      </c>
      <c r="E671" s="4">
        <v>25747.37</v>
      </c>
      <c r="F671" s="1">
        <f t="shared" si="10"/>
        <v>154.31878082483217</v>
      </c>
      <c r="G671" s="4" t="s">
        <v>17</v>
      </c>
      <c r="H671" s="4" t="s">
        <v>18</v>
      </c>
      <c r="I671" s="4" t="s">
        <v>3964</v>
      </c>
      <c r="J671" s="1" t="s">
        <v>30</v>
      </c>
      <c r="K671" s="1" t="s">
        <v>3965</v>
      </c>
      <c r="L671" s="4">
        <v>-1</v>
      </c>
      <c r="M671" s="4">
        <v>-1</v>
      </c>
      <c r="N671" s="4">
        <v>-1</v>
      </c>
      <c r="O671" s="4" t="s">
        <v>3966</v>
      </c>
      <c r="P671" s="4" t="s">
        <v>3967</v>
      </c>
      <c r="Q671" s="4">
        <v>852.0992</v>
      </c>
    </row>
    <row r="672" spans="1:17" s="1" customFormat="1">
      <c r="A672" s="4" t="s">
        <v>3968</v>
      </c>
      <c r="B672" s="4">
        <v>2.7117170000000002</v>
      </c>
      <c r="C672" s="4">
        <v>242.1037</v>
      </c>
      <c r="D672" s="4">
        <v>1628.5630000000001</v>
      </c>
      <c r="E672" s="4">
        <v>25726.04</v>
      </c>
      <c r="F672" s="1">
        <f t="shared" si="10"/>
        <v>154.19093788029093</v>
      </c>
      <c r="G672" s="4" t="s">
        <v>27</v>
      </c>
      <c r="H672" s="4" t="s">
        <v>28</v>
      </c>
      <c r="I672" s="4" t="s">
        <v>3969</v>
      </c>
      <c r="J672" s="1" t="s">
        <v>30</v>
      </c>
      <c r="K672" s="1" t="s">
        <v>31</v>
      </c>
      <c r="L672" s="4">
        <v>-1</v>
      </c>
      <c r="M672" s="4">
        <v>-1</v>
      </c>
      <c r="N672" s="4">
        <v>-1</v>
      </c>
      <c r="O672" s="4" t="s">
        <v>3970</v>
      </c>
      <c r="P672" s="4" t="s">
        <v>3971</v>
      </c>
      <c r="Q672" s="4">
        <v>821.80079999999998</v>
      </c>
    </row>
    <row r="673" spans="1:17" s="1" customFormat="1">
      <c r="A673" s="13" t="s">
        <v>3972</v>
      </c>
      <c r="B673" s="13">
        <v>1.4627669999999999</v>
      </c>
      <c r="C673" s="13">
        <v>163.03980000000001</v>
      </c>
      <c r="D673" s="13">
        <v>1714.704</v>
      </c>
      <c r="E673" s="13">
        <v>25585.83</v>
      </c>
      <c r="F673" s="1">
        <f t="shared" si="10"/>
        <v>153.35057879664666</v>
      </c>
      <c r="G673" s="13" t="s">
        <v>17</v>
      </c>
      <c r="H673" s="13" t="s">
        <v>18</v>
      </c>
      <c r="I673" s="13" t="s">
        <v>3973</v>
      </c>
      <c r="J673" s="15" t="s">
        <v>64</v>
      </c>
      <c r="K673" s="15" t="s">
        <v>196</v>
      </c>
      <c r="L673" s="13">
        <v>880</v>
      </c>
      <c r="M673" s="13">
        <v>644.82219999999995</v>
      </c>
      <c r="N673" s="13">
        <v>500</v>
      </c>
      <c r="O673" s="13" t="s">
        <v>3974</v>
      </c>
      <c r="P673" s="13" t="s">
        <v>3975</v>
      </c>
      <c r="Q673" s="13">
        <v>994.89580000000001</v>
      </c>
    </row>
    <row r="674" spans="1:17" s="1" customFormat="1">
      <c r="A674" s="4" t="s">
        <v>3976</v>
      </c>
      <c r="B674" s="4">
        <v>13.6282</v>
      </c>
      <c r="C674" s="4">
        <v>419.27589999999998</v>
      </c>
      <c r="D674" s="4">
        <v>1884.7449999999999</v>
      </c>
      <c r="E674" s="4">
        <v>25517.57</v>
      </c>
      <c r="F674" s="1">
        <f t="shared" si="10"/>
        <v>152.9414573998165</v>
      </c>
      <c r="G674" s="4" t="s">
        <v>27</v>
      </c>
      <c r="H674" s="4" t="s">
        <v>28</v>
      </c>
      <c r="I674" s="4" t="s">
        <v>3977</v>
      </c>
      <c r="J674" s="1" t="s">
        <v>37</v>
      </c>
      <c r="K674" s="1" t="s">
        <v>38</v>
      </c>
      <c r="L674" s="4">
        <v>-1</v>
      </c>
      <c r="M674" s="4">
        <v>-1</v>
      </c>
      <c r="N674" s="4">
        <v>-1</v>
      </c>
      <c r="O674" s="4" t="s">
        <v>3978</v>
      </c>
      <c r="P674" s="4" t="s">
        <v>3979</v>
      </c>
      <c r="Q674" s="4">
        <v>786.28980000000001</v>
      </c>
    </row>
    <row r="675" spans="1:17" s="1" customFormat="1">
      <c r="A675" s="4" t="s">
        <v>3980</v>
      </c>
      <c r="B675" s="4">
        <v>6.5843670000000003</v>
      </c>
      <c r="C675" s="4">
        <v>655.22339999999997</v>
      </c>
      <c r="D675" s="4">
        <v>2820.8829999999998</v>
      </c>
      <c r="E675" s="4">
        <v>25461.86</v>
      </c>
      <c r="F675" s="1">
        <f t="shared" si="10"/>
        <v>152.60755536322981</v>
      </c>
      <c r="G675" s="4" t="s">
        <v>17</v>
      </c>
      <c r="H675" s="4" t="s">
        <v>18</v>
      </c>
      <c r="I675" s="4" t="s">
        <v>3981</v>
      </c>
      <c r="J675" s="1" t="s">
        <v>107</v>
      </c>
      <c r="K675" s="1" t="s">
        <v>108</v>
      </c>
      <c r="L675" s="4">
        <v>-1</v>
      </c>
      <c r="M675" s="4">
        <v>-1</v>
      </c>
      <c r="N675" s="4">
        <v>-1</v>
      </c>
      <c r="O675" s="4" t="s">
        <v>3982</v>
      </c>
      <c r="P675" s="4" t="s">
        <v>3983</v>
      </c>
      <c r="Q675" s="4">
        <v>941.27750000000003</v>
      </c>
    </row>
    <row r="676" spans="1:17" s="1" customFormat="1">
      <c r="A676" s="4" t="s">
        <v>3984</v>
      </c>
      <c r="B676" s="4">
        <v>5.7365329999999997</v>
      </c>
      <c r="C676" s="4">
        <v>271.06299999999999</v>
      </c>
      <c r="D676" s="4">
        <v>2668.221</v>
      </c>
      <c r="E676" s="4">
        <v>25435.11</v>
      </c>
      <c r="F676" s="1">
        <f t="shared" si="10"/>
        <v>152.4472272447826</v>
      </c>
      <c r="G676" s="4" t="s">
        <v>27</v>
      </c>
      <c r="H676" s="4" t="s">
        <v>28</v>
      </c>
      <c r="I676" s="4" t="s">
        <v>3985</v>
      </c>
      <c r="J676" s="1" t="s">
        <v>64</v>
      </c>
      <c r="K676" s="1" t="s">
        <v>120</v>
      </c>
      <c r="L676" s="4">
        <v>-1</v>
      </c>
      <c r="M676" s="4">
        <v>-1</v>
      </c>
      <c r="N676" s="4">
        <v>-1</v>
      </c>
      <c r="O676" s="4" t="s">
        <v>3986</v>
      </c>
      <c r="Q676" s="4">
        <v>920.82039999999995</v>
      </c>
    </row>
    <row r="677" spans="1:17" s="1" customFormat="1">
      <c r="A677" s="4" t="s">
        <v>3987</v>
      </c>
      <c r="B677" s="4">
        <v>8.8755170000000003</v>
      </c>
      <c r="C677" s="4">
        <v>289.10759999999999</v>
      </c>
      <c r="D677" s="4">
        <v>2749.4119999999998</v>
      </c>
      <c r="E677" s="4">
        <v>25432.05</v>
      </c>
      <c r="F677" s="1">
        <f t="shared" si="10"/>
        <v>152.42888690674712</v>
      </c>
      <c r="G677" s="4" t="s">
        <v>17</v>
      </c>
      <c r="H677" s="4" t="s">
        <v>18</v>
      </c>
      <c r="I677" s="4" t="s">
        <v>3988</v>
      </c>
      <c r="J677" s="1" t="s">
        <v>64</v>
      </c>
      <c r="K677" s="1" t="s">
        <v>969</v>
      </c>
      <c r="L677" s="4">
        <v>-1</v>
      </c>
      <c r="M677" s="4">
        <v>-1</v>
      </c>
      <c r="N677" s="4">
        <v>-1</v>
      </c>
      <c r="O677" s="4" t="s">
        <v>3989</v>
      </c>
      <c r="P677" s="4" t="s">
        <v>3990</v>
      </c>
      <c r="Q677" s="4">
        <v>878.06399999999996</v>
      </c>
    </row>
    <row r="678" spans="1:17" s="1" customFormat="1">
      <c r="A678" s="4" t="s">
        <v>3991</v>
      </c>
      <c r="B678" s="4">
        <v>8.7787000000000006</v>
      </c>
      <c r="C678" s="4">
        <v>431.18290000000002</v>
      </c>
      <c r="D678" s="4">
        <v>2350.4</v>
      </c>
      <c r="E678" s="4">
        <v>25259.17</v>
      </c>
      <c r="F678" s="1">
        <f t="shared" si="10"/>
        <v>151.39271774348902</v>
      </c>
      <c r="G678" s="4" t="s">
        <v>27</v>
      </c>
      <c r="H678" s="4" t="s">
        <v>28</v>
      </c>
      <c r="I678" s="4" t="s">
        <v>3992</v>
      </c>
      <c r="J678" s="1" t="s">
        <v>37</v>
      </c>
      <c r="K678" s="1" t="s">
        <v>38</v>
      </c>
      <c r="L678" s="4">
        <v>-1</v>
      </c>
      <c r="M678" s="4">
        <v>-1</v>
      </c>
      <c r="N678" s="4">
        <v>-1</v>
      </c>
      <c r="O678" s="4" t="s">
        <v>3993</v>
      </c>
      <c r="Q678" s="4">
        <v>990.61350000000004</v>
      </c>
    </row>
    <row r="679" spans="1:17" s="1" customFormat="1">
      <c r="A679" s="4" t="s">
        <v>3994</v>
      </c>
      <c r="B679" s="4">
        <v>9.8703500000000002</v>
      </c>
      <c r="C679" s="4">
        <v>457.18239999999997</v>
      </c>
      <c r="D679" s="4">
        <v>2455.9180000000001</v>
      </c>
      <c r="E679" s="4">
        <v>25182.82</v>
      </c>
      <c r="F679" s="1">
        <f t="shared" si="10"/>
        <v>150.93510832878079</v>
      </c>
      <c r="G679" s="4" t="s">
        <v>27</v>
      </c>
      <c r="H679" s="4" t="s">
        <v>28</v>
      </c>
      <c r="I679" s="4" t="s">
        <v>3995</v>
      </c>
      <c r="L679" s="4">
        <v>-1</v>
      </c>
      <c r="M679" s="4">
        <v>-1</v>
      </c>
      <c r="N679" s="4">
        <v>-1</v>
      </c>
      <c r="O679" s="4" t="s">
        <v>3996</v>
      </c>
      <c r="Q679" s="4">
        <v>965.00019999999995</v>
      </c>
    </row>
    <row r="680" spans="1:17" s="1" customFormat="1">
      <c r="A680" s="4" t="s">
        <v>3997</v>
      </c>
      <c r="B680" s="4">
        <v>9.1835830000000005</v>
      </c>
      <c r="C680" s="4">
        <v>481.16460000000001</v>
      </c>
      <c r="D680" s="4">
        <v>2473.375</v>
      </c>
      <c r="E680" s="4">
        <v>25147.57</v>
      </c>
      <c r="F680" s="1">
        <f t="shared" si="10"/>
        <v>150.72383482690174</v>
      </c>
      <c r="G680" s="4" t="s">
        <v>27</v>
      </c>
      <c r="H680" s="4" t="s">
        <v>28</v>
      </c>
      <c r="I680" s="4" t="s">
        <v>3998</v>
      </c>
      <c r="J680" s="1" t="s">
        <v>37</v>
      </c>
      <c r="K680" s="1" t="s">
        <v>38</v>
      </c>
      <c r="L680" s="4">
        <v>-1</v>
      </c>
      <c r="M680" s="4">
        <v>-1</v>
      </c>
      <c r="N680" s="4">
        <v>-1</v>
      </c>
      <c r="O680" s="4" t="s">
        <v>3999</v>
      </c>
      <c r="P680" s="4" t="s">
        <v>4000</v>
      </c>
      <c r="Q680" s="4">
        <v>957.63350000000003</v>
      </c>
    </row>
    <row r="681" spans="1:17" s="1" customFormat="1">
      <c r="A681" s="13" t="s">
        <v>4001</v>
      </c>
      <c r="B681" s="13">
        <v>6.8270499999999998</v>
      </c>
      <c r="C681" s="13">
        <v>431.13279999999997</v>
      </c>
      <c r="D681" s="13">
        <v>3317.0720000000001</v>
      </c>
      <c r="E681" s="13">
        <v>25134.93</v>
      </c>
      <c r="F681" s="1">
        <f t="shared" si="10"/>
        <v>150.64807604495135</v>
      </c>
      <c r="G681" s="13" t="s">
        <v>27</v>
      </c>
      <c r="H681" s="13" t="s">
        <v>28</v>
      </c>
      <c r="I681" s="13" t="s">
        <v>4002</v>
      </c>
      <c r="J681" s="15" t="s">
        <v>64</v>
      </c>
      <c r="K681" s="15" t="s">
        <v>120</v>
      </c>
      <c r="L681" s="13">
        <v>880</v>
      </c>
      <c r="M681" s="13">
        <v>417.46660000000003</v>
      </c>
      <c r="N681" s="13">
        <v>500</v>
      </c>
      <c r="O681" s="13" t="s">
        <v>4003</v>
      </c>
      <c r="P681" s="13" t="s">
        <v>4004</v>
      </c>
      <c r="Q681" s="13">
        <v>994.69470000000001</v>
      </c>
    </row>
    <row r="682" spans="1:17" s="1" customFormat="1">
      <c r="A682" s="4" t="s">
        <v>4005</v>
      </c>
      <c r="B682" s="4">
        <v>13.893269999999999</v>
      </c>
      <c r="C682" s="4">
        <v>405.16879999999998</v>
      </c>
      <c r="D682" s="4">
        <v>2820.183</v>
      </c>
      <c r="E682" s="4">
        <v>25098.53</v>
      </c>
      <c r="F682" s="1">
        <f t="shared" si="10"/>
        <v>150.42990993237271</v>
      </c>
      <c r="G682" s="4" t="s">
        <v>27</v>
      </c>
      <c r="H682" s="4" t="s">
        <v>28</v>
      </c>
      <c r="I682" s="4" t="s">
        <v>4006</v>
      </c>
      <c r="J682" s="1" t="s">
        <v>30</v>
      </c>
      <c r="K682" s="1" t="s">
        <v>414</v>
      </c>
      <c r="L682" s="4">
        <v>-1</v>
      </c>
      <c r="M682" s="4">
        <v>-1</v>
      </c>
      <c r="N682" s="4">
        <v>-1</v>
      </c>
      <c r="O682" s="4" t="s">
        <v>4007</v>
      </c>
      <c r="P682" s="4" t="s">
        <v>4008</v>
      </c>
      <c r="Q682" s="4">
        <v>988.86019999999996</v>
      </c>
    </row>
    <row r="683" spans="1:17" s="1" customFormat="1">
      <c r="A683" s="4">
        <v>15.8</v>
      </c>
      <c r="B683" s="4">
        <v>4.2066169999999996</v>
      </c>
      <c r="C683" s="4">
        <v>303.1327</v>
      </c>
      <c r="D683" s="4">
        <v>1550.8920000000001</v>
      </c>
      <c r="E683" s="4">
        <v>25023.42</v>
      </c>
      <c r="F683" s="1">
        <f t="shared" si="10"/>
        <v>149.97973255007099</v>
      </c>
      <c r="G683" s="4" t="s">
        <v>43</v>
      </c>
      <c r="H683" s="4" t="s">
        <v>28</v>
      </c>
      <c r="I683" s="4" t="s">
        <v>4009</v>
      </c>
      <c r="J683" s="1" t="s">
        <v>30</v>
      </c>
      <c r="K683" s="1" t="s">
        <v>150</v>
      </c>
      <c r="L683" s="4">
        <v>-1</v>
      </c>
      <c r="M683" s="4">
        <v>-1</v>
      </c>
      <c r="N683" s="4">
        <v>-1</v>
      </c>
      <c r="O683" s="4" t="s">
        <v>4010</v>
      </c>
      <c r="Q683" s="4">
        <v>983.83199999999999</v>
      </c>
    </row>
    <row r="684" spans="1:17" s="1" customFormat="1">
      <c r="A684" s="4" t="s">
        <v>4011</v>
      </c>
      <c r="B684" s="4">
        <v>16.659079999999999</v>
      </c>
      <c r="C684" s="4">
        <v>792.54049999999995</v>
      </c>
      <c r="D684" s="4">
        <v>1445.117</v>
      </c>
      <c r="E684" s="4">
        <v>24994.06</v>
      </c>
      <c r="F684" s="1">
        <f t="shared" si="10"/>
        <v>149.80376120212301</v>
      </c>
      <c r="G684" s="4" t="s">
        <v>17</v>
      </c>
      <c r="H684" s="4" t="s">
        <v>18</v>
      </c>
      <c r="I684" s="4" t="s">
        <v>4012</v>
      </c>
      <c r="J684" s="1" t="s">
        <v>37</v>
      </c>
      <c r="K684" s="1" t="s">
        <v>484</v>
      </c>
      <c r="L684" s="4">
        <v>-1</v>
      </c>
      <c r="M684" s="4">
        <v>-1</v>
      </c>
      <c r="N684" s="4">
        <v>-1</v>
      </c>
      <c r="O684" s="4" t="s">
        <v>4013</v>
      </c>
      <c r="P684" s="4" t="s">
        <v>4014</v>
      </c>
      <c r="Q684" s="4">
        <v>949.72770000000003</v>
      </c>
    </row>
    <row r="685" spans="1:17" s="1" customFormat="1">
      <c r="A685" s="4" t="s">
        <v>4015</v>
      </c>
      <c r="B685" s="4">
        <v>4.8997169999999999</v>
      </c>
      <c r="C685" s="4">
        <v>575.12</v>
      </c>
      <c r="D685" s="4">
        <v>1700.412</v>
      </c>
      <c r="E685" s="4">
        <v>24979.37</v>
      </c>
      <c r="F685" s="1">
        <f t="shared" si="10"/>
        <v>149.71571559240374</v>
      </c>
      <c r="G685" s="4" t="s">
        <v>17</v>
      </c>
      <c r="H685" s="4" t="s">
        <v>18</v>
      </c>
      <c r="I685" s="4" t="s">
        <v>4016</v>
      </c>
      <c r="J685" s="1" t="s">
        <v>64</v>
      </c>
      <c r="K685" s="1" t="s">
        <v>565</v>
      </c>
      <c r="L685" s="4">
        <v>-1</v>
      </c>
      <c r="M685" s="4">
        <v>-1</v>
      </c>
      <c r="N685" s="4">
        <v>-1</v>
      </c>
      <c r="O685" s="4" t="s">
        <v>4017</v>
      </c>
      <c r="Q685" s="4">
        <v>968.04740000000004</v>
      </c>
    </row>
    <row r="686" spans="1:17" s="1" customFormat="1">
      <c r="A686" s="4" t="s">
        <v>4018</v>
      </c>
      <c r="B686" s="4">
        <v>11.60483</v>
      </c>
      <c r="C686" s="4">
        <v>875.44110000000001</v>
      </c>
      <c r="D686" s="4">
        <v>2420.6469999999999</v>
      </c>
      <c r="E686" s="4">
        <v>24938.82</v>
      </c>
      <c r="F686" s="1">
        <f t="shared" si="10"/>
        <v>149.47267614556134</v>
      </c>
      <c r="G686" s="4" t="s">
        <v>17</v>
      </c>
      <c r="H686" s="4" t="s">
        <v>18</v>
      </c>
      <c r="I686" s="4" t="s">
        <v>4019</v>
      </c>
      <c r="L686" s="4">
        <v>-1</v>
      </c>
      <c r="M686" s="4">
        <v>-1</v>
      </c>
      <c r="N686" s="4">
        <v>-1</v>
      </c>
      <c r="O686" s="4" t="s">
        <v>4020</v>
      </c>
      <c r="Q686" s="4">
        <v>962.68020000000001</v>
      </c>
    </row>
    <row r="687" spans="1:17" s="1" customFormat="1">
      <c r="A687" s="4" t="s">
        <v>4021</v>
      </c>
      <c r="B687" s="4">
        <v>7.1591170000000002</v>
      </c>
      <c r="C687" s="4">
        <v>380.14789999999999</v>
      </c>
      <c r="D687" s="4">
        <v>3271.944</v>
      </c>
      <c r="E687" s="4">
        <v>24843.99</v>
      </c>
      <c r="F687" s="1">
        <f t="shared" si="10"/>
        <v>148.90430547369783</v>
      </c>
      <c r="G687" s="4" t="s">
        <v>27</v>
      </c>
      <c r="H687" s="4" t="s">
        <v>28</v>
      </c>
      <c r="I687" s="4" t="s">
        <v>4022</v>
      </c>
      <c r="J687" s="1" t="s">
        <v>64</v>
      </c>
      <c r="K687" s="1" t="s">
        <v>4023</v>
      </c>
      <c r="L687" s="4">
        <v>-1</v>
      </c>
      <c r="M687" s="4">
        <v>-1</v>
      </c>
      <c r="N687" s="4">
        <v>-1</v>
      </c>
      <c r="O687" s="4" t="s">
        <v>4024</v>
      </c>
      <c r="Q687" s="4">
        <v>926.54380000000003</v>
      </c>
    </row>
    <row r="688" spans="1:17" s="1" customFormat="1">
      <c r="A688" s="4" t="s">
        <v>4025</v>
      </c>
      <c r="B688" s="4">
        <v>8.7744499999999999</v>
      </c>
      <c r="C688" s="4">
        <v>253.05009999999999</v>
      </c>
      <c r="D688" s="4">
        <v>2109.8890000000001</v>
      </c>
      <c r="E688" s="4">
        <v>24771.95</v>
      </c>
      <c r="F688" s="1">
        <f t="shared" si="10"/>
        <v>148.4725283651768</v>
      </c>
      <c r="G688" s="4" t="s">
        <v>17</v>
      </c>
      <c r="H688" s="4" t="s">
        <v>18</v>
      </c>
      <c r="I688" s="4" t="s">
        <v>4026</v>
      </c>
      <c r="J688" s="1" t="s">
        <v>64</v>
      </c>
      <c r="K688" s="1" t="s">
        <v>565</v>
      </c>
      <c r="L688" s="4">
        <v>-1</v>
      </c>
      <c r="M688" s="4">
        <v>-1</v>
      </c>
      <c r="N688" s="4">
        <v>-1</v>
      </c>
      <c r="O688" s="4" t="s">
        <v>4027</v>
      </c>
      <c r="P688" s="4" t="s">
        <v>4028</v>
      </c>
      <c r="Q688" s="4">
        <v>994.03920000000005</v>
      </c>
    </row>
    <row r="689" spans="1:17" s="1" customFormat="1">
      <c r="A689" s="4" t="s">
        <v>4029</v>
      </c>
      <c r="B689" s="4">
        <v>4.8885170000000002</v>
      </c>
      <c r="C689" s="4">
        <v>345.12939999999998</v>
      </c>
      <c r="D689" s="4">
        <v>2222.9870000000001</v>
      </c>
      <c r="E689" s="4">
        <v>24771.85</v>
      </c>
      <c r="F689" s="1">
        <f t="shared" si="10"/>
        <v>148.47192900772464</v>
      </c>
      <c r="G689" s="4" t="s">
        <v>27</v>
      </c>
      <c r="H689" s="4" t="s">
        <v>28</v>
      </c>
      <c r="I689" s="4" t="s">
        <v>4030</v>
      </c>
      <c r="J689" s="1" t="s">
        <v>64</v>
      </c>
      <c r="K689" s="1" t="s">
        <v>969</v>
      </c>
      <c r="L689" s="4">
        <v>-1</v>
      </c>
      <c r="M689" s="4">
        <v>-1</v>
      </c>
      <c r="N689" s="4">
        <v>-1</v>
      </c>
      <c r="O689" s="4" t="s">
        <v>4031</v>
      </c>
      <c r="Q689" s="4">
        <v>852.22910000000002</v>
      </c>
    </row>
    <row r="690" spans="1:17" s="1" customFormat="1">
      <c r="A690" s="4" t="s">
        <v>4032</v>
      </c>
      <c r="B690" s="4">
        <v>7.5276829999999997</v>
      </c>
      <c r="C690" s="4">
        <v>387.14370000000002</v>
      </c>
      <c r="D690" s="4">
        <v>2133.9459999999999</v>
      </c>
      <c r="E690" s="4">
        <v>24752.85</v>
      </c>
      <c r="F690" s="1">
        <f t="shared" si="10"/>
        <v>148.3580510918182</v>
      </c>
      <c r="G690" s="4" t="s">
        <v>17</v>
      </c>
      <c r="H690" s="4" t="s">
        <v>18</v>
      </c>
      <c r="I690" s="4" t="s">
        <v>4033</v>
      </c>
      <c r="J690" s="1" t="s">
        <v>64</v>
      </c>
      <c r="K690" s="1" t="s">
        <v>65</v>
      </c>
      <c r="L690" s="4">
        <v>-1</v>
      </c>
      <c r="M690" s="4">
        <v>-1</v>
      </c>
      <c r="N690" s="4">
        <v>-1</v>
      </c>
      <c r="O690" s="4" t="s">
        <v>4034</v>
      </c>
      <c r="P690" s="4" t="s">
        <v>4035</v>
      </c>
      <c r="Q690" s="4">
        <v>977.92610000000002</v>
      </c>
    </row>
    <row r="691" spans="1:17" s="1" customFormat="1">
      <c r="A691" s="4" t="s">
        <v>4036</v>
      </c>
      <c r="B691" s="4">
        <v>14.49485</v>
      </c>
      <c r="C691" s="4">
        <v>439.3569</v>
      </c>
      <c r="D691" s="4">
        <v>2755.6880000000001</v>
      </c>
      <c r="E691" s="4">
        <v>24730.01</v>
      </c>
      <c r="F691" s="1">
        <f t="shared" si="10"/>
        <v>148.22115784974963</v>
      </c>
      <c r="G691" s="4" t="s">
        <v>27</v>
      </c>
      <c r="H691" s="4" t="s">
        <v>28</v>
      </c>
      <c r="I691" s="4" t="s">
        <v>4037</v>
      </c>
      <c r="J691" s="1" t="s">
        <v>37</v>
      </c>
      <c r="K691" s="1" t="s">
        <v>38</v>
      </c>
      <c r="L691" s="4">
        <v>-1</v>
      </c>
      <c r="M691" s="4">
        <v>-1</v>
      </c>
      <c r="N691" s="4">
        <v>-1</v>
      </c>
      <c r="O691" s="4" t="s">
        <v>4038</v>
      </c>
      <c r="Q691" s="4">
        <v>892.30250000000001</v>
      </c>
    </row>
    <row r="692" spans="1:17" s="1" customFormat="1">
      <c r="A692" s="4" t="s">
        <v>4039</v>
      </c>
      <c r="B692" s="4">
        <v>0.88058329999999996</v>
      </c>
      <c r="C692" s="4">
        <v>123.0552</v>
      </c>
      <c r="D692" s="4">
        <v>1587.317</v>
      </c>
      <c r="E692" s="4">
        <v>24516.85</v>
      </c>
      <c r="F692" s="1">
        <f t="shared" si="10"/>
        <v>146.94356750476987</v>
      </c>
      <c r="G692" s="4" t="s">
        <v>27</v>
      </c>
      <c r="H692" s="4" t="s">
        <v>28</v>
      </c>
      <c r="I692" s="4" t="s">
        <v>4040</v>
      </c>
      <c r="J692" s="1" t="s">
        <v>107</v>
      </c>
      <c r="K692" s="1" t="s">
        <v>108</v>
      </c>
      <c r="L692" s="4">
        <v>-1</v>
      </c>
      <c r="M692" s="4">
        <v>-1</v>
      </c>
      <c r="N692" s="4">
        <v>-1</v>
      </c>
      <c r="O692" s="4" t="s">
        <v>4041</v>
      </c>
      <c r="Q692" s="4">
        <v>974.72749999999996</v>
      </c>
    </row>
    <row r="693" spans="1:17" s="1" customFormat="1">
      <c r="A693" s="4" t="s">
        <v>4042</v>
      </c>
      <c r="B693" s="4">
        <v>15.917730000000001</v>
      </c>
      <c r="C693" s="4">
        <v>479.26799999999997</v>
      </c>
      <c r="D693" s="4">
        <v>3105.288</v>
      </c>
      <c r="E693" s="4">
        <v>24507.3</v>
      </c>
      <c r="F693" s="1">
        <f t="shared" si="10"/>
        <v>146.8863288680906</v>
      </c>
      <c r="G693" s="4" t="s">
        <v>43</v>
      </c>
      <c r="H693" s="4" t="s">
        <v>28</v>
      </c>
      <c r="I693" s="4" t="s">
        <v>4043</v>
      </c>
      <c r="J693" s="1" t="s">
        <v>20</v>
      </c>
      <c r="K693" s="1" t="s">
        <v>883</v>
      </c>
      <c r="L693" s="4">
        <v>-1</v>
      </c>
      <c r="M693" s="4">
        <v>-1</v>
      </c>
      <c r="N693" s="4">
        <v>-1</v>
      </c>
      <c r="O693" s="4" t="s">
        <v>4044</v>
      </c>
      <c r="Q693" s="4">
        <v>991.57129999999995</v>
      </c>
    </row>
    <row r="694" spans="1:17" s="1" customFormat="1">
      <c r="A694" s="4" t="s">
        <v>4045</v>
      </c>
      <c r="B694" s="4">
        <v>1.9040999999999999</v>
      </c>
      <c r="C694" s="4">
        <v>123.0805</v>
      </c>
      <c r="D694" s="4">
        <v>1473.328</v>
      </c>
      <c r="E694" s="4">
        <v>24466.21</v>
      </c>
      <c r="F694" s="1">
        <f t="shared" si="10"/>
        <v>146.64005289100663</v>
      </c>
      <c r="G694" s="4" t="s">
        <v>27</v>
      </c>
      <c r="H694" s="4" t="s">
        <v>28</v>
      </c>
      <c r="I694" s="4" t="s">
        <v>4046</v>
      </c>
      <c r="J694" s="1" t="s">
        <v>45</v>
      </c>
      <c r="K694" s="1" t="s">
        <v>46</v>
      </c>
      <c r="L694" s="4">
        <v>-1</v>
      </c>
      <c r="M694" s="4">
        <v>-1</v>
      </c>
      <c r="N694" s="4">
        <v>-1</v>
      </c>
      <c r="O694" s="4" t="s">
        <v>4047</v>
      </c>
      <c r="Q694" s="4">
        <v>986.20669999999996</v>
      </c>
    </row>
    <row r="695" spans="1:17" s="1" customFormat="1">
      <c r="A695" s="4">
        <v>120155</v>
      </c>
      <c r="B695" s="4">
        <v>10.68022</v>
      </c>
      <c r="C695" s="4">
        <v>1041.5</v>
      </c>
      <c r="D695" s="4">
        <v>2542.933</v>
      </c>
      <c r="E695" s="4">
        <v>24448.5</v>
      </c>
      <c r="F695" s="1">
        <f t="shared" si="10"/>
        <v>146.5339066862328</v>
      </c>
      <c r="G695" s="4" t="s">
        <v>43</v>
      </c>
      <c r="H695" s="4" t="s">
        <v>28</v>
      </c>
      <c r="I695" s="4" t="s">
        <v>4048</v>
      </c>
      <c r="J695" s="1" t="s">
        <v>30</v>
      </c>
      <c r="K695" s="1" t="s">
        <v>320</v>
      </c>
      <c r="L695" s="4">
        <v>-1</v>
      </c>
      <c r="M695" s="4">
        <v>-1</v>
      </c>
      <c r="N695" s="4">
        <v>-1</v>
      </c>
      <c r="O695" s="4" t="s">
        <v>4049</v>
      </c>
      <c r="Q695" s="4">
        <v>968.15009999999995</v>
      </c>
    </row>
    <row r="696" spans="1:17" s="1" customFormat="1">
      <c r="A696" s="4" t="s">
        <v>4050</v>
      </c>
      <c r="B696" s="4">
        <v>0.65405000000000002</v>
      </c>
      <c r="C696" s="4">
        <v>189.00319999999999</v>
      </c>
      <c r="D696" s="4">
        <v>2889.52</v>
      </c>
      <c r="E696" s="4">
        <v>24361.19</v>
      </c>
      <c r="F696" s="1">
        <f t="shared" si="10"/>
        <v>146.01060769477013</v>
      </c>
      <c r="G696" s="4" t="s">
        <v>17</v>
      </c>
      <c r="H696" s="4" t="s">
        <v>18</v>
      </c>
      <c r="I696" s="4" t="s">
        <v>4051</v>
      </c>
      <c r="J696" s="1" t="s">
        <v>64</v>
      </c>
      <c r="K696" s="1" t="s">
        <v>65</v>
      </c>
      <c r="L696" s="4">
        <v>-1</v>
      </c>
      <c r="M696" s="4">
        <v>-1</v>
      </c>
      <c r="N696" s="4">
        <v>-1</v>
      </c>
      <c r="O696" s="4" t="s">
        <v>4052</v>
      </c>
      <c r="Q696" s="4">
        <v>977.87559999999996</v>
      </c>
    </row>
    <row r="697" spans="1:17" s="1" customFormat="1">
      <c r="A697" s="4" t="s">
        <v>4053</v>
      </c>
      <c r="B697" s="4">
        <v>0.72145000000000004</v>
      </c>
      <c r="C697" s="4">
        <v>73.029399999999995</v>
      </c>
      <c r="D697" s="4">
        <v>1602.152</v>
      </c>
      <c r="E697" s="4">
        <v>24266.79</v>
      </c>
      <c r="F697" s="1">
        <f t="shared" si="10"/>
        <v>145.44481425995082</v>
      </c>
      <c r="G697" s="4" t="s">
        <v>17</v>
      </c>
      <c r="H697" s="4" t="s">
        <v>18</v>
      </c>
      <c r="I697" s="4" t="s">
        <v>4054</v>
      </c>
      <c r="J697" s="1" t="s">
        <v>20</v>
      </c>
      <c r="K697" s="1" t="s">
        <v>135</v>
      </c>
      <c r="L697" s="4">
        <v>-1</v>
      </c>
      <c r="M697" s="4">
        <v>-1</v>
      </c>
      <c r="N697" s="4">
        <v>-1</v>
      </c>
      <c r="O697" s="4" t="s">
        <v>4055</v>
      </c>
      <c r="Q697" s="4">
        <v>837.95399999999995</v>
      </c>
    </row>
    <row r="698" spans="1:17" s="1" customFormat="1">
      <c r="A698" s="4" t="s">
        <v>4056</v>
      </c>
      <c r="B698" s="4">
        <v>9.1835830000000005</v>
      </c>
      <c r="C698" s="4">
        <v>211.1688</v>
      </c>
      <c r="D698" s="4">
        <v>1560.664</v>
      </c>
      <c r="E698" s="4">
        <v>24228.79</v>
      </c>
      <c r="F698" s="1">
        <f t="shared" si="10"/>
        <v>145.21705842813793</v>
      </c>
      <c r="G698" s="4" t="s">
        <v>27</v>
      </c>
      <c r="H698" s="4" t="s">
        <v>28</v>
      </c>
      <c r="I698" s="4" t="s">
        <v>4057</v>
      </c>
      <c r="J698" s="1" t="s">
        <v>352</v>
      </c>
      <c r="K698" s="1" t="s">
        <v>353</v>
      </c>
      <c r="L698" s="4">
        <v>-1</v>
      </c>
      <c r="M698" s="4">
        <v>-1</v>
      </c>
      <c r="N698" s="4">
        <v>-1</v>
      </c>
      <c r="O698" s="4" t="s">
        <v>4058</v>
      </c>
      <c r="P698" s="4" t="s">
        <v>4059</v>
      </c>
      <c r="Q698" s="4">
        <v>976.04769999999996</v>
      </c>
    </row>
    <row r="699" spans="1:17" s="1" customFormat="1">
      <c r="A699" s="4" t="s">
        <v>4060</v>
      </c>
      <c r="B699" s="4">
        <v>3.4280499999999998</v>
      </c>
      <c r="C699" s="4">
        <v>188.07069999999999</v>
      </c>
      <c r="D699" s="4">
        <v>2519.9810000000002</v>
      </c>
      <c r="E699" s="4">
        <v>24208.799999999999</v>
      </c>
      <c r="F699" s="1">
        <f t="shared" si="10"/>
        <v>145.09724687345533</v>
      </c>
      <c r="G699" s="4" t="s">
        <v>27</v>
      </c>
      <c r="H699" s="4" t="s">
        <v>28</v>
      </c>
      <c r="I699" s="4" t="s">
        <v>4061</v>
      </c>
      <c r="J699" s="1" t="s">
        <v>30</v>
      </c>
      <c r="K699" s="1" t="s">
        <v>150</v>
      </c>
      <c r="L699" s="4">
        <v>-1</v>
      </c>
      <c r="M699" s="4">
        <v>-1</v>
      </c>
      <c r="N699" s="4">
        <v>-1</v>
      </c>
      <c r="O699" s="4" t="s">
        <v>4062</v>
      </c>
      <c r="Q699" s="4">
        <v>981.27509999999995</v>
      </c>
    </row>
    <row r="700" spans="1:17" s="1" customFormat="1">
      <c r="A700" s="4" t="s">
        <v>4063</v>
      </c>
      <c r="B700" s="4">
        <v>6.3423829999999999</v>
      </c>
      <c r="C700" s="4">
        <v>179.0702</v>
      </c>
      <c r="D700" s="4">
        <v>5816.87</v>
      </c>
      <c r="E700" s="4">
        <v>24185.46</v>
      </c>
      <c r="F700" s="1">
        <f t="shared" si="10"/>
        <v>144.95735684412605</v>
      </c>
      <c r="G700" s="4" t="s">
        <v>27</v>
      </c>
      <c r="H700" s="4" t="s">
        <v>28</v>
      </c>
      <c r="I700" s="4" t="s">
        <v>4064</v>
      </c>
      <c r="J700" s="1" t="s">
        <v>64</v>
      </c>
      <c r="K700" s="1" t="s">
        <v>196</v>
      </c>
      <c r="L700" s="4">
        <v>-1</v>
      </c>
      <c r="M700" s="4">
        <v>-1</v>
      </c>
      <c r="N700" s="4">
        <v>-1</v>
      </c>
      <c r="O700" s="4" t="s">
        <v>4065</v>
      </c>
      <c r="Q700" s="4">
        <v>887.06230000000005</v>
      </c>
    </row>
    <row r="701" spans="1:17" s="1" customFormat="1">
      <c r="A701" s="4" t="s">
        <v>4066</v>
      </c>
      <c r="B701" s="4">
        <v>0.75600000000000001</v>
      </c>
      <c r="C701" s="4">
        <v>198.0975</v>
      </c>
      <c r="D701" s="4">
        <v>2869.3980000000001</v>
      </c>
      <c r="E701" s="4">
        <v>24137.26</v>
      </c>
      <c r="F701" s="1">
        <f t="shared" si="10"/>
        <v>144.66846655219501</v>
      </c>
      <c r="G701" s="4" t="s">
        <v>27</v>
      </c>
      <c r="H701" s="4" t="s">
        <v>28</v>
      </c>
      <c r="I701" s="4" t="s">
        <v>4067</v>
      </c>
      <c r="J701" s="1" t="s">
        <v>107</v>
      </c>
      <c r="K701" s="1" t="s">
        <v>108</v>
      </c>
      <c r="L701" s="4">
        <v>-1</v>
      </c>
      <c r="M701" s="4">
        <v>-1</v>
      </c>
      <c r="N701" s="4">
        <v>-1</v>
      </c>
      <c r="O701" s="4" t="s">
        <v>4068</v>
      </c>
      <c r="Q701" s="4">
        <v>983.05560000000003</v>
      </c>
    </row>
    <row r="702" spans="1:17" s="1" customFormat="1">
      <c r="A702" s="4" t="s">
        <v>4069</v>
      </c>
      <c r="B702" s="4">
        <v>7.7509329999999999</v>
      </c>
      <c r="C702" s="4">
        <v>229.07</v>
      </c>
      <c r="D702" s="4">
        <v>2243.567</v>
      </c>
      <c r="E702" s="4">
        <v>24132.59</v>
      </c>
      <c r="F702" s="1">
        <f t="shared" si="10"/>
        <v>144.64047655918012</v>
      </c>
      <c r="G702" s="4" t="s">
        <v>27</v>
      </c>
      <c r="H702" s="4" t="s">
        <v>28</v>
      </c>
      <c r="I702" s="4" t="s">
        <v>4070</v>
      </c>
      <c r="J702" s="1" t="s">
        <v>45</v>
      </c>
      <c r="K702" s="1" t="s">
        <v>46</v>
      </c>
      <c r="L702" s="4">
        <v>-1</v>
      </c>
      <c r="M702" s="4">
        <v>-1</v>
      </c>
      <c r="N702" s="4">
        <v>-1</v>
      </c>
      <c r="O702" s="4" t="s">
        <v>4071</v>
      </c>
      <c r="P702" s="4" t="s">
        <v>4072</v>
      </c>
      <c r="Q702" s="4">
        <v>949.63679999999999</v>
      </c>
    </row>
    <row r="703" spans="1:17" s="1" customFormat="1">
      <c r="A703" s="4" t="s">
        <v>4073</v>
      </c>
      <c r="B703" s="4">
        <v>13.02007</v>
      </c>
      <c r="C703" s="4">
        <v>753.18769999999995</v>
      </c>
      <c r="D703" s="4">
        <v>2523.0430000000001</v>
      </c>
      <c r="E703" s="4">
        <v>24016.29</v>
      </c>
      <c r="F703" s="1">
        <f t="shared" si="10"/>
        <v>143.9434238423423</v>
      </c>
      <c r="G703" s="4" t="s">
        <v>17</v>
      </c>
      <c r="H703" s="4" t="s">
        <v>18</v>
      </c>
      <c r="I703" s="4" t="s">
        <v>4074</v>
      </c>
      <c r="J703" s="1" t="s">
        <v>64</v>
      </c>
      <c r="K703" s="1" t="s">
        <v>565</v>
      </c>
      <c r="L703" s="4">
        <v>-1</v>
      </c>
      <c r="M703" s="4">
        <v>-1</v>
      </c>
      <c r="N703" s="4">
        <v>-1</v>
      </c>
      <c r="O703" s="4" t="s">
        <v>4075</v>
      </c>
      <c r="Q703" s="4">
        <v>807.00760000000002</v>
      </c>
    </row>
    <row r="704" spans="1:17" s="1" customFormat="1">
      <c r="A704" s="4" t="s">
        <v>4076</v>
      </c>
      <c r="B704" s="4">
        <v>9.3535000000000004</v>
      </c>
      <c r="C704" s="4">
        <v>459.23689999999999</v>
      </c>
      <c r="D704" s="4">
        <v>3113.62</v>
      </c>
      <c r="E704" s="4">
        <v>24006.41</v>
      </c>
      <c r="F704" s="1">
        <f t="shared" si="10"/>
        <v>143.88420732607096</v>
      </c>
      <c r="G704" s="4" t="s">
        <v>27</v>
      </c>
      <c r="H704" s="4" t="s">
        <v>28</v>
      </c>
      <c r="I704" s="4" t="s">
        <v>4077</v>
      </c>
      <c r="J704" s="1" t="s">
        <v>30</v>
      </c>
      <c r="K704" s="1" t="s">
        <v>414</v>
      </c>
      <c r="L704" s="4">
        <v>-1</v>
      </c>
      <c r="M704" s="4">
        <v>-1</v>
      </c>
      <c r="N704" s="4">
        <v>-1</v>
      </c>
      <c r="O704" s="4" t="s">
        <v>4078</v>
      </c>
      <c r="Q704" s="4">
        <v>868.62360000000001</v>
      </c>
    </row>
    <row r="705" spans="1:17" s="1" customFormat="1">
      <c r="A705" s="4" t="s">
        <v>4079</v>
      </c>
      <c r="B705" s="4">
        <v>10.58677</v>
      </c>
      <c r="C705" s="4">
        <v>345.09660000000002</v>
      </c>
      <c r="D705" s="4">
        <v>2694.2640000000001</v>
      </c>
      <c r="E705" s="4">
        <v>23946.53</v>
      </c>
      <c r="F705" s="1">
        <f t="shared" si="10"/>
        <v>143.52531208373003</v>
      </c>
      <c r="G705" s="4" t="s">
        <v>27</v>
      </c>
      <c r="H705" s="4" t="s">
        <v>28</v>
      </c>
      <c r="I705" s="4" t="s">
        <v>4080</v>
      </c>
      <c r="J705" s="1" t="s">
        <v>64</v>
      </c>
      <c r="K705" s="1" t="s">
        <v>565</v>
      </c>
      <c r="L705" s="4">
        <v>-1</v>
      </c>
      <c r="M705" s="4">
        <v>-1</v>
      </c>
      <c r="N705" s="4">
        <v>-1</v>
      </c>
      <c r="O705" s="4" t="s">
        <v>4081</v>
      </c>
      <c r="P705" s="4" t="s">
        <v>4082</v>
      </c>
      <c r="Q705" s="4">
        <v>987.99800000000005</v>
      </c>
    </row>
    <row r="706" spans="1:17" s="1" customFormat="1">
      <c r="A706" s="4" t="s">
        <v>4083</v>
      </c>
      <c r="B706" s="4">
        <v>4.0197669999999999</v>
      </c>
      <c r="C706" s="4">
        <v>455.0942</v>
      </c>
      <c r="D706" s="4">
        <v>2567.357</v>
      </c>
      <c r="E706" s="4">
        <v>23872.58</v>
      </c>
      <c r="F706" s="1">
        <f t="shared" si="10"/>
        <v>143.0820872478732</v>
      </c>
      <c r="G706" s="4" t="s">
        <v>43</v>
      </c>
      <c r="H706" s="4" t="s">
        <v>28</v>
      </c>
      <c r="I706" s="4" t="s">
        <v>4084</v>
      </c>
      <c r="J706" s="1" t="s">
        <v>64</v>
      </c>
      <c r="K706" s="1" t="s">
        <v>565</v>
      </c>
      <c r="L706" s="4">
        <v>-1</v>
      </c>
      <c r="M706" s="4">
        <v>-1</v>
      </c>
      <c r="N706" s="4">
        <v>-1</v>
      </c>
      <c r="O706" s="4" t="s">
        <v>4085</v>
      </c>
      <c r="Q706" s="4">
        <v>908.29309999999998</v>
      </c>
    </row>
    <row r="707" spans="1:17" s="1" customFormat="1">
      <c r="A707" s="4" t="s">
        <v>4086</v>
      </c>
      <c r="B707" s="4">
        <v>5.4737169999999997</v>
      </c>
      <c r="C707" s="4">
        <v>642.2396</v>
      </c>
      <c r="D707" s="4">
        <v>2912.7179999999998</v>
      </c>
      <c r="E707" s="4">
        <v>23862.73</v>
      </c>
      <c r="F707" s="1">
        <f t="shared" ref="F707:F770" si="11">E707/207388762.008999*1000*1243</f>
        <v>143.02305053883745</v>
      </c>
      <c r="G707" s="4" t="s">
        <v>69</v>
      </c>
      <c r="H707" s="4" t="s">
        <v>28</v>
      </c>
      <c r="I707" s="4" t="s">
        <v>4087</v>
      </c>
      <c r="J707" s="1" t="s">
        <v>64</v>
      </c>
      <c r="K707" s="1" t="s">
        <v>196</v>
      </c>
      <c r="L707" s="4">
        <v>-1</v>
      </c>
      <c r="M707" s="4">
        <v>-1</v>
      </c>
      <c r="N707" s="4">
        <v>-1</v>
      </c>
      <c r="O707" s="4" t="s">
        <v>4088</v>
      </c>
      <c r="Q707" s="4">
        <v>990.29250000000002</v>
      </c>
    </row>
    <row r="708" spans="1:17" s="1" customFormat="1">
      <c r="A708" s="4" t="s">
        <v>4089</v>
      </c>
      <c r="B708" s="4">
        <v>1.686067</v>
      </c>
      <c r="C708" s="4">
        <v>304.13830000000002</v>
      </c>
      <c r="D708" s="4">
        <v>1966.9739999999999</v>
      </c>
      <c r="E708" s="4">
        <v>23851.63</v>
      </c>
      <c r="F708" s="1">
        <f t="shared" si="11"/>
        <v>142.95652186165003</v>
      </c>
      <c r="G708" s="4" t="s">
        <v>27</v>
      </c>
      <c r="H708" s="4" t="s">
        <v>28</v>
      </c>
      <c r="I708" s="4" t="s">
        <v>4090</v>
      </c>
      <c r="J708" s="1" t="s">
        <v>107</v>
      </c>
      <c r="K708" s="1" t="s">
        <v>108</v>
      </c>
      <c r="L708" s="4">
        <v>-1</v>
      </c>
      <c r="M708" s="4">
        <v>-1</v>
      </c>
      <c r="N708" s="4">
        <v>-1</v>
      </c>
      <c r="O708" s="4" t="s">
        <v>4091</v>
      </c>
      <c r="P708" s="4" t="s">
        <v>4092</v>
      </c>
      <c r="Q708" s="4">
        <v>950.82100000000003</v>
      </c>
    </row>
    <row r="709" spans="1:17" s="1" customFormat="1">
      <c r="A709" s="4" t="s">
        <v>4093</v>
      </c>
      <c r="B709" s="4">
        <v>0.81830000000000003</v>
      </c>
      <c r="C709" s="4">
        <v>196.13229999999999</v>
      </c>
      <c r="D709" s="4">
        <v>1889.9169999999999</v>
      </c>
      <c r="E709" s="4">
        <v>23812.44</v>
      </c>
      <c r="F709" s="1">
        <f t="shared" si="11"/>
        <v>142.7216336761567</v>
      </c>
      <c r="G709" s="4" t="s">
        <v>27</v>
      </c>
      <c r="H709" s="4" t="s">
        <v>28</v>
      </c>
      <c r="I709" s="4" t="s">
        <v>4094</v>
      </c>
      <c r="J709" s="1" t="s">
        <v>45</v>
      </c>
      <c r="K709" s="1" t="s">
        <v>46</v>
      </c>
      <c r="L709" s="4">
        <v>-1</v>
      </c>
      <c r="M709" s="4">
        <v>-1</v>
      </c>
      <c r="N709" s="4">
        <v>-1</v>
      </c>
      <c r="O709" s="4" t="s">
        <v>4095</v>
      </c>
      <c r="Q709" s="4">
        <v>839.5933</v>
      </c>
    </row>
    <row r="710" spans="1:17" s="1" customFormat="1">
      <c r="A710" s="4" t="s">
        <v>4096</v>
      </c>
      <c r="B710" s="4">
        <v>10.802619999999999</v>
      </c>
      <c r="C710" s="4">
        <v>283.09589999999997</v>
      </c>
      <c r="D710" s="4">
        <v>2232.0509999999999</v>
      </c>
      <c r="E710" s="4">
        <v>23781.96</v>
      </c>
      <c r="F710" s="1">
        <f t="shared" si="11"/>
        <v>142.53894952474471</v>
      </c>
      <c r="G710" s="4" t="s">
        <v>27</v>
      </c>
      <c r="H710" s="4" t="s">
        <v>28</v>
      </c>
      <c r="I710" s="4" t="s">
        <v>4097</v>
      </c>
      <c r="J710" s="1" t="s">
        <v>64</v>
      </c>
      <c r="K710" s="1" t="s">
        <v>120</v>
      </c>
      <c r="L710" s="4">
        <v>-1</v>
      </c>
      <c r="M710" s="4">
        <v>-1</v>
      </c>
      <c r="N710" s="4">
        <v>-1</v>
      </c>
      <c r="O710" s="4" t="s">
        <v>4098</v>
      </c>
      <c r="Q710" s="4">
        <v>971.87969999999996</v>
      </c>
    </row>
    <row r="711" spans="1:17" s="1" customFormat="1">
      <c r="A711" s="4" t="s">
        <v>1120</v>
      </c>
      <c r="B711" s="4">
        <v>0.72486669999999997</v>
      </c>
      <c r="C711" s="4">
        <v>252.10810000000001</v>
      </c>
      <c r="D711" s="4">
        <v>2948.5819999999999</v>
      </c>
      <c r="E711" s="4">
        <v>23748.91</v>
      </c>
      <c r="F711" s="1">
        <f t="shared" si="11"/>
        <v>142.34086188681272</v>
      </c>
      <c r="G711" s="4" t="s">
        <v>27</v>
      </c>
      <c r="H711" s="4" t="s">
        <v>28</v>
      </c>
      <c r="I711" s="4" t="s">
        <v>4099</v>
      </c>
      <c r="J711" s="1" t="s">
        <v>107</v>
      </c>
      <c r="K711" s="1" t="s">
        <v>108</v>
      </c>
      <c r="L711" s="4">
        <v>-1</v>
      </c>
      <c r="M711" s="4">
        <v>-1</v>
      </c>
      <c r="N711" s="4">
        <v>-1</v>
      </c>
      <c r="O711" s="4" t="s">
        <v>4100</v>
      </c>
      <c r="P711" s="4" t="s">
        <v>4101</v>
      </c>
      <c r="Q711" s="4">
        <v>902.39139999999998</v>
      </c>
    </row>
    <row r="712" spans="1:17" s="1" customFormat="1">
      <c r="A712" s="4" t="s">
        <v>4102</v>
      </c>
      <c r="B712" s="4">
        <v>0.72486669999999997</v>
      </c>
      <c r="C712" s="4">
        <v>342.13850000000002</v>
      </c>
      <c r="D712" s="4">
        <v>1976.86</v>
      </c>
      <c r="E712" s="4">
        <v>23747.8</v>
      </c>
      <c r="F712" s="1">
        <f t="shared" si="11"/>
        <v>142.33420901909398</v>
      </c>
      <c r="G712" s="4" t="s">
        <v>27</v>
      </c>
      <c r="H712" s="4" t="s">
        <v>28</v>
      </c>
      <c r="I712" s="4" t="s">
        <v>4103</v>
      </c>
      <c r="L712" s="4">
        <v>-1</v>
      </c>
      <c r="M712" s="4">
        <v>-1</v>
      </c>
      <c r="N712" s="4">
        <v>-1</v>
      </c>
      <c r="O712" s="4" t="s">
        <v>4104</v>
      </c>
      <c r="Q712" s="4">
        <v>987.06320000000005</v>
      </c>
    </row>
    <row r="713" spans="1:17" s="1" customFormat="1">
      <c r="A713" s="4" t="s">
        <v>4105</v>
      </c>
      <c r="B713" s="4">
        <v>6.1789500000000004</v>
      </c>
      <c r="C713" s="4">
        <v>335.13979999999998</v>
      </c>
      <c r="D713" s="4">
        <v>2390.4670000000001</v>
      </c>
      <c r="E713" s="4">
        <v>23729.26</v>
      </c>
      <c r="F713" s="1">
        <f t="shared" si="11"/>
        <v>142.22308814746737</v>
      </c>
      <c r="G713" s="4" t="s">
        <v>27</v>
      </c>
      <c r="H713" s="4" t="s">
        <v>28</v>
      </c>
      <c r="I713" s="4" t="s">
        <v>4106</v>
      </c>
      <c r="J713" s="1" t="s">
        <v>30</v>
      </c>
      <c r="K713" s="1" t="s">
        <v>624</v>
      </c>
      <c r="L713" s="4">
        <v>-1</v>
      </c>
      <c r="M713" s="4">
        <v>-1</v>
      </c>
      <c r="N713" s="4">
        <v>-1</v>
      </c>
      <c r="O713" s="4" t="s">
        <v>4107</v>
      </c>
      <c r="Q713" s="4">
        <v>865.25670000000002</v>
      </c>
    </row>
    <row r="714" spans="1:17" s="1" customFormat="1">
      <c r="A714" s="4" t="s">
        <v>4108</v>
      </c>
      <c r="B714" s="4">
        <v>0.75600000000000001</v>
      </c>
      <c r="C714" s="4">
        <v>281.07150000000001</v>
      </c>
      <c r="D714" s="4">
        <v>2862.0630000000001</v>
      </c>
      <c r="E714" s="4">
        <v>23665.38</v>
      </c>
      <c r="F714" s="1">
        <f t="shared" si="11"/>
        <v>141.84021860704092</v>
      </c>
      <c r="G714" s="4" t="s">
        <v>27</v>
      </c>
      <c r="H714" s="4" t="s">
        <v>28</v>
      </c>
      <c r="I714" s="4" t="s">
        <v>4109</v>
      </c>
      <c r="J714" s="1" t="s">
        <v>30</v>
      </c>
      <c r="K714" s="1" t="s">
        <v>320</v>
      </c>
      <c r="L714" s="4">
        <v>-1</v>
      </c>
      <c r="M714" s="4">
        <v>-1</v>
      </c>
      <c r="N714" s="4">
        <v>-1</v>
      </c>
      <c r="O714" s="4" t="s">
        <v>4110</v>
      </c>
      <c r="Q714" s="4">
        <v>920.34969999999998</v>
      </c>
    </row>
    <row r="715" spans="1:17" s="1" customFormat="1">
      <c r="A715" s="4" t="s">
        <v>4111</v>
      </c>
      <c r="B715" s="4">
        <v>6.5156499999999999</v>
      </c>
      <c r="C715" s="4">
        <v>372.18049999999999</v>
      </c>
      <c r="D715" s="4">
        <v>3318.663</v>
      </c>
      <c r="E715" s="4">
        <v>23618</v>
      </c>
      <c r="F715" s="1">
        <f t="shared" si="11"/>
        <v>141.55624304621742</v>
      </c>
      <c r="G715" s="4" t="s">
        <v>27</v>
      </c>
      <c r="H715" s="4" t="s">
        <v>28</v>
      </c>
      <c r="I715" s="4" t="s">
        <v>4112</v>
      </c>
      <c r="J715" s="1" t="s">
        <v>64</v>
      </c>
      <c r="K715" s="1" t="s">
        <v>65</v>
      </c>
      <c r="L715" s="4">
        <v>-1</v>
      </c>
      <c r="M715" s="4">
        <v>-1</v>
      </c>
      <c r="N715" s="4">
        <v>-1</v>
      </c>
      <c r="O715" s="4" t="s">
        <v>4113</v>
      </c>
      <c r="Q715" s="4">
        <v>921.39700000000005</v>
      </c>
    </row>
    <row r="716" spans="1:17" s="1" customFormat="1">
      <c r="A716" s="4" t="s">
        <v>1111</v>
      </c>
      <c r="B716" s="4">
        <v>0.72486669999999997</v>
      </c>
      <c r="C716" s="4">
        <v>689.21069999999997</v>
      </c>
      <c r="D716" s="4">
        <v>2986.6460000000002</v>
      </c>
      <c r="E716" s="4">
        <v>23493.08</v>
      </c>
      <c r="F716" s="1">
        <f t="shared" si="11"/>
        <v>140.80752571700523</v>
      </c>
      <c r="G716" s="4" t="s">
        <v>43</v>
      </c>
      <c r="H716" s="4" t="s">
        <v>28</v>
      </c>
      <c r="I716" s="4" t="s">
        <v>1112</v>
      </c>
      <c r="J716" s="1" t="s">
        <v>333</v>
      </c>
      <c r="K716" s="1" t="s">
        <v>1113</v>
      </c>
      <c r="L716" s="4">
        <v>-1</v>
      </c>
      <c r="M716" s="4">
        <v>-1</v>
      </c>
      <c r="N716" s="4">
        <v>-1</v>
      </c>
      <c r="O716" s="4" t="s">
        <v>4114</v>
      </c>
      <c r="Q716" s="4">
        <v>983.50890000000004</v>
      </c>
    </row>
    <row r="717" spans="1:17" s="1" customFormat="1">
      <c r="A717" s="4" t="s">
        <v>4115</v>
      </c>
      <c r="B717" s="4">
        <v>15.49058</v>
      </c>
      <c r="C717" s="4">
        <v>463.28199999999998</v>
      </c>
      <c r="D717" s="4">
        <v>2863.998</v>
      </c>
      <c r="E717" s="4">
        <v>23488.94</v>
      </c>
      <c r="F717" s="1">
        <f t="shared" si="11"/>
        <v>140.78271231848666</v>
      </c>
      <c r="G717" s="4" t="s">
        <v>27</v>
      </c>
      <c r="H717" s="4" t="s">
        <v>28</v>
      </c>
      <c r="I717" s="4" t="s">
        <v>4116</v>
      </c>
      <c r="J717" s="1" t="s">
        <v>64</v>
      </c>
      <c r="K717" s="1" t="s">
        <v>1239</v>
      </c>
      <c r="L717" s="4">
        <v>-1</v>
      </c>
      <c r="M717" s="4">
        <v>-1</v>
      </c>
      <c r="N717" s="4">
        <v>-1</v>
      </c>
      <c r="O717" s="4" t="s">
        <v>4117</v>
      </c>
      <c r="Q717" s="4">
        <v>900.9778</v>
      </c>
    </row>
    <row r="718" spans="1:17" s="1" customFormat="1">
      <c r="A718" s="13" t="s">
        <v>4118</v>
      </c>
      <c r="B718" s="13">
        <v>5.8769</v>
      </c>
      <c r="C718" s="13">
        <v>447.09190000000001</v>
      </c>
      <c r="D718" s="13">
        <v>2362.0360000000001</v>
      </c>
      <c r="E718" s="13">
        <v>23468.1</v>
      </c>
      <c r="F718" s="1">
        <f t="shared" si="11"/>
        <v>140.65780622546086</v>
      </c>
      <c r="G718" s="13" t="s">
        <v>17</v>
      </c>
      <c r="H718" s="13" t="s">
        <v>18</v>
      </c>
      <c r="I718" s="13" t="s">
        <v>4119</v>
      </c>
      <c r="J718" s="15" t="s">
        <v>64</v>
      </c>
      <c r="K718" s="15" t="s">
        <v>565</v>
      </c>
      <c r="L718" s="13">
        <v>835.90060000000005</v>
      </c>
      <c r="M718" s="13">
        <v>823.80269999999996</v>
      </c>
      <c r="N718" s="13">
        <v>500</v>
      </c>
      <c r="O718" s="13" t="s">
        <v>4120</v>
      </c>
      <c r="P718" s="13" t="s">
        <v>4121</v>
      </c>
      <c r="Q718" s="13">
        <v>995.59630000000004</v>
      </c>
    </row>
    <row r="719" spans="1:17" s="1" customFormat="1">
      <c r="A719" s="4" t="s">
        <v>4122</v>
      </c>
      <c r="B719" s="4">
        <v>3.7540830000000001</v>
      </c>
      <c r="C719" s="4">
        <v>613.17409999999995</v>
      </c>
      <c r="D719" s="4">
        <v>2597.7350000000001</v>
      </c>
      <c r="E719" s="4">
        <v>23422.86</v>
      </c>
      <c r="F719" s="1">
        <f t="shared" si="11"/>
        <v>140.38665691411313</v>
      </c>
      <c r="G719" s="4" t="s">
        <v>17</v>
      </c>
      <c r="H719" s="4" t="s">
        <v>18</v>
      </c>
      <c r="I719" s="4" t="s">
        <v>4123</v>
      </c>
      <c r="J719" s="1" t="s">
        <v>37</v>
      </c>
      <c r="K719" s="1" t="s">
        <v>38</v>
      </c>
      <c r="L719" s="4">
        <v>-1</v>
      </c>
      <c r="M719" s="4">
        <v>-1</v>
      </c>
      <c r="N719" s="4">
        <v>-1</v>
      </c>
      <c r="O719" s="4" t="s">
        <v>4124</v>
      </c>
      <c r="P719" s="4" t="s">
        <v>4125</v>
      </c>
      <c r="Q719" s="4">
        <v>920.66480000000001</v>
      </c>
    </row>
    <row r="720" spans="1:17" s="1" customFormat="1">
      <c r="A720" s="4" t="s">
        <v>4126</v>
      </c>
      <c r="B720" s="4">
        <v>6.6090660000000003</v>
      </c>
      <c r="C720" s="4">
        <v>769.2704</v>
      </c>
      <c r="D720" s="4">
        <v>1688.9269999999999</v>
      </c>
      <c r="E720" s="4">
        <v>23403.91</v>
      </c>
      <c r="F720" s="1">
        <f t="shared" si="11"/>
        <v>140.27307867693276</v>
      </c>
      <c r="G720" s="4" t="s">
        <v>27</v>
      </c>
      <c r="H720" s="4" t="s">
        <v>28</v>
      </c>
      <c r="I720" s="4" t="s">
        <v>4127</v>
      </c>
      <c r="J720" s="1" t="s">
        <v>64</v>
      </c>
      <c r="K720" s="1" t="s">
        <v>196</v>
      </c>
      <c r="L720" s="4">
        <v>-1</v>
      </c>
      <c r="M720" s="4">
        <v>-1</v>
      </c>
      <c r="N720" s="4">
        <v>-1</v>
      </c>
      <c r="O720" s="4" t="s">
        <v>4128</v>
      </c>
      <c r="Q720" s="4">
        <v>937.08969999999999</v>
      </c>
    </row>
    <row r="721" spans="1:17" s="1" customFormat="1">
      <c r="A721" s="4" t="s">
        <v>4129</v>
      </c>
      <c r="B721" s="4">
        <v>5.0130999999999997</v>
      </c>
      <c r="C721" s="4">
        <v>241.09700000000001</v>
      </c>
      <c r="D721" s="4">
        <v>2508.163</v>
      </c>
      <c r="E721" s="4">
        <v>23394.93</v>
      </c>
      <c r="F721" s="1">
        <f t="shared" si="11"/>
        <v>140.21925637773069</v>
      </c>
      <c r="G721" s="4" t="s">
        <v>27</v>
      </c>
      <c r="H721" s="4" t="s">
        <v>28</v>
      </c>
      <c r="I721" s="4" t="s">
        <v>4130</v>
      </c>
      <c r="J721" s="1" t="s">
        <v>30</v>
      </c>
      <c r="K721" s="1" t="s">
        <v>320</v>
      </c>
      <c r="L721" s="4">
        <v>-1</v>
      </c>
      <c r="M721" s="4">
        <v>-1</v>
      </c>
      <c r="N721" s="4">
        <v>-1</v>
      </c>
      <c r="O721" s="4" t="s">
        <v>4131</v>
      </c>
      <c r="P721" s="4" t="s">
        <v>4132</v>
      </c>
      <c r="Q721" s="4">
        <v>959.42430000000002</v>
      </c>
    </row>
    <row r="722" spans="1:17" s="1" customFormat="1">
      <c r="A722" s="4" t="s">
        <v>4133</v>
      </c>
      <c r="B722" s="4">
        <v>0.78883329999999996</v>
      </c>
      <c r="C722" s="4">
        <v>109.02930000000001</v>
      </c>
      <c r="D722" s="4">
        <v>1956.7650000000001</v>
      </c>
      <c r="E722" s="4">
        <v>23353.59</v>
      </c>
      <c r="F722" s="1">
        <f t="shared" si="11"/>
        <v>139.97148200701636</v>
      </c>
      <c r="G722" s="4" t="s">
        <v>17</v>
      </c>
      <c r="H722" s="4" t="s">
        <v>18</v>
      </c>
      <c r="I722" s="4" t="s">
        <v>4134</v>
      </c>
      <c r="J722" s="1" t="s">
        <v>45</v>
      </c>
      <c r="K722" s="1" t="s">
        <v>211</v>
      </c>
      <c r="L722" s="4">
        <v>-1</v>
      </c>
      <c r="M722" s="4">
        <v>-1</v>
      </c>
      <c r="N722" s="4">
        <v>-1</v>
      </c>
      <c r="O722" s="4" t="s">
        <v>4135</v>
      </c>
      <c r="Q722" s="4">
        <v>987.46360000000004</v>
      </c>
    </row>
    <row r="723" spans="1:17" s="1" customFormat="1">
      <c r="A723" s="4" t="s">
        <v>4136</v>
      </c>
      <c r="B723" s="4">
        <v>7.0950829999999998</v>
      </c>
      <c r="C723" s="4">
        <v>537.19510000000002</v>
      </c>
      <c r="D723" s="4">
        <v>5801.2219999999998</v>
      </c>
      <c r="E723" s="4">
        <v>23347.41</v>
      </c>
      <c r="F723" s="1">
        <f t="shared" si="11"/>
        <v>139.93444171647417</v>
      </c>
      <c r="G723" s="4" t="s">
        <v>43</v>
      </c>
      <c r="H723" s="4" t="s">
        <v>28</v>
      </c>
      <c r="I723" s="4" t="s">
        <v>4137</v>
      </c>
      <c r="J723" s="1" t="s">
        <v>37</v>
      </c>
      <c r="K723" s="1" t="s">
        <v>38</v>
      </c>
      <c r="L723" s="4">
        <v>-1</v>
      </c>
      <c r="M723" s="4">
        <v>-1</v>
      </c>
      <c r="N723" s="4">
        <v>-1</v>
      </c>
      <c r="O723" s="4" t="s">
        <v>4138</v>
      </c>
      <c r="Q723" s="4">
        <v>836.47879999999998</v>
      </c>
    </row>
    <row r="724" spans="1:17" s="1" customFormat="1">
      <c r="A724" s="4" t="s">
        <v>4139</v>
      </c>
      <c r="B724" s="4">
        <v>5.4388170000000002</v>
      </c>
      <c r="C724" s="4">
        <v>609.18679999999995</v>
      </c>
      <c r="D724" s="4">
        <v>2241.9059999999999</v>
      </c>
      <c r="E724" s="4">
        <v>23241.8</v>
      </c>
      <c r="F724" s="1">
        <f t="shared" si="11"/>
        <v>139.30146031127003</v>
      </c>
      <c r="G724" s="4" t="s">
        <v>17</v>
      </c>
      <c r="H724" s="4" t="s">
        <v>18</v>
      </c>
      <c r="I724" s="4" t="s">
        <v>4140</v>
      </c>
      <c r="J724" s="1" t="s">
        <v>64</v>
      </c>
      <c r="K724" s="1" t="s">
        <v>565</v>
      </c>
      <c r="L724" s="4">
        <v>-1</v>
      </c>
      <c r="M724" s="4">
        <v>-1</v>
      </c>
      <c r="N724" s="4">
        <v>-1</v>
      </c>
      <c r="O724" s="4" t="s">
        <v>4141</v>
      </c>
      <c r="P724" s="4" t="s">
        <v>4142</v>
      </c>
      <c r="Q724" s="4">
        <v>958.82370000000003</v>
      </c>
    </row>
    <row r="725" spans="1:17" s="1" customFormat="1">
      <c r="A725" s="4" t="s">
        <v>4143</v>
      </c>
      <c r="B725" s="4">
        <v>7.4265999999999996</v>
      </c>
      <c r="C725" s="4">
        <v>253.0505</v>
      </c>
      <c r="D725" s="4">
        <v>1885.0360000000001</v>
      </c>
      <c r="E725" s="4">
        <v>23178.71</v>
      </c>
      <c r="F725" s="1">
        <f t="shared" si="11"/>
        <v>138.92332569471546</v>
      </c>
      <c r="G725" s="4" t="s">
        <v>17</v>
      </c>
      <c r="H725" s="4" t="s">
        <v>18</v>
      </c>
      <c r="I725" s="4" t="s">
        <v>4144</v>
      </c>
      <c r="J725" s="1" t="s">
        <v>64</v>
      </c>
      <c r="K725" s="1" t="s">
        <v>565</v>
      </c>
      <c r="L725" s="4">
        <v>-1</v>
      </c>
      <c r="M725" s="4">
        <v>-1</v>
      </c>
      <c r="N725" s="4">
        <v>-1</v>
      </c>
      <c r="O725" s="4" t="s">
        <v>4145</v>
      </c>
      <c r="P725" s="4" t="s">
        <v>4146</v>
      </c>
      <c r="Q725" s="4">
        <v>965.19119999999998</v>
      </c>
    </row>
    <row r="726" spans="1:17" s="1" customFormat="1">
      <c r="A726" s="4" t="s">
        <v>4147</v>
      </c>
      <c r="B726" s="4">
        <v>5.5807830000000003</v>
      </c>
      <c r="C726" s="4">
        <v>353.18549999999999</v>
      </c>
      <c r="D726" s="4">
        <v>1366.2460000000001</v>
      </c>
      <c r="E726" s="4">
        <v>23171.38</v>
      </c>
      <c r="F726" s="1">
        <f t="shared" si="11"/>
        <v>138.87939279347367</v>
      </c>
      <c r="G726" s="4" t="s">
        <v>27</v>
      </c>
      <c r="H726" s="4" t="s">
        <v>28</v>
      </c>
      <c r="I726" s="4" t="s">
        <v>4148</v>
      </c>
      <c r="J726" s="1" t="s">
        <v>57</v>
      </c>
      <c r="K726" s="1" t="s">
        <v>1926</v>
      </c>
      <c r="L726" s="4">
        <v>-1</v>
      </c>
      <c r="M726" s="4">
        <v>-1</v>
      </c>
      <c r="N726" s="4">
        <v>-1</v>
      </c>
      <c r="O726" s="4" t="s">
        <v>4149</v>
      </c>
      <c r="P726" s="4" t="s">
        <v>4150</v>
      </c>
      <c r="Q726" s="4">
        <v>984.64340000000004</v>
      </c>
    </row>
    <row r="727" spans="1:17" s="1" customFormat="1">
      <c r="A727" s="4" t="s">
        <v>4151</v>
      </c>
      <c r="B727" s="4">
        <v>9.3535000000000004</v>
      </c>
      <c r="C727" s="4">
        <v>313.14260000000002</v>
      </c>
      <c r="D727" s="4">
        <v>2655.8890000000001</v>
      </c>
      <c r="E727" s="4">
        <v>23067.18</v>
      </c>
      <c r="F727" s="1">
        <f t="shared" si="11"/>
        <v>138.2548623283447</v>
      </c>
      <c r="G727" s="4" t="s">
        <v>27</v>
      </c>
      <c r="H727" s="4" t="s">
        <v>28</v>
      </c>
      <c r="I727" s="4" t="s">
        <v>4152</v>
      </c>
      <c r="J727" s="1" t="s">
        <v>64</v>
      </c>
      <c r="K727" s="1" t="s">
        <v>65</v>
      </c>
      <c r="L727" s="4">
        <v>-1</v>
      </c>
      <c r="M727" s="4">
        <v>-1</v>
      </c>
      <c r="N727" s="4">
        <v>-1</v>
      </c>
      <c r="O727" s="4" t="s">
        <v>4153</v>
      </c>
      <c r="P727" s="4" t="s">
        <v>4154</v>
      </c>
      <c r="Q727" s="4">
        <v>984.04150000000004</v>
      </c>
    </row>
    <row r="728" spans="1:17" s="1" customFormat="1">
      <c r="A728" s="4" t="s">
        <v>4155</v>
      </c>
      <c r="B728" s="4">
        <v>12.11083</v>
      </c>
      <c r="C728" s="4">
        <v>371.18490000000003</v>
      </c>
      <c r="D728" s="4">
        <v>1834.519</v>
      </c>
      <c r="E728" s="4">
        <v>23058.5</v>
      </c>
      <c r="F728" s="1">
        <f t="shared" si="11"/>
        <v>138.20283810149903</v>
      </c>
      <c r="G728" s="4" t="s">
        <v>27</v>
      </c>
      <c r="H728" s="4" t="s">
        <v>28</v>
      </c>
      <c r="I728" s="4" t="s">
        <v>4156</v>
      </c>
      <c r="J728" s="1" t="s">
        <v>30</v>
      </c>
      <c r="K728" s="1" t="s">
        <v>115</v>
      </c>
      <c r="L728" s="4">
        <v>-1</v>
      </c>
      <c r="M728" s="4">
        <v>-1</v>
      </c>
      <c r="N728" s="4">
        <v>-1</v>
      </c>
      <c r="O728" s="4" t="s">
        <v>4157</v>
      </c>
      <c r="Q728" s="4">
        <v>854.97580000000005</v>
      </c>
    </row>
    <row r="729" spans="1:17" s="1" customFormat="1">
      <c r="A729" s="4" t="s">
        <v>4158</v>
      </c>
      <c r="B729" s="4">
        <v>5.1999659999999999</v>
      </c>
      <c r="C729" s="4">
        <v>399.19</v>
      </c>
      <c r="D729" s="4">
        <v>2336.701</v>
      </c>
      <c r="E729" s="4">
        <v>23053.919999999998</v>
      </c>
      <c r="F729" s="1">
        <f t="shared" si="11"/>
        <v>138.17538753019105</v>
      </c>
      <c r="G729" s="4" t="s">
        <v>27</v>
      </c>
      <c r="H729" s="4" t="s">
        <v>28</v>
      </c>
      <c r="I729" s="4" t="s">
        <v>4159</v>
      </c>
      <c r="J729" s="1" t="s">
        <v>57</v>
      </c>
      <c r="K729" s="1" t="s">
        <v>4160</v>
      </c>
      <c r="L729" s="4">
        <v>-1</v>
      </c>
      <c r="M729" s="4">
        <v>-1</v>
      </c>
      <c r="N729" s="4">
        <v>-1</v>
      </c>
      <c r="O729" s="4" t="s">
        <v>4161</v>
      </c>
      <c r="Q729" s="4">
        <v>765.5145</v>
      </c>
    </row>
    <row r="730" spans="1:17" s="1" customFormat="1">
      <c r="A730" s="4" t="s">
        <v>4162</v>
      </c>
      <c r="B730" s="4">
        <v>9.2458829999999992</v>
      </c>
      <c r="C730" s="4">
        <v>373.12860000000001</v>
      </c>
      <c r="D730" s="4">
        <v>2787.6979999999999</v>
      </c>
      <c r="E730" s="4">
        <v>23040.01</v>
      </c>
      <c r="F730" s="1">
        <f t="shared" si="11"/>
        <v>138.09201690859851</v>
      </c>
      <c r="G730" s="4" t="s">
        <v>27</v>
      </c>
      <c r="H730" s="4" t="s">
        <v>28</v>
      </c>
      <c r="I730" s="4" t="s">
        <v>4163</v>
      </c>
      <c r="J730" s="1" t="s">
        <v>107</v>
      </c>
      <c r="K730" s="1" t="s">
        <v>108</v>
      </c>
      <c r="L730" s="4">
        <v>-1</v>
      </c>
      <c r="M730" s="4">
        <v>-1</v>
      </c>
      <c r="N730" s="4">
        <v>-1</v>
      </c>
      <c r="O730" s="4" t="s">
        <v>4164</v>
      </c>
      <c r="P730" s="4" t="s">
        <v>4165</v>
      </c>
      <c r="Q730" s="4">
        <v>968.27819999999997</v>
      </c>
    </row>
    <row r="731" spans="1:17" s="1" customFormat="1">
      <c r="A731" s="4" t="s">
        <v>4166</v>
      </c>
      <c r="B731" s="4">
        <v>9.8392160000000004</v>
      </c>
      <c r="C731" s="4">
        <v>423.17880000000002</v>
      </c>
      <c r="D731" s="4">
        <v>2382.61</v>
      </c>
      <c r="E731" s="4">
        <v>22917.24</v>
      </c>
      <c r="F731" s="1">
        <f t="shared" si="11"/>
        <v>137.35618576460732</v>
      </c>
      <c r="G731" s="4" t="s">
        <v>27</v>
      </c>
      <c r="H731" s="4" t="s">
        <v>28</v>
      </c>
      <c r="I731" s="4" t="s">
        <v>4167</v>
      </c>
      <c r="J731" s="1" t="s">
        <v>64</v>
      </c>
      <c r="K731" s="1" t="s">
        <v>120</v>
      </c>
      <c r="L731" s="4">
        <v>-1</v>
      </c>
      <c r="M731" s="4">
        <v>-1</v>
      </c>
      <c r="N731" s="4">
        <v>-1</v>
      </c>
      <c r="O731" s="4" t="s">
        <v>4168</v>
      </c>
      <c r="Q731" s="4">
        <v>957.03089999999997</v>
      </c>
    </row>
    <row r="732" spans="1:17" s="1" customFormat="1">
      <c r="A732" s="13" t="s">
        <v>4169</v>
      </c>
      <c r="B732" s="13">
        <v>7.5017500000000004</v>
      </c>
      <c r="C732" s="13">
        <v>315.08550000000002</v>
      </c>
      <c r="D732" s="13">
        <v>1191.538</v>
      </c>
      <c r="E732" s="13">
        <v>22865.65</v>
      </c>
      <c r="F732" s="1">
        <f t="shared" si="11"/>
        <v>137.04697725504874</v>
      </c>
      <c r="G732" s="13" t="s">
        <v>27</v>
      </c>
      <c r="H732" s="13" t="s">
        <v>28</v>
      </c>
      <c r="I732" s="13" t="s">
        <v>4170</v>
      </c>
      <c r="J732" s="15" t="s">
        <v>64</v>
      </c>
      <c r="K732" s="15" t="s">
        <v>565</v>
      </c>
      <c r="L732" s="13">
        <v>750</v>
      </c>
      <c r="M732" s="13">
        <v>725.80799999999999</v>
      </c>
      <c r="N732" s="13">
        <v>500</v>
      </c>
      <c r="O732" s="13" t="s">
        <v>4171</v>
      </c>
      <c r="P732" s="13" t="s">
        <v>4172</v>
      </c>
      <c r="Q732" s="13">
        <v>996.45259999999996</v>
      </c>
    </row>
    <row r="733" spans="1:17" s="1" customFormat="1">
      <c r="A733" s="4" t="s">
        <v>4173</v>
      </c>
      <c r="B733" s="4">
        <v>0.75600000000000001</v>
      </c>
      <c r="C733" s="4">
        <v>343.12360000000001</v>
      </c>
      <c r="D733" s="4">
        <v>2821.4259999999999</v>
      </c>
      <c r="E733" s="4">
        <v>22793.01</v>
      </c>
      <c r="F733" s="1">
        <f t="shared" si="11"/>
        <v>136.61160400181487</v>
      </c>
      <c r="G733" s="4" t="s">
        <v>27</v>
      </c>
      <c r="H733" s="4" t="s">
        <v>28</v>
      </c>
      <c r="I733" s="4" t="s">
        <v>4174</v>
      </c>
      <c r="J733" s="1" t="s">
        <v>107</v>
      </c>
      <c r="K733" s="1" t="s">
        <v>108</v>
      </c>
      <c r="L733" s="4">
        <v>-1</v>
      </c>
      <c r="M733" s="4">
        <v>-1</v>
      </c>
      <c r="N733" s="4">
        <v>-1</v>
      </c>
      <c r="O733" s="4" t="s">
        <v>4175</v>
      </c>
      <c r="Q733" s="4">
        <v>857.44560000000001</v>
      </c>
    </row>
    <row r="734" spans="1:17" s="1" customFormat="1">
      <c r="A734" s="4" t="s">
        <v>4176</v>
      </c>
      <c r="B734" s="4">
        <v>10.25705</v>
      </c>
      <c r="C734" s="4">
        <v>467.13229999999999</v>
      </c>
      <c r="D734" s="4">
        <v>1675.325</v>
      </c>
      <c r="E734" s="4">
        <v>22751.32</v>
      </c>
      <c r="F734" s="1">
        <f t="shared" si="11"/>
        <v>136.36173188001808</v>
      </c>
      <c r="G734" s="4" t="s">
        <v>17</v>
      </c>
      <c r="H734" s="4" t="s">
        <v>18</v>
      </c>
      <c r="I734" s="4" t="s">
        <v>4177</v>
      </c>
      <c r="L734" s="4">
        <v>-1</v>
      </c>
      <c r="M734" s="4">
        <v>-1</v>
      </c>
      <c r="N734" s="4">
        <v>-1</v>
      </c>
      <c r="O734" s="4" t="s">
        <v>4178</v>
      </c>
      <c r="Q734" s="4">
        <v>983.20209999999997</v>
      </c>
    </row>
    <row r="735" spans="1:17" s="1" customFormat="1">
      <c r="A735" s="4" t="s">
        <v>4179</v>
      </c>
      <c r="B735" s="4">
        <v>15.041779999999999</v>
      </c>
      <c r="C735" s="4">
        <v>863.55709999999999</v>
      </c>
      <c r="D735" s="4">
        <v>1800.567</v>
      </c>
      <c r="E735" s="4">
        <v>22746.11</v>
      </c>
      <c r="F735" s="1">
        <f t="shared" si="11"/>
        <v>136.33050535676165</v>
      </c>
      <c r="G735" s="4" t="s">
        <v>17</v>
      </c>
      <c r="H735" s="4" t="s">
        <v>18</v>
      </c>
      <c r="I735" s="4" t="s">
        <v>4180</v>
      </c>
      <c r="J735" s="1" t="s">
        <v>37</v>
      </c>
      <c r="K735" s="1" t="s">
        <v>484</v>
      </c>
      <c r="L735" s="4">
        <v>-1</v>
      </c>
      <c r="M735" s="4">
        <v>-1</v>
      </c>
      <c r="N735" s="4">
        <v>-1</v>
      </c>
      <c r="O735" s="4" t="s">
        <v>4181</v>
      </c>
      <c r="Q735" s="4">
        <v>983.05340000000001</v>
      </c>
    </row>
    <row r="736" spans="1:17" s="1" customFormat="1">
      <c r="A736" s="4" t="s">
        <v>4182</v>
      </c>
      <c r="B736" s="4">
        <v>3.6149170000000002</v>
      </c>
      <c r="C736" s="4">
        <v>383.19569999999999</v>
      </c>
      <c r="D736" s="4">
        <v>2111.6590000000001</v>
      </c>
      <c r="E736" s="4">
        <v>22744.23</v>
      </c>
      <c r="F736" s="1">
        <f t="shared" si="11"/>
        <v>136.31923743666141</v>
      </c>
      <c r="G736" s="4" t="s">
        <v>27</v>
      </c>
      <c r="H736" s="4" t="s">
        <v>28</v>
      </c>
      <c r="I736" s="4" t="s">
        <v>4183</v>
      </c>
      <c r="J736" s="1" t="s">
        <v>57</v>
      </c>
      <c r="K736" s="1" t="s">
        <v>1926</v>
      </c>
      <c r="L736" s="4">
        <v>-1</v>
      </c>
      <c r="M736" s="4">
        <v>-1</v>
      </c>
      <c r="N736" s="4">
        <v>-1</v>
      </c>
      <c r="O736" s="4" t="s">
        <v>4184</v>
      </c>
      <c r="Q736" s="4">
        <v>837.50890000000004</v>
      </c>
    </row>
    <row r="737" spans="1:17" s="1" customFormat="1">
      <c r="A737" s="4" t="s">
        <v>4185</v>
      </c>
      <c r="B737" s="4">
        <v>5.767684</v>
      </c>
      <c r="C737" s="4">
        <v>625.17719999999997</v>
      </c>
      <c r="D737" s="4">
        <v>2644.953</v>
      </c>
      <c r="E737" s="4">
        <v>22703.17</v>
      </c>
      <c r="F737" s="1">
        <f t="shared" si="11"/>
        <v>136.07314126681308</v>
      </c>
      <c r="G737" s="4" t="s">
        <v>27</v>
      </c>
      <c r="H737" s="4" t="s">
        <v>28</v>
      </c>
      <c r="I737" s="4" t="s">
        <v>4186</v>
      </c>
      <c r="J737" s="1" t="s">
        <v>64</v>
      </c>
      <c r="K737" s="1" t="s">
        <v>565</v>
      </c>
      <c r="L737" s="4">
        <v>-1</v>
      </c>
      <c r="M737" s="4">
        <v>-1</v>
      </c>
      <c r="N737" s="4">
        <v>-1</v>
      </c>
      <c r="O737" s="4" t="s">
        <v>4187</v>
      </c>
      <c r="Q737" s="4">
        <v>980.78290000000004</v>
      </c>
    </row>
    <row r="738" spans="1:17" s="1" customFormat="1">
      <c r="A738" s="4" t="s">
        <v>4188</v>
      </c>
      <c r="B738" s="4">
        <v>6.6713500000000003</v>
      </c>
      <c r="C738" s="4">
        <v>265.12139999999999</v>
      </c>
      <c r="D738" s="4">
        <v>1960.9549999999999</v>
      </c>
      <c r="E738" s="4">
        <v>22701.91</v>
      </c>
      <c r="F738" s="1">
        <f t="shared" si="11"/>
        <v>136.06558936291614</v>
      </c>
      <c r="G738" s="4" t="s">
        <v>27</v>
      </c>
      <c r="H738" s="4" t="s">
        <v>28</v>
      </c>
      <c r="I738" s="4" t="s">
        <v>4189</v>
      </c>
      <c r="J738" s="1" t="s">
        <v>20</v>
      </c>
      <c r="K738" s="1" t="s">
        <v>135</v>
      </c>
      <c r="L738" s="4">
        <v>-1</v>
      </c>
      <c r="M738" s="4">
        <v>-1</v>
      </c>
      <c r="N738" s="4">
        <v>-1</v>
      </c>
      <c r="O738" s="4" t="s">
        <v>4190</v>
      </c>
      <c r="Q738" s="4">
        <v>674.9991</v>
      </c>
    </row>
    <row r="739" spans="1:17" s="1" customFormat="1">
      <c r="A739" s="4" t="s">
        <v>4191</v>
      </c>
      <c r="B739" s="4">
        <v>7.0950829999999998</v>
      </c>
      <c r="C739" s="4">
        <v>532.23919999999998</v>
      </c>
      <c r="D739" s="4">
        <v>6201.6419999999998</v>
      </c>
      <c r="E739" s="4">
        <v>22663.3</v>
      </c>
      <c r="F739" s="1">
        <f t="shared" si="11"/>
        <v>135.83417745064523</v>
      </c>
      <c r="G739" s="4" t="s">
        <v>69</v>
      </c>
      <c r="H739" s="4" t="s">
        <v>28</v>
      </c>
      <c r="I739" s="4" t="s">
        <v>4192</v>
      </c>
      <c r="J739" s="1" t="s">
        <v>20</v>
      </c>
      <c r="K739" s="1" t="s">
        <v>883</v>
      </c>
      <c r="L739" s="4">
        <v>-1</v>
      </c>
      <c r="M739" s="4">
        <v>-1</v>
      </c>
      <c r="N739" s="4">
        <v>-1</v>
      </c>
      <c r="O739" s="4" t="s">
        <v>4193</v>
      </c>
      <c r="Q739" s="4">
        <v>909.9973</v>
      </c>
    </row>
    <row r="740" spans="1:17" s="1" customFormat="1">
      <c r="A740" s="4" t="s">
        <v>4194</v>
      </c>
      <c r="B740" s="4">
        <v>5.8922829999999999</v>
      </c>
      <c r="C740" s="4">
        <v>349.154</v>
      </c>
      <c r="D740" s="4">
        <v>1393.7139999999999</v>
      </c>
      <c r="E740" s="4">
        <v>22654.03</v>
      </c>
      <c r="F740" s="1">
        <f t="shared" si="11"/>
        <v>135.77861701483192</v>
      </c>
      <c r="G740" s="4" t="s">
        <v>27</v>
      </c>
      <c r="H740" s="4" t="s">
        <v>28</v>
      </c>
      <c r="I740" s="4" t="s">
        <v>4195</v>
      </c>
      <c r="J740" s="1" t="s">
        <v>45</v>
      </c>
      <c r="K740" s="1" t="s">
        <v>46</v>
      </c>
      <c r="L740" s="4">
        <v>-1</v>
      </c>
      <c r="M740" s="4">
        <v>-1</v>
      </c>
      <c r="N740" s="4">
        <v>-1</v>
      </c>
      <c r="O740" s="4" t="s">
        <v>4196</v>
      </c>
      <c r="Q740" s="4">
        <v>983.94190000000003</v>
      </c>
    </row>
    <row r="741" spans="1:17" s="1" customFormat="1">
      <c r="A741" s="4" t="s">
        <v>1508</v>
      </c>
      <c r="B741" s="4">
        <v>6.3268170000000001</v>
      </c>
      <c r="C741" s="4">
        <v>323.17579999999998</v>
      </c>
      <c r="D741" s="4">
        <v>4636.9589999999998</v>
      </c>
      <c r="E741" s="4">
        <v>22567.19</v>
      </c>
      <c r="F741" s="1">
        <f t="shared" si="11"/>
        <v>135.2581350033943</v>
      </c>
      <c r="G741" s="4" t="s">
        <v>27</v>
      </c>
      <c r="H741" s="4" t="s">
        <v>28</v>
      </c>
      <c r="I741" s="4" t="s">
        <v>1509</v>
      </c>
      <c r="J741" s="1" t="s">
        <v>57</v>
      </c>
      <c r="K741" s="1" t="s">
        <v>1510</v>
      </c>
      <c r="L741" s="4">
        <v>-1</v>
      </c>
      <c r="M741" s="4">
        <v>-1</v>
      </c>
      <c r="N741" s="4">
        <v>-1</v>
      </c>
      <c r="O741" s="4" t="s">
        <v>4197</v>
      </c>
      <c r="P741" s="4" t="s">
        <v>4198</v>
      </c>
      <c r="Q741" s="4">
        <v>985.69200000000001</v>
      </c>
    </row>
    <row r="742" spans="1:17" s="1" customFormat="1">
      <c r="A742" s="4" t="s">
        <v>4199</v>
      </c>
      <c r="B742" s="4">
        <v>4.5458829999999999</v>
      </c>
      <c r="C742" s="4">
        <v>374.1463</v>
      </c>
      <c r="D742" s="4">
        <v>3033.3339999999998</v>
      </c>
      <c r="E742" s="4">
        <v>22559.06</v>
      </c>
      <c r="F742" s="1">
        <f t="shared" si="11"/>
        <v>135.20940724253543</v>
      </c>
      <c r="G742" s="4" t="s">
        <v>27</v>
      </c>
      <c r="H742" s="4" t="s">
        <v>28</v>
      </c>
      <c r="I742" s="4" t="s">
        <v>4200</v>
      </c>
      <c r="J742" s="1" t="s">
        <v>107</v>
      </c>
      <c r="K742" s="1" t="s">
        <v>108</v>
      </c>
      <c r="L742" s="4">
        <v>-1</v>
      </c>
      <c r="M742" s="4">
        <v>-1</v>
      </c>
      <c r="N742" s="4">
        <v>-1</v>
      </c>
      <c r="O742" s="4" t="s">
        <v>4201</v>
      </c>
      <c r="Q742" s="4">
        <v>993.75149999999996</v>
      </c>
    </row>
    <row r="743" spans="1:17" s="1" customFormat="1">
      <c r="A743" s="4" t="s">
        <v>4202</v>
      </c>
      <c r="B743" s="4">
        <v>7.2581170000000004</v>
      </c>
      <c r="C743" s="4">
        <v>807.41669999999999</v>
      </c>
      <c r="D743" s="4">
        <v>2006.8230000000001</v>
      </c>
      <c r="E743" s="4">
        <v>22493.37</v>
      </c>
      <c r="F743" s="1">
        <f t="shared" si="11"/>
        <v>134.81568933222522</v>
      </c>
      <c r="G743" s="4" t="s">
        <v>17</v>
      </c>
      <c r="H743" s="4" t="s">
        <v>18</v>
      </c>
      <c r="I743" s="4" t="s">
        <v>4203</v>
      </c>
      <c r="J743" s="1" t="s">
        <v>37</v>
      </c>
      <c r="K743" s="1" t="s">
        <v>38</v>
      </c>
      <c r="L743" s="4">
        <v>-1</v>
      </c>
      <c r="M743" s="4">
        <v>-1</v>
      </c>
      <c r="N743" s="4">
        <v>-1</v>
      </c>
      <c r="O743" s="4" t="s">
        <v>4204</v>
      </c>
      <c r="P743" s="4" t="s">
        <v>4205</v>
      </c>
      <c r="Q743" s="4">
        <v>962.71130000000005</v>
      </c>
    </row>
    <row r="744" spans="1:17" s="1" customFormat="1">
      <c r="A744" s="4" t="s">
        <v>4206</v>
      </c>
      <c r="B744" s="4">
        <v>10.76252</v>
      </c>
      <c r="C744" s="4">
        <v>867.43799999999999</v>
      </c>
      <c r="D744" s="4">
        <v>1890.011</v>
      </c>
      <c r="E744" s="4">
        <v>22375.17</v>
      </c>
      <c r="F744" s="1">
        <f t="shared" si="11"/>
        <v>134.10724882379677</v>
      </c>
      <c r="G744" s="4" t="s">
        <v>17</v>
      </c>
      <c r="H744" s="4" t="s">
        <v>18</v>
      </c>
      <c r="I744" s="4" t="s">
        <v>4207</v>
      </c>
      <c r="J744" s="1" t="s">
        <v>20</v>
      </c>
      <c r="K744" s="1" t="s">
        <v>135</v>
      </c>
      <c r="L744" s="4">
        <v>-1</v>
      </c>
      <c r="M744" s="4">
        <v>-1</v>
      </c>
      <c r="N744" s="4">
        <v>-1</v>
      </c>
      <c r="O744" s="4" t="s">
        <v>4208</v>
      </c>
      <c r="P744" s="4" t="s">
        <v>4209</v>
      </c>
      <c r="Q744" s="4">
        <v>928.27229999999997</v>
      </c>
    </row>
    <row r="745" spans="1:17" s="1" customFormat="1">
      <c r="A745" s="4" t="s">
        <v>4210</v>
      </c>
      <c r="B745" s="4">
        <v>5.9857170000000002</v>
      </c>
      <c r="C745" s="4">
        <v>277.0985</v>
      </c>
      <c r="D745" s="4">
        <v>2573.6709999999998</v>
      </c>
      <c r="E745" s="4">
        <v>22333.43</v>
      </c>
      <c r="F745" s="1">
        <f t="shared" si="11"/>
        <v>133.85707702327392</v>
      </c>
      <c r="G745" s="4" t="s">
        <v>27</v>
      </c>
      <c r="H745" s="4" t="s">
        <v>28</v>
      </c>
      <c r="I745" s="4" t="s">
        <v>4211</v>
      </c>
      <c r="J745" s="1" t="s">
        <v>30</v>
      </c>
      <c r="K745" s="1" t="s">
        <v>150</v>
      </c>
      <c r="L745" s="4">
        <v>-1</v>
      </c>
      <c r="M745" s="4">
        <v>-1</v>
      </c>
      <c r="N745" s="4">
        <v>-1</v>
      </c>
      <c r="O745" s="4" t="s">
        <v>4212</v>
      </c>
      <c r="Q745" s="4">
        <v>978.22019999999998</v>
      </c>
    </row>
    <row r="746" spans="1:17" s="1" customFormat="1">
      <c r="A746" s="4" t="s">
        <v>1225</v>
      </c>
      <c r="B746" s="4">
        <v>7.7509329999999999</v>
      </c>
      <c r="C746" s="4">
        <v>289.09109999999998</v>
      </c>
      <c r="D746" s="4">
        <v>2063.634</v>
      </c>
      <c r="E746" s="4">
        <v>22306.9</v>
      </c>
      <c r="F746" s="1">
        <f t="shared" si="11"/>
        <v>133.69806749122142</v>
      </c>
      <c r="G746" s="4" t="s">
        <v>27</v>
      </c>
      <c r="H746" s="4" t="s">
        <v>28</v>
      </c>
      <c r="I746" s="4" t="s">
        <v>1226</v>
      </c>
      <c r="J746" s="1" t="s">
        <v>107</v>
      </c>
      <c r="K746" s="1" t="s">
        <v>108</v>
      </c>
      <c r="L746" s="4">
        <v>-1</v>
      </c>
      <c r="M746" s="4">
        <v>-1</v>
      </c>
      <c r="N746" s="4">
        <v>-1</v>
      </c>
      <c r="O746" s="4" t="s">
        <v>4213</v>
      </c>
      <c r="Q746" s="4">
        <v>987.73779999999999</v>
      </c>
    </row>
    <row r="747" spans="1:17" s="1" customFormat="1">
      <c r="A747" s="4" t="s">
        <v>384</v>
      </c>
      <c r="B747" s="4">
        <v>12.07968</v>
      </c>
      <c r="C747" s="4">
        <v>553.2586</v>
      </c>
      <c r="D747" s="4">
        <v>2436.453</v>
      </c>
      <c r="E747" s="4">
        <v>22269</v>
      </c>
      <c r="F747" s="1">
        <f t="shared" si="11"/>
        <v>133.4709110168607</v>
      </c>
      <c r="G747" s="4" t="s">
        <v>43</v>
      </c>
      <c r="H747" s="4" t="s">
        <v>28</v>
      </c>
      <c r="I747" s="4" t="s">
        <v>385</v>
      </c>
      <c r="J747" s="1" t="s">
        <v>37</v>
      </c>
      <c r="K747" s="1" t="s">
        <v>38</v>
      </c>
      <c r="L747" s="4">
        <v>-1</v>
      </c>
      <c r="M747" s="4">
        <v>-1</v>
      </c>
      <c r="N747" s="4">
        <v>-1</v>
      </c>
      <c r="O747" s="4" t="s">
        <v>4214</v>
      </c>
      <c r="Q747" s="4">
        <v>958.69780000000003</v>
      </c>
    </row>
    <row r="748" spans="1:17" s="1" customFormat="1">
      <c r="A748" s="13" t="s">
        <v>4215</v>
      </c>
      <c r="B748" s="13">
        <v>6.6517330000000001</v>
      </c>
      <c r="C748" s="13">
        <v>267.06560000000002</v>
      </c>
      <c r="D748" s="13">
        <v>2460.5940000000001</v>
      </c>
      <c r="E748" s="13">
        <v>22246.83</v>
      </c>
      <c r="F748" s="1">
        <f t="shared" si="11"/>
        <v>133.33803346972144</v>
      </c>
      <c r="G748" s="13" t="s">
        <v>17</v>
      </c>
      <c r="H748" s="13" t="s">
        <v>18</v>
      </c>
      <c r="I748" s="13" t="s">
        <v>4216</v>
      </c>
      <c r="J748" s="15" t="s">
        <v>64</v>
      </c>
      <c r="K748" s="15" t="s">
        <v>565</v>
      </c>
      <c r="L748" s="13">
        <v>881.74890000000005</v>
      </c>
      <c r="M748" s="13">
        <v>839.03269999999998</v>
      </c>
      <c r="N748" s="13">
        <v>500</v>
      </c>
      <c r="O748" s="13" t="s">
        <v>4217</v>
      </c>
      <c r="P748" s="13" t="s">
        <v>4218</v>
      </c>
      <c r="Q748" s="13">
        <v>996.75319999999999</v>
      </c>
    </row>
    <row r="749" spans="1:17" s="1" customFormat="1">
      <c r="A749" s="4" t="s">
        <v>4219</v>
      </c>
      <c r="B749" s="4">
        <v>10.088380000000001</v>
      </c>
      <c r="C749" s="4">
        <v>509.12369999999999</v>
      </c>
      <c r="D749" s="4">
        <v>2396.596</v>
      </c>
      <c r="E749" s="4">
        <v>22214.080000000002</v>
      </c>
      <c r="F749" s="1">
        <f t="shared" si="11"/>
        <v>133.14174390414587</v>
      </c>
      <c r="G749" s="4" t="s">
        <v>27</v>
      </c>
      <c r="H749" s="4" t="s">
        <v>28</v>
      </c>
      <c r="I749" s="4" t="s">
        <v>4220</v>
      </c>
      <c r="J749" s="1" t="s">
        <v>64</v>
      </c>
      <c r="K749" s="1" t="s">
        <v>65</v>
      </c>
      <c r="L749" s="4">
        <v>-1</v>
      </c>
      <c r="M749" s="4">
        <v>-1</v>
      </c>
      <c r="N749" s="4">
        <v>-1</v>
      </c>
      <c r="O749" s="4" t="s">
        <v>4221</v>
      </c>
      <c r="Q749" s="4">
        <v>954.90329999999994</v>
      </c>
    </row>
    <row r="750" spans="1:17" s="1" customFormat="1">
      <c r="A750" s="4" t="s">
        <v>4222</v>
      </c>
      <c r="B750" s="4">
        <v>2.8051330000000001</v>
      </c>
      <c r="C750" s="4">
        <v>364.16</v>
      </c>
      <c r="D750" s="4">
        <v>1445.3489999999999</v>
      </c>
      <c r="E750" s="4">
        <v>22189.98</v>
      </c>
      <c r="F750" s="1">
        <f t="shared" si="11"/>
        <v>132.99729875818034</v>
      </c>
      <c r="G750" s="4" t="s">
        <v>69</v>
      </c>
      <c r="H750" s="4" t="s">
        <v>28</v>
      </c>
      <c r="I750" s="4" t="s">
        <v>4223</v>
      </c>
      <c r="J750" s="1" t="s">
        <v>37</v>
      </c>
      <c r="K750" s="1" t="s">
        <v>38</v>
      </c>
      <c r="L750" s="4">
        <v>-1</v>
      </c>
      <c r="M750" s="4">
        <v>-1</v>
      </c>
      <c r="N750" s="4">
        <v>-1</v>
      </c>
      <c r="O750" s="4" t="s">
        <v>4224</v>
      </c>
      <c r="Q750" s="4">
        <v>962.92280000000005</v>
      </c>
    </row>
    <row r="751" spans="1:17" s="1" customFormat="1">
      <c r="A751" s="4" t="s">
        <v>4225</v>
      </c>
      <c r="B751" s="4">
        <v>7.5017500000000004</v>
      </c>
      <c r="C751" s="4">
        <v>425.25029999999998</v>
      </c>
      <c r="D751" s="4">
        <v>1100.402</v>
      </c>
      <c r="E751" s="4">
        <v>22183.1</v>
      </c>
      <c r="F751" s="1">
        <f t="shared" si="11"/>
        <v>132.95606296547317</v>
      </c>
      <c r="G751" s="4" t="s">
        <v>27</v>
      </c>
      <c r="H751" s="4" t="s">
        <v>28</v>
      </c>
      <c r="I751" s="4" t="s">
        <v>4226</v>
      </c>
      <c r="J751" s="1" t="s">
        <v>20</v>
      </c>
      <c r="K751" s="1" t="s">
        <v>21</v>
      </c>
      <c r="L751" s="4">
        <v>-1</v>
      </c>
      <c r="M751" s="4">
        <v>-1</v>
      </c>
      <c r="N751" s="4">
        <v>-1</v>
      </c>
      <c r="O751" s="4" t="s">
        <v>4227</v>
      </c>
      <c r="P751" s="4" t="s">
        <v>4228</v>
      </c>
      <c r="Q751" s="4">
        <v>972.20740000000001</v>
      </c>
    </row>
    <row r="752" spans="1:17" s="1" customFormat="1">
      <c r="A752" s="4" t="s">
        <v>4229</v>
      </c>
      <c r="B752" s="4">
        <v>13.50362</v>
      </c>
      <c r="C752" s="4">
        <v>410.20490000000001</v>
      </c>
      <c r="D752" s="4">
        <v>2481.2339999999999</v>
      </c>
      <c r="E752" s="4">
        <v>22134.53</v>
      </c>
      <c r="F752" s="1">
        <f t="shared" si="11"/>
        <v>132.66495505096921</v>
      </c>
      <c r="G752" s="4" t="s">
        <v>27</v>
      </c>
      <c r="H752" s="4" t="s">
        <v>28</v>
      </c>
      <c r="I752" s="4" t="s">
        <v>4230</v>
      </c>
      <c r="J752" s="1" t="s">
        <v>57</v>
      </c>
      <c r="K752" s="1" t="s">
        <v>58</v>
      </c>
      <c r="L752" s="4">
        <v>-1</v>
      </c>
      <c r="M752" s="4">
        <v>-1</v>
      </c>
      <c r="N752" s="4">
        <v>-1</v>
      </c>
      <c r="O752" s="4" t="s">
        <v>4231</v>
      </c>
      <c r="Q752" s="4">
        <v>965.89530000000002</v>
      </c>
    </row>
    <row r="753" spans="1:17" s="1" customFormat="1">
      <c r="A753" s="4" t="s">
        <v>4232</v>
      </c>
      <c r="B753" s="4">
        <v>6.5156499999999999</v>
      </c>
      <c r="C753" s="4">
        <v>249.1387</v>
      </c>
      <c r="D753" s="4">
        <v>3004.8530000000001</v>
      </c>
      <c r="E753" s="4">
        <v>22133.34</v>
      </c>
      <c r="F753" s="1">
        <f t="shared" si="11"/>
        <v>132.65782269728874</v>
      </c>
      <c r="G753" s="4" t="s">
        <v>27</v>
      </c>
      <c r="H753" s="4" t="s">
        <v>28</v>
      </c>
      <c r="I753" s="4" t="s">
        <v>4233</v>
      </c>
      <c r="J753" s="1" t="s">
        <v>30</v>
      </c>
      <c r="K753" s="1" t="s">
        <v>31</v>
      </c>
      <c r="L753" s="4">
        <v>-1</v>
      </c>
      <c r="M753" s="4">
        <v>-1</v>
      </c>
      <c r="N753" s="4">
        <v>-1</v>
      </c>
      <c r="O753" s="4" t="s">
        <v>4234</v>
      </c>
      <c r="Q753" s="4">
        <v>733.4742</v>
      </c>
    </row>
    <row r="754" spans="1:17" s="1" customFormat="1">
      <c r="A754" s="4" t="s">
        <v>4235</v>
      </c>
      <c r="B754" s="4">
        <v>9.3846500000000006</v>
      </c>
      <c r="C754" s="4">
        <v>371.14839999999998</v>
      </c>
      <c r="D754" s="4">
        <v>1876.3689999999999</v>
      </c>
      <c r="E754" s="4">
        <v>22056.73</v>
      </c>
      <c r="F754" s="1">
        <f t="shared" si="11"/>
        <v>132.19865495320497</v>
      </c>
      <c r="G754" s="4" t="s">
        <v>27</v>
      </c>
      <c r="H754" s="4" t="s">
        <v>28</v>
      </c>
      <c r="I754" s="4" t="s">
        <v>4236</v>
      </c>
      <c r="J754" s="1" t="s">
        <v>64</v>
      </c>
      <c r="K754" s="1" t="s">
        <v>65</v>
      </c>
      <c r="L754" s="4">
        <v>-1</v>
      </c>
      <c r="M754" s="4">
        <v>-1</v>
      </c>
      <c r="N754" s="4">
        <v>-1</v>
      </c>
      <c r="O754" s="4" t="s">
        <v>4237</v>
      </c>
      <c r="Q754" s="4">
        <v>984.75070000000005</v>
      </c>
    </row>
    <row r="755" spans="1:17" s="1" customFormat="1">
      <c r="A755" s="4" t="s">
        <v>4238</v>
      </c>
      <c r="B755" s="4">
        <v>16.969719999999999</v>
      </c>
      <c r="C755" s="4">
        <v>393.298</v>
      </c>
      <c r="D755" s="4">
        <v>2563.4679999999998</v>
      </c>
      <c r="E755" s="4">
        <v>22055.68</v>
      </c>
      <c r="F755" s="1">
        <f t="shared" si="11"/>
        <v>132.1923616999575</v>
      </c>
      <c r="G755" s="4" t="s">
        <v>27</v>
      </c>
      <c r="H755" s="4" t="s">
        <v>28</v>
      </c>
      <c r="I755" s="4" t="s">
        <v>4239</v>
      </c>
      <c r="J755" s="1" t="s">
        <v>37</v>
      </c>
      <c r="K755" s="1" t="s">
        <v>145</v>
      </c>
      <c r="L755" s="4">
        <v>-1</v>
      </c>
      <c r="M755" s="4">
        <v>-1</v>
      </c>
      <c r="N755" s="4">
        <v>-1</v>
      </c>
      <c r="O755" s="4" t="s">
        <v>4240</v>
      </c>
      <c r="Q755" s="4">
        <v>965.31619999999998</v>
      </c>
    </row>
    <row r="756" spans="1:17" s="1" customFormat="1">
      <c r="A756" s="4" t="s">
        <v>4241</v>
      </c>
      <c r="B756" s="4">
        <v>0.81830000000000003</v>
      </c>
      <c r="C756" s="4">
        <v>246.1337</v>
      </c>
      <c r="D756" s="4">
        <v>1891.038</v>
      </c>
      <c r="E756" s="4">
        <v>22054.400000000001</v>
      </c>
      <c r="F756" s="1">
        <f t="shared" si="11"/>
        <v>132.18468992457014</v>
      </c>
      <c r="G756" s="4" t="s">
        <v>43</v>
      </c>
      <c r="H756" s="4" t="s">
        <v>28</v>
      </c>
      <c r="I756" s="4" t="s">
        <v>4242</v>
      </c>
      <c r="J756" s="1" t="s">
        <v>30</v>
      </c>
      <c r="K756" s="1" t="s">
        <v>425</v>
      </c>
      <c r="L756" s="4">
        <v>-1</v>
      </c>
      <c r="M756" s="4">
        <v>-1</v>
      </c>
      <c r="N756" s="4">
        <v>-1</v>
      </c>
      <c r="O756" s="4" t="s">
        <v>4243</v>
      </c>
      <c r="Q756" s="4">
        <v>972.16989999999998</v>
      </c>
    </row>
    <row r="757" spans="1:17" s="1" customFormat="1">
      <c r="A757" s="4" t="s">
        <v>4244</v>
      </c>
      <c r="B757" s="4">
        <v>3.8017829999999999</v>
      </c>
      <c r="C757" s="4">
        <v>457.15980000000002</v>
      </c>
      <c r="D757" s="4">
        <v>2413.2420000000002</v>
      </c>
      <c r="E757" s="4">
        <v>21955.68</v>
      </c>
      <c r="F757" s="1">
        <f t="shared" si="11"/>
        <v>131.59300424781839</v>
      </c>
      <c r="G757" s="4" t="s">
        <v>27</v>
      </c>
      <c r="H757" s="4" t="s">
        <v>28</v>
      </c>
      <c r="I757" s="4" t="s">
        <v>4245</v>
      </c>
      <c r="J757" s="1" t="s">
        <v>64</v>
      </c>
      <c r="K757" s="1" t="s">
        <v>120</v>
      </c>
      <c r="L757" s="4">
        <v>-1</v>
      </c>
      <c r="M757" s="4">
        <v>-1</v>
      </c>
      <c r="N757" s="4">
        <v>-1</v>
      </c>
      <c r="O757" s="4" t="s">
        <v>4246</v>
      </c>
      <c r="Q757" s="4">
        <v>950.25509999999997</v>
      </c>
    </row>
    <row r="758" spans="1:17" s="1" customFormat="1">
      <c r="A758" s="4" t="s">
        <v>4247</v>
      </c>
      <c r="B758" s="4">
        <v>3.1165829999999999</v>
      </c>
      <c r="C758" s="4">
        <v>347.16730000000001</v>
      </c>
      <c r="D758" s="4">
        <v>1914.963</v>
      </c>
      <c r="E758" s="4">
        <v>21949.87</v>
      </c>
      <c r="F758" s="1">
        <f t="shared" si="11"/>
        <v>131.5581815798491</v>
      </c>
      <c r="G758" s="4" t="s">
        <v>27</v>
      </c>
      <c r="H758" s="4" t="s">
        <v>28</v>
      </c>
      <c r="I758" s="4" t="s">
        <v>4248</v>
      </c>
      <c r="J758" s="1" t="s">
        <v>37</v>
      </c>
      <c r="K758" s="1" t="s">
        <v>38</v>
      </c>
      <c r="L758" s="4">
        <v>-1</v>
      </c>
      <c r="M758" s="4">
        <v>-1</v>
      </c>
      <c r="N758" s="4">
        <v>-1</v>
      </c>
      <c r="O758" s="4" t="s">
        <v>4249</v>
      </c>
      <c r="Q758" s="4">
        <v>960.78380000000004</v>
      </c>
    </row>
    <row r="759" spans="1:17" s="1" customFormat="1">
      <c r="A759" s="4" t="s">
        <v>4250</v>
      </c>
      <c r="B759" s="4">
        <v>12.649369999999999</v>
      </c>
      <c r="C759" s="4">
        <v>580.35969999999998</v>
      </c>
      <c r="D759" s="4">
        <v>2116.8200000000002</v>
      </c>
      <c r="E759" s="4">
        <v>21851.61</v>
      </c>
      <c r="F759" s="1">
        <f t="shared" si="11"/>
        <v>130.96925294737721</v>
      </c>
      <c r="G759" s="4" t="s">
        <v>17</v>
      </c>
      <c r="H759" s="4" t="s">
        <v>18</v>
      </c>
      <c r="I759" s="4" t="s">
        <v>4251</v>
      </c>
      <c r="J759" s="1" t="s">
        <v>37</v>
      </c>
      <c r="K759" s="1" t="s">
        <v>484</v>
      </c>
      <c r="L759" s="4">
        <v>-1</v>
      </c>
      <c r="M759" s="4">
        <v>-1</v>
      </c>
      <c r="N759" s="4">
        <v>-1</v>
      </c>
      <c r="O759" s="4" t="s">
        <v>4252</v>
      </c>
      <c r="P759" s="4" t="s">
        <v>4253</v>
      </c>
      <c r="Q759" s="4">
        <v>984.39869999999996</v>
      </c>
    </row>
    <row r="760" spans="1:17" s="1" customFormat="1">
      <c r="A760" s="4" t="s">
        <v>4254</v>
      </c>
      <c r="B760" s="4">
        <v>9.2595170000000007</v>
      </c>
      <c r="C760" s="4">
        <v>455.35239999999999</v>
      </c>
      <c r="D760" s="4">
        <v>2261.5419999999999</v>
      </c>
      <c r="E760" s="4">
        <v>21812.240000000002</v>
      </c>
      <c r="F760" s="1">
        <f t="shared" si="11"/>
        <v>130.73328591847005</v>
      </c>
      <c r="G760" s="4" t="s">
        <v>27</v>
      </c>
      <c r="H760" s="4" t="s">
        <v>28</v>
      </c>
      <c r="I760" s="4" t="s">
        <v>4255</v>
      </c>
      <c r="J760" s="1" t="s">
        <v>37</v>
      </c>
      <c r="K760" s="1" t="s">
        <v>38</v>
      </c>
      <c r="L760" s="4">
        <v>-1</v>
      </c>
      <c r="M760" s="4">
        <v>-1</v>
      </c>
      <c r="N760" s="4">
        <v>-1</v>
      </c>
      <c r="O760" s="4" t="s">
        <v>4256</v>
      </c>
      <c r="Q760" s="4">
        <v>976.13260000000002</v>
      </c>
    </row>
    <row r="761" spans="1:17" s="1" customFormat="1">
      <c r="A761" s="4" t="s">
        <v>4257</v>
      </c>
      <c r="B761" s="4">
        <v>7.5276829999999997</v>
      </c>
      <c r="C761" s="4">
        <v>388.2002</v>
      </c>
      <c r="D761" s="4">
        <v>1043.963</v>
      </c>
      <c r="E761" s="4">
        <v>21747.22</v>
      </c>
      <c r="F761" s="1">
        <f t="shared" si="11"/>
        <v>130.34358370308919</v>
      </c>
      <c r="G761" s="4" t="s">
        <v>17</v>
      </c>
      <c r="H761" s="4" t="s">
        <v>18</v>
      </c>
      <c r="I761" s="4" t="s">
        <v>4258</v>
      </c>
      <c r="J761" s="1" t="s">
        <v>30</v>
      </c>
      <c r="K761" s="1" t="s">
        <v>2085</v>
      </c>
      <c r="L761" s="4">
        <v>-1</v>
      </c>
      <c r="M761" s="4">
        <v>-1</v>
      </c>
      <c r="N761" s="4">
        <v>-1</v>
      </c>
      <c r="O761" s="4" t="s">
        <v>4259</v>
      </c>
      <c r="P761" s="4" t="s">
        <v>4260</v>
      </c>
      <c r="Q761" s="4">
        <v>982.83640000000003</v>
      </c>
    </row>
    <row r="762" spans="1:17" s="1" customFormat="1">
      <c r="A762" s="4" t="s">
        <v>1624</v>
      </c>
      <c r="B762" s="4">
        <v>14.367800000000001</v>
      </c>
      <c r="C762" s="4">
        <v>445.22089999999997</v>
      </c>
      <c r="D762" s="4">
        <v>1342.9780000000001</v>
      </c>
      <c r="E762" s="4">
        <v>21690.5</v>
      </c>
      <c r="F762" s="1">
        <f t="shared" si="11"/>
        <v>130.00362815623586</v>
      </c>
      <c r="G762" s="4" t="s">
        <v>17</v>
      </c>
      <c r="H762" s="4" t="s">
        <v>18</v>
      </c>
      <c r="I762" s="4" t="s">
        <v>4261</v>
      </c>
      <c r="J762" s="1" t="s">
        <v>107</v>
      </c>
      <c r="K762" s="1" t="s">
        <v>108</v>
      </c>
      <c r="L762" s="4">
        <v>-1</v>
      </c>
      <c r="M762" s="4">
        <v>-1</v>
      </c>
      <c r="N762" s="4">
        <v>-1</v>
      </c>
      <c r="O762" s="4" t="s">
        <v>4262</v>
      </c>
      <c r="P762" s="4" t="s">
        <v>4263</v>
      </c>
      <c r="Q762" s="4">
        <v>990.48320000000001</v>
      </c>
    </row>
    <row r="763" spans="1:17" s="1" customFormat="1">
      <c r="A763" s="4" t="s">
        <v>4264</v>
      </c>
      <c r="B763" s="4">
        <v>2.0693169999999999</v>
      </c>
      <c r="C763" s="4">
        <v>517.19240000000002</v>
      </c>
      <c r="D763" s="4">
        <v>1428.2439999999999</v>
      </c>
      <c r="E763" s="4">
        <v>21661.71</v>
      </c>
      <c r="F763" s="1">
        <f t="shared" si="11"/>
        <v>129.831073145765</v>
      </c>
      <c r="G763" s="4" t="s">
        <v>17</v>
      </c>
      <c r="H763" s="4" t="s">
        <v>18</v>
      </c>
      <c r="I763" s="4" t="s">
        <v>4265</v>
      </c>
      <c r="J763" s="1" t="s">
        <v>107</v>
      </c>
      <c r="K763" s="1" t="s">
        <v>108</v>
      </c>
      <c r="L763" s="4">
        <v>-1</v>
      </c>
      <c r="M763" s="4">
        <v>-1</v>
      </c>
      <c r="N763" s="4">
        <v>-1</v>
      </c>
      <c r="O763" s="4" t="s">
        <v>4266</v>
      </c>
      <c r="Q763" s="4">
        <v>973.36720000000003</v>
      </c>
    </row>
    <row r="764" spans="1:17" s="1" customFormat="1">
      <c r="A764" s="4" t="s">
        <v>4267</v>
      </c>
      <c r="B764" s="4">
        <v>10.088570000000001</v>
      </c>
      <c r="C764" s="4">
        <v>493.20679999999999</v>
      </c>
      <c r="D764" s="4">
        <v>1214.4290000000001</v>
      </c>
      <c r="E764" s="4">
        <v>21631.31</v>
      </c>
      <c r="F764" s="1">
        <f t="shared" si="11"/>
        <v>129.64886848031472</v>
      </c>
      <c r="G764" s="4" t="s">
        <v>17</v>
      </c>
      <c r="H764" s="4" t="s">
        <v>18</v>
      </c>
      <c r="I764" s="4" t="s">
        <v>4268</v>
      </c>
      <c r="J764" s="1" t="s">
        <v>64</v>
      </c>
      <c r="K764" s="1" t="s">
        <v>220</v>
      </c>
      <c r="L764" s="4">
        <v>-1</v>
      </c>
      <c r="M764" s="4">
        <v>-1</v>
      </c>
      <c r="N764" s="4">
        <v>-1</v>
      </c>
      <c r="O764" s="4" t="s">
        <v>4269</v>
      </c>
      <c r="P764" s="4" t="s">
        <v>4270</v>
      </c>
      <c r="Q764" s="4">
        <v>870.50760000000002</v>
      </c>
    </row>
    <row r="765" spans="1:17" s="1" customFormat="1">
      <c r="A765" s="4" t="s">
        <v>4271</v>
      </c>
      <c r="B765" s="4">
        <v>4.9508169999999998</v>
      </c>
      <c r="C765" s="4">
        <v>391.10559999999998</v>
      </c>
      <c r="D765" s="4">
        <v>2472.7289999999998</v>
      </c>
      <c r="E765" s="4">
        <v>21587.63</v>
      </c>
      <c r="F765" s="1">
        <f t="shared" si="11"/>
        <v>129.38706914522035</v>
      </c>
      <c r="G765" s="4" t="s">
        <v>43</v>
      </c>
      <c r="H765" s="4" t="s">
        <v>28</v>
      </c>
      <c r="I765" s="4" t="s">
        <v>4272</v>
      </c>
      <c r="J765" s="1" t="s">
        <v>64</v>
      </c>
      <c r="K765" s="1" t="s">
        <v>565</v>
      </c>
      <c r="L765" s="4">
        <v>-1</v>
      </c>
      <c r="M765" s="4">
        <v>-1</v>
      </c>
      <c r="N765" s="4">
        <v>-1</v>
      </c>
      <c r="O765" s="4" t="s">
        <v>4273</v>
      </c>
      <c r="Q765" s="4">
        <v>983.53520000000003</v>
      </c>
    </row>
    <row r="766" spans="1:17" s="1" customFormat="1">
      <c r="A766" s="4" t="s">
        <v>4274</v>
      </c>
      <c r="B766" s="4">
        <v>17.164570000000001</v>
      </c>
      <c r="C766" s="4">
        <v>647.46510000000001</v>
      </c>
      <c r="D766" s="4">
        <v>1944.5840000000001</v>
      </c>
      <c r="E766" s="4">
        <v>21525.119999999999</v>
      </c>
      <c r="F766" s="1">
        <f t="shared" si="11"/>
        <v>129.01241080188819</v>
      </c>
      <c r="G766" s="4" t="s">
        <v>17</v>
      </c>
      <c r="H766" s="4" t="s">
        <v>18</v>
      </c>
      <c r="I766" s="4" t="s">
        <v>4275</v>
      </c>
      <c r="J766" s="1" t="s">
        <v>37</v>
      </c>
      <c r="K766" s="1" t="s">
        <v>484</v>
      </c>
      <c r="L766" s="4">
        <v>-1</v>
      </c>
      <c r="M766" s="4">
        <v>-1</v>
      </c>
      <c r="N766" s="4">
        <v>-1</v>
      </c>
      <c r="O766" s="4" t="s">
        <v>4276</v>
      </c>
      <c r="Q766" s="4">
        <v>948.34410000000003</v>
      </c>
    </row>
    <row r="767" spans="1:17" s="1" customFormat="1">
      <c r="A767" s="4">
        <v>130074</v>
      </c>
      <c r="B767" s="4">
        <v>9.9326500000000006</v>
      </c>
      <c r="C767" s="4">
        <v>432.23090000000002</v>
      </c>
      <c r="D767" s="4">
        <v>1941.277</v>
      </c>
      <c r="E767" s="4">
        <v>21495.58</v>
      </c>
      <c r="F767" s="1">
        <f t="shared" si="11"/>
        <v>128.83536061052632</v>
      </c>
      <c r="G767" s="4" t="s">
        <v>27</v>
      </c>
      <c r="H767" s="4" t="s">
        <v>28</v>
      </c>
      <c r="I767" s="4" t="s">
        <v>4277</v>
      </c>
      <c r="J767" s="1" t="s">
        <v>30</v>
      </c>
      <c r="K767" s="1" t="s">
        <v>150</v>
      </c>
      <c r="L767" s="4">
        <v>-1</v>
      </c>
      <c r="M767" s="4">
        <v>-1</v>
      </c>
      <c r="N767" s="4">
        <v>-1</v>
      </c>
      <c r="O767" s="4" t="s">
        <v>4278</v>
      </c>
      <c r="Q767" s="4">
        <v>987.50760000000002</v>
      </c>
    </row>
    <row r="768" spans="1:17" s="1" customFormat="1">
      <c r="A768" s="4" t="s">
        <v>4279</v>
      </c>
      <c r="B768" s="4">
        <v>11.674770000000001</v>
      </c>
      <c r="C768" s="4">
        <v>507.10759999999999</v>
      </c>
      <c r="D768" s="4">
        <v>2317.4050000000002</v>
      </c>
      <c r="E768" s="4">
        <v>21383.69</v>
      </c>
      <c r="F768" s="1">
        <f t="shared" si="11"/>
        <v>128.16473955732783</v>
      </c>
      <c r="G768" s="4" t="s">
        <v>27</v>
      </c>
      <c r="H768" s="4" t="s">
        <v>28</v>
      </c>
      <c r="I768" s="4" t="s">
        <v>4280</v>
      </c>
      <c r="J768" s="1" t="s">
        <v>64</v>
      </c>
      <c r="K768" s="1" t="s">
        <v>565</v>
      </c>
      <c r="L768" s="4">
        <v>-1</v>
      </c>
      <c r="M768" s="4">
        <v>-1</v>
      </c>
      <c r="N768" s="4">
        <v>-1</v>
      </c>
      <c r="O768" s="4" t="s">
        <v>4281</v>
      </c>
      <c r="Q768" s="4">
        <v>914.82719999999995</v>
      </c>
    </row>
    <row r="769" spans="1:17" s="1" customFormat="1">
      <c r="A769" s="4" t="s">
        <v>4282</v>
      </c>
      <c r="B769" s="4">
        <v>6.6517330000000001</v>
      </c>
      <c r="C769" s="4">
        <v>327.18239999999997</v>
      </c>
      <c r="D769" s="4">
        <v>1509.752</v>
      </c>
      <c r="E769" s="4">
        <v>21367.040000000001</v>
      </c>
      <c r="F769" s="1">
        <f t="shared" si="11"/>
        <v>128.06494654154668</v>
      </c>
      <c r="G769" s="4" t="s">
        <v>17</v>
      </c>
      <c r="H769" s="4" t="s">
        <v>18</v>
      </c>
      <c r="I769" s="4" t="s">
        <v>4283</v>
      </c>
      <c r="J769" s="1" t="s">
        <v>20</v>
      </c>
      <c r="K769" s="1" t="s">
        <v>135</v>
      </c>
      <c r="L769" s="4">
        <v>-1</v>
      </c>
      <c r="M769" s="4">
        <v>-1</v>
      </c>
      <c r="N769" s="4">
        <v>-1</v>
      </c>
      <c r="O769" s="4" t="s">
        <v>4284</v>
      </c>
      <c r="P769" s="4" t="s">
        <v>4285</v>
      </c>
      <c r="Q769" s="4">
        <v>972.17570000000001</v>
      </c>
    </row>
    <row r="770" spans="1:17" s="1" customFormat="1">
      <c r="A770" s="4" t="s">
        <v>4286</v>
      </c>
      <c r="B770" s="4">
        <v>4.6393329999999997</v>
      </c>
      <c r="C770" s="4">
        <v>486.17630000000003</v>
      </c>
      <c r="D770" s="4">
        <v>2292.3820000000001</v>
      </c>
      <c r="E770" s="4">
        <v>21349.09</v>
      </c>
      <c r="F770" s="1">
        <f t="shared" si="11"/>
        <v>127.95736187888771</v>
      </c>
      <c r="G770" s="4" t="s">
        <v>27</v>
      </c>
      <c r="H770" s="4" t="s">
        <v>28</v>
      </c>
      <c r="I770" s="4" t="s">
        <v>4287</v>
      </c>
      <c r="J770" s="1" t="s">
        <v>20</v>
      </c>
      <c r="K770" s="1" t="s">
        <v>883</v>
      </c>
      <c r="L770" s="4">
        <v>-1</v>
      </c>
      <c r="M770" s="4">
        <v>-1</v>
      </c>
      <c r="N770" s="4">
        <v>-1</v>
      </c>
      <c r="O770" s="4" t="s">
        <v>4288</v>
      </c>
      <c r="Q770" s="4">
        <v>958.40129999999999</v>
      </c>
    </row>
    <row r="771" spans="1:17" s="1" customFormat="1">
      <c r="A771" s="4" t="s">
        <v>4289</v>
      </c>
      <c r="B771" s="4">
        <v>7.3148499999999999</v>
      </c>
      <c r="C771" s="4">
        <v>261.07580000000002</v>
      </c>
      <c r="D771" s="4">
        <v>2319.0650000000001</v>
      </c>
      <c r="E771" s="4">
        <v>21272.2</v>
      </c>
      <c r="F771" s="1">
        <f t="shared" ref="F771:F834" si="12">E771/207388762.008999*1000*1243</f>
        <v>127.49651593393793</v>
      </c>
      <c r="G771" s="4" t="s">
        <v>27</v>
      </c>
      <c r="H771" s="4" t="s">
        <v>28</v>
      </c>
      <c r="I771" s="4" t="s">
        <v>4290</v>
      </c>
      <c r="J771" s="1" t="s">
        <v>30</v>
      </c>
      <c r="K771" s="1" t="s">
        <v>414</v>
      </c>
      <c r="L771" s="4">
        <v>-1</v>
      </c>
      <c r="M771" s="4">
        <v>-1</v>
      </c>
      <c r="N771" s="4">
        <v>-1</v>
      </c>
      <c r="O771" s="4" t="s">
        <v>4291</v>
      </c>
      <c r="P771" s="4" t="s">
        <v>4292</v>
      </c>
      <c r="Q771" s="4">
        <v>962.46469999999999</v>
      </c>
    </row>
    <row r="772" spans="1:17" s="1" customFormat="1">
      <c r="A772" s="4" t="s">
        <v>728</v>
      </c>
      <c r="B772" s="4">
        <v>1.254367</v>
      </c>
      <c r="C772" s="4">
        <v>86.096329999999995</v>
      </c>
      <c r="D772" s="4">
        <v>1368.0139999999999</v>
      </c>
      <c r="E772" s="4">
        <v>21259.34</v>
      </c>
      <c r="F772" s="1">
        <f t="shared" si="12"/>
        <v>127.41943856559284</v>
      </c>
      <c r="G772" s="4" t="s">
        <v>27</v>
      </c>
      <c r="H772" s="4" t="s">
        <v>28</v>
      </c>
      <c r="I772" s="4" t="s">
        <v>729</v>
      </c>
      <c r="J772" s="1" t="s">
        <v>30</v>
      </c>
      <c r="K772" s="1" t="s">
        <v>730</v>
      </c>
      <c r="L772" s="4">
        <v>-1</v>
      </c>
      <c r="M772" s="4">
        <v>-1</v>
      </c>
      <c r="N772" s="4">
        <v>-1</v>
      </c>
      <c r="O772" s="4" t="s">
        <v>4293</v>
      </c>
      <c r="P772" s="4" t="s">
        <v>4294</v>
      </c>
      <c r="Q772" s="4">
        <v>919.43899999999996</v>
      </c>
    </row>
    <row r="773" spans="1:17" s="1" customFormat="1">
      <c r="A773" s="4" t="s">
        <v>4295</v>
      </c>
      <c r="B773" s="4">
        <v>8.0623839999999998</v>
      </c>
      <c r="C773" s="4">
        <v>403.21179999999998</v>
      </c>
      <c r="D773" s="4">
        <v>1929.57</v>
      </c>
      <c r="E773" s="4">
        <v>21187.599999999999</v>
      </c>
      <c r="F773" s="1">
        <f t="shared" si="12"/>
        <v>126.98945952942822</v>
      </c>
      <c r="G773" s="4" t="s">
        <v>27</v>
      </c>
      <c r="H773" s="4" t="s">
        <v>28</v>
      </c>
      <c r="I773" s="4" t="s">
        <v>4296</v>
      </c>
      <c r="J773" s="1" t="s">
        <v>37</v>
      </c>
      <c r="K773" s="1" t="s">
        <v>145</v>
      </c>
      <c r="L773" s="4">
        <v>-1</v>
      </c>
      <c r="M773" s="4">
        <v>-1</v>
      </c>
      <c r="N773" s="4">
        <v>-1</v>
      </c>
      <c r="O773" s="4" t="s">
        <v>4297</v>
      </c>
      <c r="Q773" s="4">
        <v>869.85720000000003</v>
      </c>
    </row>
    <row r="774" spans="1:17" s="1" customFormat="1">
      <c r="A774" s="4" t="s">
        <v>4298</v>
      </c>
      <c r="B774" s="4">
        <v>14.34348</v>
      </c>
      <c r="C774" s="4">
        <v>331.22289999999998</v>
      </c>
      <c r="D774" s="4">
        <v>1844.0930000000001</v>
      </c>
      <c r="E774" s="4">
        <v>21105.75</v>
      </c>
      <c r="F774" s="1">
        <f t="shared" si="12"/>
        <v>126.49888545485237</v>
      </c>
      <c r="G774" s="4" t="s">
        <v>43</v>
      </c>
      <c r="H774" s="4" t="s">
        <v>28</v>
      </c>
      <c r="I774" s="4" t="s">
        <v>4299</v>
      </c>
      <c r="J774" s="1" t="s">
        <v>37</v>
      </c>
      <c r="K774" s="1" t="s">
        <v>145</v>
      </c>
      <c r="L774" s="4">
        <v>-1</v>
      </c>
      <c r="M774" s="4">
        <v>-1</v>
      </c>
      <c r="N774" s="4">
        <v>-1</v>
      </c>
      <c r="O774" s="4" t="s">
        <v>4300</v>
      </c>
      <c r="Q774" s="4">
        <v>956.29499999999996</v>
      </c>
    </row>
    <row r="775" spans="1:17" s="1" customFormat="1">
      <c r="A775" s="4" t="s">
        <v>4301</v>
      </c>
      <c r="B775" s="4">
        <v>7.4706000000000001</v>
      </c>
      <c r="C775" s="4">
        <v>387.14350000000002</v>
      </c>
      <c r="D775" s="4">
        <v>1995.8320000000001</v>
      </c>
      <c r="E775" s="4">
        <v>21053.45</v>
      </c>
      <c r="F775" s="1">
        <f t="shared" si="12"/>
        <v>126.18542150738361</v>
      </c>
      <c r="G775" s="4" t="s">
        <v>27</v>
      </c>
      <c r="H775" s="4" t="s">
        <v>28</v>
      </c>
      <c r="I775" s="4" t="s">
        <v>4302</v>
      </c>
      <c r="J775" s="1" t="s">
        <v>64</v>
      </c>
      <c r="K775" s="1" t="s">
        <v>65</v>
      </c>
      <c r="L775" s="4">
        <v>-1</v>
      </c>
      <c r="M775" s="4">
        <v>-1</v>
      </c>
      <c r="N775" s="4">
        <v>-1</v>
      </c>
      <c r="O775" s="4" t="s">
        <v>4303</v>
      </c>
      <c r="Q775" s="4">
        <v>983.84389999999996</v>
      </c>
    </row>
    <row r="776" spans="1:17" s="1" customFormat="1">
      <c r="A776" s="4" t="s">
        <v>4304</v>
      </c>
      <c r="B776" s="4">
        <v>7.1406000000000001</v>
      </c>
      <c r="C776" s="4">
        <v>365.15100000000001</v>
      </c>
      <c r="D776" s="4">
        <v>2494.431</v>
      </c>
      <c r="E776" s="4">
        <v>21022.31</v>
      </c>
      <c r="F776" s="1">
        <f t="shared" si="12"/>
        <v>125.9987815967875</v>
      </c>
      <c r="G776" s="4" t="s">
        <v>27</v>
      </c>
      <c r="H776" s="4" t="s">
        <v>28</v>
      </c>
      <c r="I776" s="4" t="s">
        <v>4305</v>
      </c>
      <c r="J776" s="1" t="s">
        <v>20</v>
      </c>
      <c r="K776" s="1" t="s">
        <v>135</v>
      </c>
      <c r="L776" s="4">
        <v>-1</v>
      </c>
      <c r="M776" s="4">
        <v>-1</v>
      </c>
      <c r="N776" s="4">
        <v>-1</v>
      </c>
      <c r="O776" s="4" t="s">
        <v>4306</v>
      </c>
      <c r="Q776" s="4">
        <v>915.79750000000001</v>
      </c>
    </row>
    <row r="777" spans="1:17" s="1" customFormat="1">
      <c r="A777" s="4" t="s">
        <v>4307</v>
      </c>
      <c r="B777" s="4">
        <v>6.0937669999999997</v>
      </c>
      <c r="C777" s="4">
        <v>559.17679999999996</v>
      </c>
      <c r="D777" s="4">
        <v>2433.0590000000002</v>
      </c>
      <c r="E777" s="4">
        <v>21020.48</v>
      </c>
      <c r="F777" s="1">
        <f t="shared" si="12"/>
        <v>125.98781335541334</v>
      </c>
      <c r="G777" s="4" t="s">
        <v>43</v>
      </c>
      <c r="H777" s="4" t="s">
        <v>28</v>
      </c>
      <c r="I777" s="4" t="s">
        <v>4308</v>
      </c>
      <c r="J777" s="1" t="s">
        <v>333</v>
      </c>
      <c r="K777" s="1" t="s">
        <v>1113</v>
      </c>
      <c r="L777" s="4">
        <v>-1</v>
      </c>
      <c r="M777" s="4">
        <v>-1</v>
      </c>
      <c r="N777" s="4">
        <v>-1</v>
      </c>
      <c r="O777" s="4" t="s">
        <v>4309</v>
      </c>
      <c r="Q777" s="4">
        <v>992.08939999999996</v>
      </c>
    </row>
    <row r="778" spans="1:17" s="1" customFormat="1">
      <c r="A778" s="4" t="s">
        <v>4310</v>
      </c>
      <c r="B778" s="4">
        <v>6.5843670000000003</v>
      </c>
      <c r="C778" s="4">
        <v>579.24429999999995</v>
      </c>
      <c r="D778" s="4">
        <v>1271.2280000000001</v>
      </c>
      <c r="E778" s="4">
        <v>21010.37</v>
      </c>
      <c r="F778" s="1">
        <f t="shared" si="12"/>
        <v>125.92721831700206</v>
      </c>
      <c r="G778" s="4" t="s">
        <v>17</v>
      </c>
      <c r="H778" s="4" t="s">
        <v>18</v>
      </c>
      <c r="I778" s="4" t="s">
        <v>4311</v>
      </c>
      <c r="J778" s="1" t="s">
        <v>37</v>
      </c>
      <c r="K778" s="1" t="s">
        <v>145</v>
      </c>
      <c r="L778" s="4">
        <v>-1</v>
      </c>
      <c r="M778" s="4">
        <v>-1</v>
      </c>
      <c r="N778" s="4">
        <v>-1</v>
      </c>
      <c r="O778" s="4" t="s">
        <v>4312</v>
      </c>
      <c r="Q778" s="4">
        <v>989.28890000000001</v>
      </c>
    </row>
    <row r="779" spans="1:17" s="1" customFormat="1">
      <c r="A779" s="4" t="s">
        <v>4313</v>
      </c>
      <c r="B779" s="4">
        <v>1.0051669999999999</v>
      </c>
      <c r="C779" s="4">
        <v>212.04060000000001</v>
      </c>
      <c r="D779" s="4">
        <v>1363.9349999999999</v>
      </c>
      <c r="E779" s="4">
        <v>20962.88</v>
      </c>
      <c r="F779" s="1">
        <f t="shared" si="12"/>
        <v>125.64258346298121</v>
      </c>
      <c r="G779" s="4" t="s">
        <v>43</v>
      </c>
      <c r="H779" s="4" t="s">
        <v>28</v>
      </c>
      <c r="I779" s="4" t="s">
        <v>4314</v>
      </c>
      <c r="J779" s="1" t="s">
        <v>20</v>
      </c>
      <c r="K779" s="1" t="s">
        <v>135</v>
      </c>
      <c r="L779" s="4">
        <v>-1</v>
      </c>
      <c r="M779" s="4">
        <v>-1</v>
      </c>
      <c r="N779" s="4">
        <v>-1</v>
      </c>
      <c r="O779" s="4" t="s">
        <v>4315</v>
      </c>
      <c r="Q779" s="4">
        <v>823.83119999999997</v>
      </c>
    </row>
    <row r="780" spans="1:17" s="1" customFormat="1">
      <c r="A780" s="4" t="s">
        <v>4316</v>
      </c>
      <c r="B780" s="4">
        <v>7.5276829999999997</v>
      </c>
      <c r="C780" s="4">
        <v>397.21280000000002</v>
      </c>
      <c r="D780" s="4">
        <v>2111.5610000000001</v>
      </c>
      <c r="E780" s="4">
        <v>20950.77</v>
      </c>
      <c r="F780" s="1">
        <f t="shared" si="12"/>
        <v>125.57000127552715</v>
      </c>
      <c r="G780" s="4" t="s">
        <v>17</v>
      </c>
      <c r="H780" s="4" t="s">
        <v>18</v>
      </c>
      <c r="I780" s="4" t="s">
        <v>4317</v>
      </c>
      <c r="J780" s="1" t="s">
        <v>57</v>
      </c>
      <c r="K780" s="1" t="s">
        <v>1304</v>
      </c>
      <c r="L780" s="4">
        <v>-1</v>
      </c>
      <c r="M780" s="4">
        <v>-1</v>
      </c>
      <c r="N780" s="4">
        <v>-1</v>
      </c>
      <c r="O780" s="4" t="s">
        <v>4318</v>
      </c>
      <c r="Q780" s="4">
        <v>853.85410000000002</v>
      </c>
    </row>
    <row r="781" spans="1:17" s="1" customFormat="1">
      <c r="A781" s="4" t="s">
        <v>4319</v>
      </c>
      <c r="B781" s="4">
        <v>10.773669999999999</v>
      </c>
      <c r="C781" s="4">
        <v>383.14870000000002</v>
      </c>
      <c r="D781" s="4">
        <v>2203.2530000000002</v>
      </c>
      <c r="E781" s="4">
        <v>20819.560000000001</v>
      </c>
      <c r="F781" s="1">
        <f t="shared" si="12"/>
        <v>124.78358436257543</v>
      </c>
      <c r="G781" s="4" t="s">
        <v>27</v>
      </c>
      <c r="H781" s="4" t="s">
        <v>28</v>
      </c>
      <c r="I781" s="4" t="s">
        <v>4320</v>
      </c>
      <c r="J781" s="1" t="s">
        <v>30</v>
      </c>
      <c r="K781" s="1" t="s">
        <v>414</v>
      </c>
      <c r="L781" s="4">
        <v>-1</v>
      </c>
      <c r="M781" s="4">
        <v>-1</v>
      </c>
      <c r="N781" s="4">
        <v>-1</v>
      </c>
      <c r="O781" s="4" t="s">
        <v>4321</v>
      </c>
      <c r="P781" s="4" t="s">
        <v>4322</v>
      </c>
      <c r="Q781" s="4">
        <v>971.57929999999999</v>
      </c>
    </row>
    <row r="782" spans="1:17" s="1" customFormat="1">
      <c r="A782" s="4" t="s">
        <v>4323</v>
      </c>
      <c r="B782" s="4">
        <v>7.5640340000000004</v>
      </c>
      <c r="C782" s="4">
        <v>366.13350000000003</v>
      </c>
      <c r="D782" s="4">
        <v>2337.1669999999999</v>
      </c>
      <c r="E782" s="4">
        <v>20817.150000000001</v>
      </c>
      <c r="F782" s="1">
        <f t="shared" si="12"/>
        <v>124.76913984797886</v>
      </c>
      <c r="G782" s="4" t="s">
        <v>27</v>
      </c>
      <c r="H782" s="4" t="s">
        <v>28</v>
      </c>
      <c r="I782" s="4" t="s">
        <v>4324</v>
      </c>
      <c r="J782" s="1" t="s">
        <v>57</v>
      </c>
      <c r="K782" s="1" t="s">
        <v>2392</v>
      </c>
      <c r="L782" s="4">
        <v>-1</v>
      </c>
      <c r="M782" s="4">
        <v>-1</v>
      </c>
      <c r="N782" s="4">
        <v>-1</v>
      </c>
      <c r="O782" s="4" t="s">
        <v>4325</v>
      </c>
      <c r="Q782" s="4">
        <v>989.91600000000005</v>
      </c>
    </row>
    <row r="783" spans="1:17" s="1" customFormat="1">
      <c r="A783" s="4" t="s">
        <v>4326</v>
      </c>
      <c r="B783" s="4">
        <v>4.9819500000000003</v>
      </c>
      <c r="C783" s="4">
        <v>291.15890000000002</v>
      </c>
      <c r="D783" s="4">
        <v>1401.5550000000001</v>
      </c>
      <c r="E783" s="4">
        <v>20701.3</v>
      </c>
      <c r="F783" s="1">
        <f t="shared" si="12"/>
        <v>124.07478423967569</v>
      </c>
      <c r="G783" s="4" t="s">
        <v>27</v>
      </c>
      <c r="H783" s="4" t="s">
        <v>28</v>
      </c>
      <c r="I783" s="4" t="s">
        <v>4327</v>
      </c>
      <c r="J783" s="1" t="s">
        <v>37</v>
      </c>
      <c r="K783" s="1" t="s">
        <v>38</v>
      </c>
      <c r="L783" s="4">
        <v>-1</v>
      </c>
      <c r="M783" s="4">
        <v>-1</v>
      </c>
      <c r="N783" s="4">
        <v>-1</v>
      </c>
      <c r="O783" s="4" t="s">
        <v>4328</v>
      </c>
      <c r="Q783" s="4">
        <v>974.82280000000003</v>
      </c>
    </row>
    <row r="784" spans="1:17" s="1" customFormat="1">
      <c r="A784" s="4" t="s">
        <v>4329</v>
      </c>
      <c r="B784" s="4">
        <v>4.6082000000000001</v>
      </c>
      <c r="C784" s="4">
        <v>201.1386</v>
      </c>
      <c r="D784" s="4">
        <v>2310.2800000000002</v>
      </c>
      <c r="E784" s="4">
        <v>20673.21</v>
      </c>
      <c r="F784" s="1">
        <f t="shared" si="12"/>
        <v>123.9064247313698</v>
      </c>
      <c r="G784" s="4" t="s">
        <v>27</v>
      </c>
      <c r="H784" s="4" t="s">
        <v>28</v>
      </c>
      <c r="I784" s="4" t="s">
        <v>4330</v>
      </c>
      <c r="J784" s="1" t="s">
        <v>45</v>
      </c>
      <c r="K784" s="1" t="s">
        <v>46</v>
      </c>
      <c r="L784" s="4">
        <v>-1</v>
      </c>
      <c r="M784" s="4">
        <v>-1</v>
      </c>
      <c r="N784" s="4">
        <v>-1</v>
      </c>
      <c r="O784" s="4" t="s">
        <v>4331</v>
      </c>
      <c r="P784" s="4" t="s">
        <v>4332</v>
      </c>
      <c r="Q784" s="4">
        <v>972.96460000000002</v>
      </c>
    </row>
    <row r="785" spans="1:17" s="1" customFormat="1">
      <c r="A785" s="4" t="s">
        <v>4333</v>
      </c>
      <c r="B785" s="4">
        <v>6.3822330000000003</v>
      </c>
      <c r="C785" s="4">
        <v>331.15480000000002</v>
      </c>
      <c r="D785" s="4">
        <v>1946.0930000000001</v>
      </c>
      <c r="E785" s="4">
        <v>20664.88</v>
      </c>
      <c r="F785" s="1">
        <f t="shared" si="12"/>
        <v>123.85649825560662</v>
      </c>
      <c r="G785" s="4" t="s">
        <v>17</v>
      </c>
      <c r="H785" s="4" t="s">
        <v>18</v>
      </c>
      <c r="I785" s="4" t="s">
        <v>4334</v>
      </c>
      <c r="J785" s="1" t="s">
        <v>37</v>
      </c>
      <c r="K785" s="1" t="s">
        <v>38</v>
      </c>
      <c r="L785" s="4">
        <v>-1</v>
      </c>
      <c r="M785" s="4">
        <v>-1</v>
      </c>
      <c r="N785" s="4">
        <v>-1</v>
      </c>
      <c r="O785" s="4" t="s">
        <v>4335</v>
      </c>
      <c r="Q785" s="4">
        <v>940.30930000000001</v>
      </c>
    </row>
    <row r="786" spans="1:17" s="1" customFormat="1">
      <c r="A786" s="13" t="s">
        <v>4336</v>
      </c>
      <c r="B786" s="13">
        <v>6.3062500000000004</v>
      </c>
      <c r="C786" s="13">
        <v>259.06060000000002</v>
      </c>
      <c r="D786" s="13">
        <v>3822.3809999999999</v>
      </c>
      <c r="E786" s="13">
        <v>20594.490000000002</v>
      </c>
      <c r="F786" s="1">
        <f t="shared" si="12"/>
        <v>123.43461054504591</v>
      </c>
      <c r="G786" s="13" t="s">
        <v>27</v>
      </c>
      <c r="H786" s="13" t="s">
        <v>28</v>
      </c>
      <c r="I786" s="13" t="s">
        <v>4337</v>
      </c>
      <c r="J786" s="15" t="s">
        <v>64</v>
      </c>
      <c r="K786" s="15" t="s">
        <v>65</v>
      </c>
      <c r="L786" s="13">
        <v>659.94399999999996</v>
      </c>
      <c r="M786" s="13">
        <v>607.93960000000004</v>
      </c>
      <c r="N786" s="13">
        <v>500</v>
      </c>
      <c r="O786" s="13" t="s">
        <v>4338</v>
      </c>
      <c r="P786" s="13" t="s">
        <v>4339</v>
      </c>
      <c r="Q786" s="13">
        <v>993.31380000000001</v>
      </c>
    </row>
    <row r="787" spans="1:17" s="1" customFormat="1">
      <c r="A787" s="4" t="s">
        <v>4340</v>
      </c>
      <c r="B787" s="4">
        <v>13.72165</v>
      </c>
      <c r="C787" s="4">
        <v>483.18090000000001</v>
      </c>
      <c r="D787" s="4">
        <v>2515.6860000000001</v>
      </c>
      <c r="E787" s="4">
        <v>20576.240000000002</v>
      </c>
      <c r="F787" s="1">
        <f t="shared" si="12"/>
        <v>123.32522781003053</v>
      </c>
      <c r="G787" s="4" t="s">
        <v>27</v>
      </c>
      <c r="H787" s="4" t="s">
        <v>28</v>
      </c>
      <c r="I787" s="4" t="s">
        <v>4341</v>
      </c>
      <c r="J787" s="1" t="s">
        <v>37</v>
      </c>
      <c r="K787" s="1" t="s">
        <v>79</v>
      </c>
      <c r="L787" s="4">
        <v>-1</v>
      </c>
      <c r="M787" s="4">
        <v>-1</v>
      </c>
      <c r="N787" s="4">
        <v>-1</v>
      </c>
      <c r="O787" s="4" t="s">
        <v>4342</v>
      </c>
      <c r="Q787" s="4">
        <v>956.63319999999999</v>
      </c>
    </row>
    <row r="788" spans="1:17" s="1" customFormat="1">
      <c r="A788" s="4" t="s">
        <v>4343</v>
      </c>
      <c r="B788" s="4">
        <v>6.2281170000000001</v>
      </c>
      <c r="C788" s="4">
        <v>333.12270000000001</v>
      </c>
      <c r="D788" s="4">
        <v>2941.0770000000002</v>
      </c>
      <c r="E788" s="4">
        <v>20549.310000000001</v>
      </c>
      <c r="F788" s="1">
        <f t="shared" si="12"/>
        <v>123.16382084816945</v>
      </c>
      <c r="G788" s="4" t="s">
        <v>27</v>
      </c>
      <c r="H788" s="4" t="s">
        <v>28</v>
      </c>
      <c r="I788" s="4" t="s">
        <v>4344</v>
      </c>
      <c r="J788" s="1" t="s">
        <v>30</v>
      </c>
      <c r="K788" s="1" t="s">
        <v>4345</v>
      </c>
      <c r="L788" s="4">
        <v>-1</v>
      </c>
      <c r="M788" s="4">
        <v>-1</v>
      </c>
      <c r="N788" s="4">
        <v>-1</v>
      </c>
      <c r="O788" s="4" t="s">
        <v>4346</v>
      </c>
      <c r="Q788" s="4">
        <v>943.55280000000005</v>
      </c>
    </row>
    <row r="789" spans="1:17" s="1" customFormat="1">
      <c r="A789" s="4" t="s">
        <v>4347</v>
      </c>
      <c r="B789" s="4">
        <v>7.1065339999999999</v>
      </c>
      <c r="C789" s="4">
        <v>289.1422</v>
      </c>
      <c r="D789" s="4">
        <v>3413.75</v>
      </c>
      <c r="E789" s="4">
        <v>20536.23</v>
      </c>
      <c r="F789" s="1">
        <f t="shared" si="12"/>
        <v>123.08542489342965</v>
      </c>
      <c r="G789" s="4" t="s">
        <v>27</v>
      </c>
      <c r="H789" s="4" t="s">
        <v>28</v>
      </c>
      <c r="I789" s="4" t="s">
        <v>4348</v>
      </c>
      <c r="J789" s="1" t="s">
        <v>107</v>
      </c>
      <c r="K789" s="1" t="s">
        <v>108</v>
      </c>
      <c r="L789" s="4">
        <v>-1</v>
      </c>
      <c r="M789" s="4">
        <v>-1</v>
      </c>
      <c r="N789" s="4">
        <v>-1</v>
      </c>
      <c r="O789" s="4" t="s">
        <v>4349</v>
      </c>
      <c r="Q789" s="4">
        <v>955.6</v>
      </c>
    </row>
    <row r="790" spans="1:17" s="1" customFormat="1">
      <c r="A790" s="4" t="s">
        <v>4350</v>
      </c>
      <c r="B790" s="4">
        <v>10.61792</v>
      </c>
      <c r="C790" s="4">
        <v>285.113</v>
      </c>
      <c r="D790" s="4">
        <v>1527.989</v>
      </c>
      <c r="E790" s="4">
        <v>20501.560000000001</v>
      </c>
      <c r="F790" s="1">
        <f t="shared" si="12"/>
        <v>122.87762766477303</v>
      </c>
      <c r="G790" s="4" t="s">
        <v>27</v>
      </c>
      <c r="H790" s="4" t="s">
        <v>28</v>
      </c>
      <c r="I790" s="4" t="s">
        <v>4351</v>
      </c>
      <c r="J790" s="1" t="s">
        <v>37</v>
      </c>
      <c r="K790" s="1" t="s">
        <v>38</v>
      </c>
      <c r="L790" s="4">
        <v>-1</v>
      </c>
      <c r="M790" s="4">
        <v>-1</v>
      </c>
      <c r="N790" s="4">
        <v>-1</v>
      </c>
      <c r="O790" s="4" t="s">
        <v>4352</v>
      </c>
      <c r="Q790" s="4">
        <v>857.87819999999999</v>
      </c>
    </row>
    <row r="791" spans="1:17" s="1" customFormat="1">
      <c r="A791" s="4" t="s">
        <v>4353</v>
      </c>
      <c r="B791" s="4">
        <v>5.5316330000000002</v>
      </c>
      <c r="C791" s="4">
        <v>183.06479999999999</v>
      </c>
      <c r="D791" s="4">
        <v>2451.6930000000002</v>
      </c>
      <c r="E791" s="4">
        <v>20461.87</v>
      </c>
      <c r="F791" s="1">
        <f t="shared" si="12"/>
        <v>122.63974269201898</v>
      </c>
      <c r="G791" s="4" t="s">
        <v>27</v>
      </c>
      <c r="H791" s="4" t="s">
        <v>28</v>
      </c>
      <c r="I791" s="4" t="s">
        <v>4354</v>
      </c>
      <c r="J791" s="1" t="s">
        <v>45</v>
      </c>
      <c r="K791" s="1" t="s">
        <v>211</v>
      </c>
      <c r="L791" s="4">
        <v>-1</v>
      </c>
      <c r="M791" s="4">
        <v>-1</v>
      </c>
      <c r="N791" s="4">
        <v>-1</v>
      </c>
      <c r="O791" s="4" t="s">
        <v>4355</v>
      </c>
      <c r="Q791" s="4">
        <v>788.0625</v>
      </c>
    </row>
    <row r="792" spans="1:17" s="1" customFormat="1">
      <c r="A792" s="4" t="s">
        <v>4356</v>
      </c>
      <c r="B792" s="4">
        <v>9.583183</v>
      </c>
      <c r="C792" s="4">
        <v>437.1617</v>
      </c>
      <c r="D792" s="4">
        <v>2050.1329999999998</v>
      </c>
      <c r="E792" s="4">
        <v>20446.82</v>
      </c>
      <c r="F792" s="1">
        <f t="shared" si="12"/>
        <v>122.54953939547204</v>
      </c>
      <c r="G792" s="4" t="s">
        <v>17</v>
      </c>
      <c r="H792" s="4" t="s">
        <v>18</v>
      </c>
      <c r="I792" s="4" t="s">
        <v>4357</v>
      </c>
      <c r="J792" s="1" t="s">
        <v>45</v>
      </c>
      <c r="K792" s="1" t="s">
        <v>46</v>
      </c>
      <c r="L792" s="4">
        <v>-1</v>
      </c>
      <c r="M792" s="4">
        <v>-1</v>
      </c>
      <c r="N792" s="4">
        <v>-1</v>
      </c>
      <c r="O792" s="4" t="s">
        <v>4358</v>
      </c>
      <c r="Q792" s="4">
        <v>958.8075</v>
      </c>
    </row>
    <row r="793" spans="1:17" s="1" customFormat="1">
      <c r="A793" s="4" t="s">
        <v>4359</v>
      </c>
      <c r="B793" s="4">
        <v>6.1969669999999999</v>
      </c>
      <c r="C793" s="4">
        <v>379.1277</v>
      </c>
      <c r="D793" s="4">
        <v>2292.634</v>
      </c>
      <c r="E793" s="4">
        <v>20427.63</v>
      </c>
      <c r="F793" s="1">
        <f t="shared" si="12"/>
        <v>122.43452270040656</v>
      </c>
      <c r="G793" s="4" t="s">
        <v>27</v>
      </c>
      <c r="H793" s="4" t="s">
        <v>28</v>
      </c>
      <c r="I793" s="4" t="s">
        <v>4360</v>
      </c>
      <c r="J793" s="1" t="s">
        <v>57</v>
      </c>
      <c r="K793" s="1" t="s">
        <v>1189</v>
      </c>
      <c r="L793" s="4">
        <v>-1</v>
      </c>
      <c r="M793" s="4">
        <v>-1</v>
      </c>
      <c r="N793" s="4">
        <v>-1</v>
      </c>
      <c r="O793" s="4" t="s">
        <v>4361</v>
      </c>
      <c r="Q793" s="4">
        <v>986.70730000000003</v>
      </c>
    </row>
    <row r="794" spans="1:17" s="1" customFormat="1">
      <c r="A794" s="4" t="s">
        <v>4362</v>
      </c>
      <c r="B794" s="4">
        <v>10.555580000000001</v>
      </c>
      <c r="C794" s="4">
        <v>455.35120000000001</v>
      </c>
      <c r="D794" s="4">
        <v>1138.25</v>
      </c>
      <c r="E794" s="4">
        <v>20417</v>
      </c>
      <c r="F794" s="1">
        <f t="shared" si="12"/>
        <v>122.37081100324417</v>
      </c>
      <c r="G794" s="4" t="s">
        <v>27</v>
      </c>
      <c r="H794" s="4" t="s">
        <v>28</v>
      </c>
      <c r="I794" s="4" t="s">
        <v>4363</v>
      </c>
      <c r="J794" s="1" t="s">
        <v>37</v>
      </c>
      <c r="K794" s="1" t="s">
        <v>145</v>
      </c>
      <c r="L794" s="4">
        <v>-1</v>
      </c>
      <c r="M794" s="4">
        <v>-1</v>
      </c>
      <c r="N794" s="4">
        <v>-1</v>
      </c>
      <c r="O794" s="4" t="s">
        <v>4364</v>
      </c>
      <c r="Q794" s="4">
        <v>897.8818</v>
      </c>
    </row>
    <row r="795" spans="1:17" s="1" customFormat="1">
      <c r="A795" s="4" t="s">
        <v>4365</v>
      </c>
      <c r="B795" s="4">
        <v>12.11083</v>
      </c>
      <c r="C795" s="4">
        <v>545.18510000000003</v>
      </c>
      <c r="D795" s="4">
        <v>2326.1849999999999</v>
      </c>
      <c r="E795" s="4">
        <v>20377.099999999999</v>
      </c>
      <c r="F795" s="1">
        <f t="shared" si="12"/>
        <v>122.13166737984065</v>
      </c>
      <c r="G795" s="4" t="s">
        <v>27</v>
      </c>
      <c r="H795" s="4" t="s">
        <v>28</v>
      </c>
      <c r="I795" s="4" t="s">
        <v>4366</v>
      </c>
      <c r="J795" s="1" t="s">
        <v>37</v>
      </c>
      <c r="K795" s="1" t="s">
        <v>79</v>
      </c>
      <c r="L795" s="4">
        <v>-1</v>
      </c>
      <c r="M795" s="4">
        <v>-1</v>
      </c>
      <c r="N795" s="4">
        <v>-1</v>
      </c>
      <c r="O795" s="4" t="s">
        <v>4367</v>
      </c>
      <c r="Q795" s="4">
        <v>887.53769999999997</v>
      </c>
    </row>
    <row r="796" spans="1:17" s="1" customFormat="1">
      <c r="A796" s="4" t="s">
        <v>651</v>
      </c>
      <c r="B796" s="4">
        <v>3.6149170000000002</v>
      </c>
      <c r="C796" s="4">
        <v>127.0752</v>
      </c>
      <c r="D796" s="4">
        <v>1582.4829999999999</v>
      </c>
      <c r="E796" s="4">
        <v>20306.080000000002</v>
      </c>
      <c r="F796" s="1">
        <f t="shared" si="12"/>
        <v>121.70600371733147</v>
      </c>
      <c r="G796" s="4" t="s">
        <v>27</v>
      </c>
      <c r="H796" s="4" t="s">
        <v>28</v>
      </c>
      <c r="I796" s="4" t="s">
        <v>652</v>
      </c>
      <c r="J796" s="1" t="s">
        <v>30</v>
      </c>
      <c r="K796" s="1" t="s">
        <v>653</v>
      </c>
      <c r="L796" s="4">
        <v>-1</v>
      </c>
      <c r="M796" s="4">
        <v>-1</v>
      </c>
      <c r="N796" s="4">
        <v>-1</v>
      </c>
      <c r="O796" s="4" t="s">
        <v>4368</v>
      </c>
      <c r="P796" s="4" t="s">
        <v>4369</v>
      </c>
      <c r="Q796" s="4">
        <v>643.30359999999996</v>
      </c>
    </row>
    <row r="797" spans="1:17" s="1" customFormat="1">
      <c r="A797" s="4" t="s">
        <v>4370</v>
      </c>
      <c r="B797" s="4">
        <v>7.5017500000000004</v>
      </c>
      <c r="C797" s="4">
        <v>421.1454</v>
      </c>
      <c r="D797" s="4">
        <v>2066.58</v>
      </c>
      <c r="E797" s="4">
        <v>20195.27</v>
      </c>
      <c r="F797" s="1">
        <f t="shared" si="12"/>
        <v>121.04185572461608</v>
      </c>
      <c r="G797" s="4" t="s">
        <v>27</v>
      </c>
      <c r="H797" s="4" t="s">
        <v>28</v>
      </c>
      <c r="I797" s="4" t="s">
        <v>4371</v>
      </c>
      <c r="J797" s="1" t="s">
        <v>64</v>
      </c>
      <c r="K797" s="1" t="s">
        <v>565</v>
      </c>
      <c r="L797" s="4">
        <v>-1</v>
      </c>
      <c r="M797" s="4">
        <v>-1</v>
      </c>
      <c r="N797" s="4">
        <v>-1</v>
      </c>
      <c r="O797" s="4" t="s">
        <v>4372</v>
      </c>
      <c r="Q797" s="4">
        <v>979.57479999999998</v>
      </c>
    </row>
    <row r="798" spans="1:17" s="1" customFormat="1">
      <c r="A798" s="4" t="s">
        <v>4373</v>
      </c>
      <c r="B798" s="4">
        <v>4.1754829999999998</v>
      </c>
      <c r="C798" s="4">
        <v>183.10159999999999</v>
      </c>
      <c r="D798" s="4">
        <v>1555.1969999999999</v>
      </c>
      <c r="E798" s="4">
        <v>20155.96</v>
      </c>
      <c r="F798" s="1">
        <f t="shared" si="12"/>
        <v>120.80624831018021</v>
      </c>
      <c r="G798" s="4" t="s">
        <v>27</v>
      </c>
      <c r="H798" s="4" t="s">
        <v>28</v>
      </c>
      <c r="I798" s="4" t="s">
        <v>4374</v>
      </c>
      <c r="J798" s="1" t="s">
        <v>30</v>
      </c>
      <c r="K798" s="1" t="s">
        <v>414</v>
      </c>
      <c r="L798" s="4">
        <v>-1</v>
      </c>
      <c r="M798" s="4">
        <v>-1</v>
      </c>
      <c r="N798" s="4">
        <v>-1</v>
      </c>
      <c r="O798" s="4" t="s">
        <v>4375</v>
      </c>
      <c r="Q798" s="4">
        <v>983.46360000000004</v>
      </c>
    </row>
    <row r="799" spans="1:17" s="1" customFormat="1">
      <c r="A799" s="4" t="s">
        <v>4376</v>
      </c>
      <c r="B799" s="4">
        <v>5.3556999999999997</v>
      </c>
      <c r="C799" s="4">
        <v>208.09639999999999</v>
      </c>
      <c r="D799" s="4">
        <v>2147.5650000000001</v>
      </c>
      <c r="E799" s="4">
        <v>20124.939999999999</v>
      </c>
      <c r="F799" s="1">
        <f t="shared" si="12"/>
        <v>120.62032762852665</v>
      </c>
      <c r="G799" s="4" t="s">
        <v>27</v>
      </c>
      <c r="H799" s="4" t="s">
        <v>28</v>
      </c>
      <c r="I799" s="4" t="s">
        <v>4377</v>
      </c>
      <c r="J799" s="1" t="s">
        <v>20</v>
      </c>
      <c r="K799" s="1" t="s">
        <v>135</v>
      </c>
      <c r="L799" s="4">
        <v>-1</v>
      </c>
      <c r="M799" s="4">
        <v>-1</v>
      </c>
      <c r="N799" s="4">
        <v>-1</v>
      </c>
      <c r="O799" s="4" t="s">
        <v>4378</v>
      </c>
      <c r="Q799" s="4">
        <v>944.43600000000004</v>
      </c>
    </row>
    <row r="800" spans="1:17" s="1" customFormat="1">
      <c r="A800" s="4" t="s">
        <v>4379</v>
      </c>
      <c r="B800" s="4">
        <v>4.9508169999999998</v>
      </c>
      <c r="C800" s="4">
        <v>205.0855</v>
      </c>
      <c r="D800" s="4">
        <v>1748.5820000000001</v>
      </c>
      <c r="E800" s="4">
        <v>20120.63</v>
      </c>
      <c r="F800" s="1">
        <f t="shared" si="12"/>
        <v>120.59449532233947</v>
      </c>
      <c r="G800" s="4" t="s">
        <v>27</v>
      </c>
      <c r="H800" s="4" t="s">
        <v>28</v>
      </c>
      <c r="I800" s="4" t="s">
        <v>4380</v>
      </c>
      <c r="J800" s="1" t="s">
        <v>45</v>
      </c>
      <c r="K800" s="1" t="s">
        <v>46</v>
      </c>
      <c r="L800" s="4">
        <v>-1</v>
      </c>
      <c r="M800" s="4">
        <v>-1</v>
      </c>
      <c r="N800" s="4">
        <v>-1</v>
      </c>
      <c r="O800" s="4" t="s">
        <v>4381</v>
      </c>
      <c r="P800" s="4" t="s">
        <v>4382</v>
      </c>
      <c r="Q800" s="4">
        <v>976.33050000000003</v>
      </c>
    </row>
    <row r="801" spans="1:17" s="1" customFormat="1">
      <c r="A801" s="4" t="s">
        <v>4383</v>
      </c>
      <c r="B801" s="4">
        <v>4.7328000000000001</v>
      </c>
      <c r="C801" s="4">
        <v>253.12139999999999</v>
      </c>
      <c r="D801" s="4">
        <v>1500.403</v>
      </c>
      <c r="E801" s="4">
        <v>20114.53</v>
      </c>
      <c r="F801" s="1">
        <f t="shared" si="12"/>
        <v>120.55793451775895</v>
      </c>
      <c r="G801" s="4" t="s">
        <v>27</v>
      </c>
      <c r="H801" s="4" t="s">
        <v>28</v>
      </c>
      <c r="I801" s="4" t="s">
        <v>4384</v>
      </c>
      <c r="J801" s="1" t="s">
        <v>37</v>
      </c>
      <c r="K801" s="1" t="s">
        <v>38</v>
      </c>
      <c r="L801" s="4">
        <v>-1</v>
      </c>
      <c r="M801" s="4">
        <v>-1</v>
      </c>
      <c r="N801" s="4">
        <v>-1</v>
      </c>
      <c r="O801" s="4" t="s">
        <v>4385</v>
      </c>
      <c r="Q801" s="4">
        <v>951.7749</v>
      </c>
    </row>
    <row r="802" spans="1:17" s="1" customFormat="1">
      <c r="A802" s="4" t="s">
        <v>4386</v>
      </c>
      <c r="B802" s="4">
        <v>5.7053830000000003</v>
      </c>
      <c r="C802" s="4">
        <v>189.0898</v>
      </c>
      <c r="D802" s="4">
        <v>2006.7380000000001</v>
      </c>
      <c r="E802" s="4">
        <v>20096.2</v>
      </c>
      <c r="F802" s="1">
        <f t="shared" si="12"/>
        <v>120.44807229678187</v>
      </c>
      <c r="G802" s="4" t="s">
        <v>27</v>
      </c>
      <c r="H802" s="4" t="s">
        <v>28</v>
      </c>
      <c r="I802" s="4" t="s">
        <v>4387</v>
      </c>
      <c r="J802" s="1" t="s">
        <v>107</v>
      </c>
      <c r="K802" s="1" t="s">
        <v>108</v>
      </c>
      <c r="L802" s="4">
        <v>-1</v>
      </c>
      <c r="M802" s="4">
        <v>-1</v>
      </c>
      <c r="N802" s="4">
        <v>-1</v>
      </c>
      <c r="O802" s="4" t="s">
        <v>4388</v>
      </c>
      <c r="Q802" s="4">
        <v>986.56169999999997</v>
      </c>
    </row>
    <row r="803" spans="1:17" s="1" customFormat="1">
      <c r="A803" s="4" t="s">
        <v>4389</v>
      </c>
      <c r="B803" s="4">
        <v>5.9545659999999998</v>
      </c>
      <c r="C803" s="4">
        <v>267.15570000000002</v>
      </c>
      <c r="D803" s="4">
        <v>1333.183</v>
      </c>
      <c r="E803" s="4">
        <v>20079.52</v>
      </c>
      <c r="F803" s="1">
        <f t="shared" si="12"/>
        <v>120.34809947376507</v>
      </c>
      <c r="G803" s="4" t="s">
        <v>27</v>
      </c>
      <c r="H803" s="4" t="s">
        <v>28</v>
      </c>
      <c r="I803" s="4" t="s">
        <v>4390</v>
      </c>
      <c r="J803" s="1" t="s">
        <v>37</v>
      </c>
      <c r="K803" s="1" t="s">
        <v>38</v>
      </c>
      <c r="L803" s="4">
        <v>-1</v>
      </c>
      <c r="M803" s="4">
        <v>-1</v>
      </c>
      <c r="N803" s="4">
        <v>-1</v>
      </c>
      <c r="O803" s="4" t="s">
        <v>4391</v>
      </c>
      <c r="Q803" s="4">
        <v>979.77890000000002</v>
      </c>
    </row>
    <row r="804" spans="1:17" s="1" customFormat="1">
      <c r="A804" s="4" t="s">
        <v>4392</v>
      </c>
      <c r="B804" s="4">
        <v>4.4246499999999997</v>
      </c>
      <c r="C804" s="4">
        <v>269.11869999999999</v>
      </c>
      <c r="D804" s="4">
        <v>1903.6769999999999</v>
      </c>
      <c r="E804" s="4">
        <v>20076.37</v>
      </c>
      <c r="F804" s="1">
        <f t="shared" si="12"/>
        <v>120.32921971402267</v>
      </c>
      <c r="G804" s="4" t="s">
        <v>27</v>
      </c>
      <c r="H804" s="4" t="s">
        <v>28</v>
      </c>
      <c r="I804" s="4" t="s">
        <v>4393</v>
      </c>
      <c r="J804" s="1" t="s">
        <v>64</v>
      </c>
      <c r="K804" s="1" t="s">
        <v>1841</v>
      </c>
      <c r="L804" s="4">
        <v>-1</v>
      </c>
      <c r="M804" s="4">
        <v>-1</v>
      </c>
      <c r="N804" s="4">
        <v>-1</v>
      </c>
      <c r="O804" s="4" t="s">
        <v>4394</v>
      </c>
      <c r="P804" s="4"/>
      <c r="Q804" s="4">
        <v>991.02470000000005</v>
      </c>
    </row>
    <row r="805" spans="1:17" s="1" customFormat="1">
      <c r="A805" s="4" t="s">
        <v>4395</v>
      </c>
      <c r="B805" s="4">
        <v>4.9196669999999996</v>
      </c>
      <c r="C805" s="4">
        <v>539.18910000000005</v>
      </c>
      <c r="D805" s="4">
        <v>1435.0129999999999</v>
      </c>
      <c r="E805" s="4">
        <v>20013.89</v>
      </c>
      <c r="F805" s="1">
        <f t="shared" si="12"/>
        <v>119.95474117792617</v>
      </c>
      <c r="G805" s="4" t="s">
        <v>27</v>
      </c>
      <c r="H805" s="4" t="s">
        <v>28</v>
      </c>
      <c r="I805" s="4" t="s">
        <v>4396</v>
      </c>
      <c r="J805" s="1" t="s">
        <v>37</v>
      </c>
      <c r="K805" s="1" t="s">
        <v>79</v>
      </c>
      <c r="L805" s="4">
        <v>-1</v>
      </c>
      <c r="M805" s="4">
        <v>-1</v>
      </c>
      <c r="N805" s="4">
        <v>-1</v>
      </c>
      <c r="O805" s="4" t="s">
        <v>4397</v>
      </c>
      <c r="Q805" s="4">
        <v>971.87130000000002</v>
      </c>
    </row>
    <row r="806" spans="1:17" s="1" customFormat="1">
      <c r="A806" s="4" t="s">
        <v>4398</v>
      </c>
      <c r="B806" s="4">
        <v>4.4782000000000002</v>
      </c>
      <c r="C806" s="4">
        <v>297.0754</v>
      </c>
      <c r="D806" s="4">
        <v>2806.2139999999999</v>
      </c>
      <c r="E806" s="4">
        <v>19945.12</v>
      </c>
      <c r="F806" s="1">
        <f t="shared" si="12"/>
        <v>119.54256305809008</v>
      </c>
      <c r="G806" s="4" t="s">
        <v>27</v>
      </c>
      <c r="H806" s="4" t="s">
        <v>28</v>
      </c>
      <c r="I806" s="4" t="s">
        <v>4399</v>
      </c>
      <c r="J806" s="1" t="s">
        <v>64</v>
      </c>
      <c r="K806" s="1" t="s">
        <v>120</v>
      </c>
      <c r="L806" s="4">
        <v>-1</v>
      </c>
      <c r="M806" s="4">
        <v>-1</v>
      </c>
      <c r="N806" s="4">
        <v>-1</v>
      </c>
      <c r="O806" s="4" t="s">
        <v>4400</v>
      </c>
      <c r="P806" s="4" t="s">
        <v>4401</v>
      </c>
      <c r="Q806" s="4">
        <v>887.05039999999997</v>
      </c>
    </row>
    <row r="807" spans="1:17" s="1" customFormat="1">
      <c r="A807" s="4" t="s">
        <v>4402</v>
      </c>
      <c r="B807" s="4">
        <v>8.6229829999999996</v>
      </c>
      <c r="C807" s="4">
        <v>420.15519999999998</v>
      </c>
      <c r="D807" s="4">
        <v>1974.9649999999999</v>
      </c>
      <c r="E807" s="4">
        <v>19925.29</v>
      </c>
      <c r="F807" s="1">
        <f t="shared" si="12"/>
        <v>119.42371047533091</v>
      </c>
      <c r="G807" s="4" t="s">
        <v>27</v>
      </c>
      <c r="H807" s="4" t="s">
        <v>28</v>
      </c>
      <c r="I807" s="4" t="s">
        <v>4403</v>
      </c>
      <c r="J807" s="1" t="s">
        <v>30</v>
      </c>
      <c r="K807" s="1" t="s">
        <v>624</v>
      </c>
      <c r="L807" s="4">
        <v>-1</v>
      </c>
      <c r="M807" s="4">
        <v>-1</v>
      </c>
      <c r="N807" s="4">
        <v>-1</v>
      </c>
      <c r="O807" s="4" t="s">
        <v>4404</v>
      </c>
      <c r="Q807" s="4">
        <v>983.03579999999999</v>
      </c>
    </row>
    <row r="808" spans="1:17" s="1" customFormat="1">
      <c r="A808" s="4" t="s">
        <v>4405</v>
      </c>
      <c r="B808" s="4">
        <v>11.23868</v>
      </c>
      <c r="C808" s="4">
        <v>329.10109999999997</v>
      </c>
      <c r="D808" s="4">
        <v>2253.7820000000002</v>
      </c>
      <c r="E808" s="4">
        <v>19914.830000000002</v>
      </c>
      <c r="F808" s="1">
        <f t="shared" si="12"/>
        <v>119.36101768583715</v>
      </c>
      <c r="G808" s="4" t="s">
        <v>27</v>
      </c>
      <c r="H808" s="4" t="s">
        <v>28</v>
      </c>
      <c r="I808" s="4" t="s">
        <v>4406</v>
      </c>
      <c r="J808" s="1" t="s">
        <v>64</v>
      </c>
      <c r="K808" s="1" t="s">
        <v>565</v>
      </c>
      <c r="L808" s="4">
        <v>-1</v>
      </c>
      <c r="M808" s="4">
        <v>-1</v>
      </c>
      <c r="N808" s="4">
        <v>-1</v>
      </c>
      <c r="O808" s="4" t="s">
        <v>4407</v>
      </c>
      <c r="Q808" s="4">
        <v>983.32550000000003</v>
      </c>
    </row>
    <row r="809" spans="1:17" s="1" customFormat="1">
      <c r="A809" s="4" t="s">
        <v>4408</v>
      </c>
      <c r="B809" s="4">
        <v>8.9967159999999993</v>
      </c>
      <c r="C809" s="4">
        <v>267.10750000000002</v>
      </c>
      <c r="D809" s="4">
        <v>1207.846</v>
      </c>
      <c r="E809" s="4">
        <v>19885.18</v>
      </c>
      <c r="F809" s="1">
        <f t="shared" si="12"/>
        <v>119.18330820127791</v>
      </c>
      <c r="G809" s="4" t="s">
        <v>27</v>
      </c>
      <c r="H809" s="4" t="s">
        <v>28</v>
      </c>
      <c r="I809" s="4" t="s">
        <v>4409</v>
      </c>
      <c r="J809" s="1" t="s">
        <v>30</v>
      </c>
      <c r="K809" s="1" t="s">
        <v>31</v>
      </c>
      <c r="L809" s="4">
        <v>-1</v>
      </c>
      <c r="M809" s="4">
        <v>-1</v>
      </c>
      <c r="N809" s="4">
        <v>-1</v>
      </c>
      <c r="O809" s="4" t="s">
        <v>4410</v>
      </c>
      <c r="Q809" s="4">
        <v>981.89279999999997</v>
      </c>
    </row>
    <row r="810" spans="1:17" s="1" customFormat="1">
      <c r="A810" s="4" t="s">
        <v>4411</v>
      </c>
      <c r="B810" s="4">
        <v>4.8997169999999999</v>
      </c>
      <c r="C810" s="4">
        <v>459.1302</v>
      </c>
      <c r="D810" s="4">
        <v>1492.91</v>
      </c>
      <c r="E810" s="4">
        <v>19845.22</v>
      </c>
      <c r="F810" s="1">
        <f t="shared" si="12"/>
        <v>118.94380496340312</v>
      </c>
      <c r="G810" s="4" t="s">
        <v>17</v>
      </c>
      <c r="H810" s="4" t="s">
        <v>18</v>
      </c>
      <c r="I810" s="4" t="s">
        <v>4412</v>
      </c>
      <c r="J810" s="1" t="s">
        <v>333</v>
      </c>
      <c r="K810" s="1" t="s">
        <v>4413</v>
      </c>
      <c r="L810" s="4">
        <v>-1</v>
      </c>
      <c r="M810" s="4">
        <v>-1</v>
      </c>
      <c r="N810" s="4">
        <v>-1</v>
      </c>
      <c r="O810" s="4" t="s">
        <v>4414</v>
      </c>
      <c r="P810" s="4" t="s">
        <v>4415</v>
      </c>
      <c r="Q810" s="4">
        <v>988.02089999999998</v>
      </c>
    </row>
    <row r="811" spans="1:17" s="1" customFormat="1">
      <c r="A811" s="4" t="s">
        <v>4416</v>
      </c>
      <c r="B811" s="4">
        <v>3.7706330000000001</v>
      </c>
      <c r="C811" s="4">
        <v>265.14339999999999</v>
      </c>
      <c r="D811" s="4">
        <v>2174.9279999999999</v>
      </c>
      <c r="E811" s="4">
        <v>19769.349999999999</v>
      </c>
      <c r="F811" s="1">
        <f t="shared" si="12"/>
        <v>118.48907246446515</v>
      </c>
      <c r="G811" s="4" t="s">
        <v>27</v>
      </c>
      <c r="H811" s="4" t="s">
        <v>28</v>
      </c>
      <c r="I811" s="4" t="s">
        <v>4417</v>
      </c>
      <c r="J811" s="1" t="s">
        <v>37</v>
      </c>
      <c r="K811" s="1" t="s">
        <v>38</v>
      </c>
      <c r="L811" s="4">
        <v>-1</v>
      </c>
      <c r="M811" s="4">
        <v>-1</v>
      </c>
      <c r="N811" s="4">
        <v>-1</v>
      </c>
      <c r="O811" s="4" t="s">
        <v>4418</v>
      </c>
      <c r="P811" s="4" t="s">
        <v>4419</v>
      </c>
      <c r="Q811" s="4">
        <v>736.21040000000005</v>
      </c>
    </row>
    <row r="812" spans="1:17" s="1" customFormat="1">
      <c r="A812" s="4" t="s">
        <v>4420</v>
      </c>
      <c r="B812" s="4">
        <v>7.3255169999999996</v>
      </c>
      <c r="C812" s="4">
        <v>461.10789999999997</v>
      </c>
      <c r="D812" s="4">
        <v>1448.354</v>
      </c>
      <c r="E812" s="4">
        <v>19768.73</v>
      </c>
      <c r="F812" s="1">
        <f t="shared" si="12"/>
        <v>118.4853564482619</v>
      </c>
      <c r="G812" s="4" t="s">
        <v>17</v>
      </c>
      <c r="H812" s="4" t="s">
        <v>18</v>
      </c>
      <c r="I812" s="4" t="s">
        <v>4421</v>
      </c>
      <c r="J812" s="1" t="s">
        <v>64</v>
      </c>
      <c r="K812" s="1" t="s">
        <v>565</v>
      </c>
      <c r="L812" s="4">
        <v>-1</v>
      </c>
      <c r="M812" s="4">
        <v>-1</v>
      </c>
      <c r="N812" s="4">
        <v>-1</v>
      </c>
      <c r="O812" s="4" t="s">
        <v>4422</v>
      </c>
      <c r="P812" s="4" t="s">
        <v>4423</v>
      </c>
      <c r="Q812" s="4">
        <v>980.16669999999999</v>
      </c>
    </row>
    <row r="813" spans="1:17" s="1" customFormat="1">
      <c r="A813" s="4" t="s">
        <v>967</v>
      </c>
      <c r="B813" s="4">
        <v>7.7509329999999999</v>
      </c>
      <c r="C813" s="4">
        <v>387.14249999999998</v>
      </c>
      <c r="D813" s="4">
        <v>1501.6130000000001</v>
      </c>
      <c r="E813" s="4">
        <v>19768.009999999998</v>
      </c>
      <c r="F813" s="1">
        <f t="shared" si="12"/>
        <v>118.48104107460648</v>
      </c>
      <c r="G813" s="4" t="s">
        <v>27</v>
      </c>
      <c r="H813" s="4" t="s">
        <v>28</v>
      </c>
      <c r="I813" s="4" t="s">
        <v>968</v>
      </c>
      <c r="J813" s="1" t="s">
        <v>64</v>
      </c>
      <c r="K813" s="1" t="s">
        <v>969</v>
      </c>
      <c r="L813" s="4">
        <v>-1</v>
      </c>
      <c r="M813" s="4">
        <v>-1</v>
      </c>
      <c r="N813" s="4">
        <v>-1</v>
      </c>
      <c r="O813" s="4" t="s">
        <v>4424</v>
      </c>
      <c r="Q813" s="4">
        <v>959.47140000000002</v>
      </c>
    </row>
    <row r="814" spans="1:17" s="1" customFormat="1">
      <c r="A814" s="4" t="s">
        <v>4425</v>
      </c>
      <c r="B814" s="4">
        <v>1.1297330000000001</v>
      </c>
      <c r="C814" s="4">
        <v>216.12020000000001</v>
      </c>
      <c r="D814" s="4">
        <v>1414.682</v>
      </c>
      <c r="E814" s="4">
        <v>19722.75</v>
      </c>
      <c r="F814" s="1">
        <f t="shared" si="12"/>
        <v>118.20977189176833</v>
      </c>
      <c r="G814" s="4" t="s">
        <v>27</v>
      </c>
      <c r="H814" s="4" t="s">
        <v>28</v>
      </c>
      <c r="I814" s="4" t="s">
        <v>4426</v>
      </c>
      <c r="J814" s="1" t="s">
        <v>30</v>
      </c>
      <c r="K814" s="1" t="s">
        <v>560</v>
      </c>
      <c r="L814" s="4">
        <v>-1</v>
      </c>
      <c r="M814" s="4">
        <v>-1</v>
      </c>
      <c r="N814" s="4">
        <v>-1</v>
      </c>
      <c r="O814" s="4" t="s">
        <v>4427</v>
      </c>
      <c r="Q814" s="4">
        <v>814.93679999999995</v>
      </c>
    </row>
    <row r="815" spans="1:17" s="1" customFormat="1">
      <c r="A815" s="4" t="s">
        <v>4428</v>
      </c>
      <c r="B815" s="4">
        <v>1.686067</v>
      </c>
      <c r="C815" s="4">
        <v>240.11850000000001</v>
      </c>
      <c r="D815" s="4">
        <v>1468.8420000000001</v>
      </c>
      <c r="E815" s="4">
        <v>19659.810000000001</v>
      </c>
      <c r="F815" s="1">
        <f t="shared" si="12"/>
        <v>117.83253631139198</v>
      </c>
      <c r="G815" s="4" t="s">
        <v>27</v>
      </c>
      <c r="H815" s="4" t="s">
        <v>28</v>
      </c>
      <c r="I815" s="4" t="s">
        <v>4429</v>
      </c>
      <c r="J815" s="1" t="s">
        <v>107</v>
      </c>
      <c r="K815" s="1" t="s">
        <v>108</v>
      </c>
      <c r="L815" s="4">
        <v>-1</v>
      </c>
      <c r="M815" s="4">
        <v>-1</v>
      </c>
      <c r="N815" s="4">
        <v>-1</v>
      </c>
      <c r="O815" s="4" t="s">
        <v>4430</v>
      </c>
      <c r="Q815" s="4">
        <v>970.57029999999997</v>
      </c>
    </row>
    <row r="816" spans="1:17" s="1" customFormat="1">
      <c r="A816" s="13" t="s">
        <v>972</v>
      </c>
      <c r="B816" s="13">
        <v>16.90203</v>
      </c>
      <c r="C816" s="13">
        <v>391.28480000000002</v>
      </c>
      <c r="D816" s="13">
        <v>2869.9670000000001</v>
      </c>
      <c r="E816" s="13">
        <v>19656.41</v>
      </c>
      <c r="F816" s="1">
        <f t="shared" si="12"/>
        <v>117.81215815801923</v>
      </c>
      <c r="G816" s="13" t="s">
        <v>27</v>
      </c>
      <c r="H816" s="13" t="s">
        <v>28</v>
      </c>
      <c r="I816" s="13" t="s">
        <v>973</v>
      </c>
      <c r="J816" s="15" t="s">
        <v>45</v>
      </c>
      <c r="K816" s="15" t="s">
        <v>46</v>
      </c>
      <c r="L816" s="13">
        <v>876.19219999999996</v>
      </c>
      <c r="M816" s="13">
        <v>808.04970000000003</v>
      </c>
      <c r="N816" s="13">
        <v>500</v>
      </c>
      <c r="O816" s="13" t="s">
        <v>4431</v>
      </c>
      <c r="P816" s="13" t="s">
        <v>4432</v>
      </c>
      <c r="Q816" s="13">
        <v>994.88670000000002</v>
      </c>
    </row>
    <row r="817" spans="1:17" s="1" customFormat="1">
      <c r="A817" s="4" t="s">
        <v>4433</v>
      </c>
      <c r="B817" s="4">
        <v>7.6263170000000002</v>
      </c>
      <c r="C817" s="4">
        <v>709.3768</v>
      </c>
      <c r="D817" s="4">
        <v>2215.2159999999999</v>
      </c>
      <c r="E817" s="4">
        <v>19561.97</v>
      </c>
      <c r="F817" s="1">
        <f t="shared" si="12"/>
        <v>117.24612498021907</v>
      </c>
      <c r="G817" s="4" t="s">
        <v>27</v>
      </c>
      <c r="H817" s="4" t="s">
        <v>28</v>
      </c>
      <c r="I817" s="4" t="s">
        <v>4434</v>
      </c>
      <c r="J817" s="1" t="s">
        <v>20</v>
      </c>
      <c r="K817" s="1" t="s">
        <v>135</v>
      </c>
      <c r="L817" s="4">
        <v>-1</v>
      </c>
      <c r="M817" s="4">
        <v>-1</v>
      </c>
      <c r="N817" s="4">
        <v>-1</v>
      </c>
      <c r="O817" s="4" t="s">
        <v>4435</v>
      </c>
      <c r="P817" s="4"/>
      <c r="Q817" s="4">
        <v>991.14250000000004</v>
      </c>
    </row>
    <row r="818" spans="1:17" s="1" customFormat="1">
      <c r="A818" s="4" t="s">
        <v>4436</v>
      </c>
      <c r="B818" s="4">
        <v>5.6430829999999998</v>
      </c>
      <c r="C818" s="4">
        <v>503.2475</v>
      </c>
      <c r="D818" s="4">
        <v>1706.2639999999999</v>
      </c>
      <c r="E818" s="4">
        <v>19531.29</v>
      </c>
      <c r="F818" s="1">
        <f t="shared" si="12"/>
        <v>117.06224211390277</v>
      </c>
      <c r="G818" s="4" t="s">
        <v>27</v>
      </c>
      <c r="H818" s="4" t="s">
        <v>28</v>
      </c>
      <c r="I818" s="4" t="s">
        <v>4437</v>
      </c>
      <c r="J818" s="1" t="s">
        <v>37</v>
      </c>
      <c r="K818" s="1" t="s">
        <v>79</v>
      </c>
      <c r="L818" s="4">
        <v>-1</v>
      </c>
      <c r="M818" s="4">
        <v>-1</v>
      </c>
      <c r="N818" s="4">
        <v>-1</v>
      </c>
      <c r="O818" s="4" t="s">
        <v>4438</v>
      </c>
      <c r="P818" s="4" t="s">
        <v>4439</v>
      </c>
      <c r="Q818" s="4">
        <v>975.51319999999998</v>
      </c>
    </row>
    <row r="819" spans="1:17" s="1" customFormat="1">
      <c r="A819" s="4" t="s">
        <v>4440</v>
      </c>
      <c r="B819" s="4">
        <v>4.7016169999999997</v>
      </c>
      <c r="C819" s="4">
        <v>181.07570000000001</v>
      </c>
      <c r="D819" s="4">
        <v>1397.2249999999999</v>
      </c>
      <c r="E819" s="4">
        <v>19492.849999999999</v>
      </c>
      <c r="F819" s="1">
        <f t="shared" si="12"/>
        <v>116.83184910930048</v>
      </c>
      <c r="G819" s="4" t="s">
        <v>27</v>
      </c>
      <c r="H819" s="4" t="s">
        <v>28</v>
      </c>
      <c r="I819" s="4" t="s">
        <v>4441</v>
      </c>
      <c r="J819" s="1" t="s">
        <v>30</v>
      </c>
      <c r="K819" s="1" t="s">
        <v>2085</v>
      </c>
      <c r="L819" s="4">
        <v>-1</v>
      </c>
      <c r="M819" s="4">
        <v>-1</v>
      </c>
      <c r="N819" s="4">
        <v>-1</v>
      </c>
      <c r="O819" s="4" t="s">
        <v>4442</v>
      </c>
      <c r="P819" s="4" t="s">
        <v>4443</v>
      </c>
      <c r="Q819" s="4">
        <v>942.84190000000001</v>
      </c>
    </row>
    <row r="820" spans="1:17" s="1" customFormat="1">
      <c r="A820" s="4" t="s">
        <v>4444</v>
      </c>
      <c r="B820" s="4">
        <v>7.5951829999999996</v>
      </c>
      <c r="C820" s="4">
        <v>559.23030000000006</v>
      </c>
      <c r="D820" s="4">
        <v>2122.8150000000001</v>
      </c>
      <c r="E820" s="4">
        <v>19485.23</v>
      </c>
      <c r="F820" s="1">
        <f t="shared" si="12"/>
        <v>116.78617807144749</v>
      </c>
      <c r="G820" s="4" t="s">
        <v>27</v>
      </c>
      <c r="H820" s="4" t="s">
        <v>28</v>
      </c>
      <c r="I820" s="4" t="s">
        <v>4445</v>
      </c>
      <c r="J820" s="1" t="s">
        <v>45</v>
      </c>
      <c r="K820" s="1" t="s">
        <v>46</v>
      </c>
      <c r="L820" s="4">
        <v>-1</v>
      </c>
      <c r="M820" s="4">
        <v>-1</v>
      </c>
      <c r="N820" s="4">
        <v>-1</v>
      </c>
      <c r="O820" s="4" t="s">
        <v>4446</v>
      </c>
      <c r="P820" s="4" t="s">
        <v>4447</v>
      </c>
      <c r="Q820" s="4">
        <v>975.2</v>
      </c>
    </row>
    <row r="821" spans="1:17" s="1" customFormat="1">
      <c r="A821" s="4" t="s">
        <v>4448</v>
      </c>
      <c r="B821" s="4">
        <v>8.8755170000000003</v>
      </c>
      <c r="C821" s="4">
        <v>297.07679999999999</v>
      </c>
      <c r="D821" s="4">
        <v>1785.7840000000001</v>
      </c>
      <c r="E821" s="4">
        <v>19436.810000000001</v>
      </c>
      <c r="F821" s="1">
        <f t="shared" si="12"/>
        <v>116.49596919312174</v>
      </c>
      <c r="G821" s="4" t="s">
        <v>17</v>
      </c>
      <c r="H821" s="4" t="s">
        <v>18</v>
      </c>
      <c r="I821" s="4" t="s">
        <v>4449</v>
      </c>
      <c r="J821" s="1" t="s">
        <v>64</v>
      </c>
      <c r="K821" s="1" t="s">
        <v>565</v>
      </c>
      <c r="L821" s="4">
        <v>-1</v>
      </c>
      <c r="M821" s="4">
        <v>-1</v>
      </c>
      <c r="N821" s="4">
        <v>-1</v>
      </c>
      <c r="O821" s="4" t="s">
        <v>4450</v>
      </c>
      <c r="Q821" s="4">
        <v>943.66330000000005</v>
      </c>
    </row>
    <row r="822" spans="1:17" s="1" customFormat="1">
      <c r="A822" s="4" t="s">
        <v>4451</v>
      </c>
      <c r="B822" s="4">
        <v>8.3115500000000004</v>
      </c>
      <c r="C822" s="4">
        <v>214.18029999999999</v>
      </c>
      <c r="D822" s="4">
        <v>1139.4269999999999</v>
      </c>
      <c r="E822" s="4">
        <v>19407.189999999999</v>
      </c>
      <c r="F822" s="1">
        <f t="shared" si="12"/>
        <v>116.3184395157981</v>
      </c>
      <c r="G822" s="4" t="s">
        <v>27</v>
      </c>
      <c r="H822" s="4" t="s">
        <v>28</v>
      </c>
      <c r="I822" s="4" t="s">
        <v>4452</v>
      </c>
      <c r="J822" s="1" t="s">
        <v>20</v>
      </c>
      <c r="K822" s="1" t="s">
        <v>135</v>
      </c>
      <c r="L822" s="4">
        <v>-1</v>
      </c>
      <c r="M822" s="4">
        <v>-1</v>
      </c>
      <c r="N822" s="4">
        <v>-1</v>
      </c>
      <c r="O822" s="4" t="s">
        <v>4453</v>
      </c>
      <c r="Q822" s="4">
        <v>755.02890000000002</v>
      </c>
    </row>
    <row r="823" spans="1:17" s="1" customFormat="1">
      <c r="A823" s="4" t="s">
        <v>4454</v>
      </c>
      <c r="B823" s="4">
        <v>5.7988330000000001</v>
      </c>
      <c r="C823" s="4">
        <v>600.26549999999997</v>
      </c>
      <c r="D823" s="4">
        <v>1293.3520000000001</v>
      </c>
      <c r="E823" s="4">
        <v>19386.669999999998</v>
      </c>
      <c r="F823" s="1">
        <f t="shared" si="12"/>
        <v>116.19545136661917</v>
      </c>
      <c r="G823" s="4" t="s">
        <v>27</v>
      </c>
      <c r="H823" s="4" t="s">
        <v>28</v>
      </c>
      <c r="I823" s="4" t="s">
        <v>4455</v>
      </c>
      <c r="J823" s="1" t="s">
        <v>333</v>
      </c>
      <c r="K823" s="1" t="s">
        <v>1113</v>
      </c>
      <c r="L823" s="4">
        <v>-1</v>
      </c>
      <c r="M823" s="4">
        <v>-1</v>
      </c>
      <c r="N823" s="4">
        <v>-1</v>
      </c>
      <c r="O823" s="4" t="s">
        <v>4456</v>
      </c>
      <c r="Q823" s="4">
        <v>942.22609999999997</v>
      </c>
    </row>
    <row r="824" spans="1:17" s="1" customFormat="1">
      <c r="A824" s="4" t="s">
        <v>4457</v>
      </c>
      <c r="B824" s="4">
        <v>13.963469999999999</v>
      </c>
      <c r="C824" s="4">
        <v>377.21300000000002</v>
      </c>
      <c r="D824" s="4">
        <v>1740.2370000000001</v>
      </c>
      <c r="E824" s="4">
        <v>19356.650000000001</v>
      </c>
      <c r="F824" s="1">
        <f t="shared" si="12"/>
        <v>116.01552425948701</v>
      </c>
      <c r="G824" s="4" t="s">
        <v>17</v>
      </c>
      <c r="H824" s="4" t="s">
        <v>18</v>
      </c>
      <c r="I824" s="4" t="s">
        <v>4458</v>
      </c>
      <c r="J824" s="1" t="s">
        <v>20</v>
      </c>
      <c r="K824" s="1" t="s">
        <v>135</v>
      </c>
      <c r="L824" s="4">
        <v>-1</v>
      </c>
      <c r="M824" s="4">
        <v>-1</v>
      </c>
      <c r="N824" s="4">
        <v>-1</v>
      </c>
      <c r="O824" s="4" t="s">
        <v>4459</v>
      </c>
      <c r="Q824" s="4">
        <v>875.76229999999998</v>
      </c>
    </row>
    <row r="825" spans="1:17" s="1" customFormat="1">
      <c r="A825" s="4" t="s">
        <v>4460</v>
      </c>
      <c r="B825" s="4">
        <v>11.269830000000001</v>
      </c>
      <c r="C825" s="4">
        <v>325.14330000000001</v>
      </c>
      <c r="D825" s="4">
        <v>1416.0719999999999</v>
      </c>
      <c r="E825" s="4">
        <v>19248.759999999998</v>
      </c>
      <c r="F825" s="1">
        <f t="shared" si="12"/>
        <v>115.3688775043741</v>
      </c>
      <c r="G825" s="4" t="s">
        <v>27</v>
      </c>
      <c r="H825" s="4" t="s">
        <v>28</v>
      </c>
      <c r="I825" s="4" t="s">
        <v>4461</v>
      </c>
      <c r="J825" s="1" t="s">
        <v>64</v>
      </c>
      <c r="K825" s="1" t="s">
        <v>700</v>
      </c>
      <c r="L825" s="4">
        <v>-1</v>
      </c>
      <c r="M825" s="4">
        <v>-1</v>
      </c>
      <c r="N825" s="4">
        <v>-1</v>
      </c>
      <c r="O825" s="4" t="s">
        <v>4462</v>
      </c>
      <c r="P825" s="4" t="s">
        <v>4463</v>
      </c>
      <c r="Q825" s="4">
        <v>972.37379999999996</v>
      </c>
    </row>
    <row r="826" spans="1:17" s="1" customFormat="1">
      <c r="A826" s="13" t="s">
        <v>4464</v>
      </c>
      <c r="B826" s="13">
        <v>6.8581830000000004</v>
      </c>
      <c r="C826" s="13">
        <v>257.07960000000003</v>
      </c>
      <c r="D826" s="13">
        <v>2342.9430000000002</v>
      </c>
      <c r="E826" s="13">
        <v>19219.23</v>
      </c>
      <c r="F826" s="1">
        <f t="shared" si="12"/>
        <v>115.19188724875744</v>
      </c>
      <c r="G826" s="13" t="s">
        <v>27</v>
      </c>
      <c r="H826" s="13" t="s">
        <v>28</v>
      </c>
      <c r="I826" s="13" t="s">
        <v>4465</v>
      </c>
      <c r="J826" s="15" t="s">
        <v>45</v>
      </c>
      <c r="K826" s="15" t="s">
        <v>46</v>
      </c>
      <c r="L826" s="13">
        <v>750</v>
      </c>
      <c r="M826" s="13">
        <v>750</v>
      </c>
      <c r="N826" s="13">
        <v>1000</v>
      </c>
      <c r="O826" s="13" t="s">
        <v>4466</v>
      </c>
      <c r="P826" s="13" t="s">
        <v>4467</v>
      </c>
      <c r="Q826" s="13">
        <v>852.33040000000005</v>
      </c>
    </row>
    <row r="827" spans="1:17" s="1" customFormat="1">
      <c r="A827" s="4" t="s">
        <v>4468</v>
      </c>
      <c r="B827" s="4">
        <v>4.8323340000000004</v>
      </c>
      <c r="C827" s="4">
        <v>639.19380000000001</v>
      </c>
      <c r="D827" s="4">
        <v>1808.2739999999999</v>
      </c>
      <c r="E827" s="4">
        <v>19195.330000000002</v>
      </c>
      <c r="F827" s="1">
        <f t="shared" si="12"/>
        <v>115.04864081769618</v>
      </c>
      <c r="G827" s="4" t="s">
        <v>17</v>
      </c>
      <c r="H827" s="4" t="s">
        <v>18</v>
      </c>
      <c r="I827" s="4" t="s">
        <v>4469</v>
      </c>
      <c r="J827" s="1" t="s">
        <v>64</v>
      </c>
      <c r="K827" s="1" t="s">
        <v>565</v>
      </c>
      <c r="L827" s="4">
        <v>-1</v>
      </c>
      <c r="M827" s="4">
        <v>-1</v>
      </c>
      <c r="N827" s="4">
        <v>-1</v>
      </c>
      <c r="O827" s="4" t="s">
        <v>4470</v>
      </c>
      <c r="P827" s="4" t="s">
        <v>4471</v>
      </c>
      <c r="Q827" s="4">
        <v>963.42219999999998</v>
      </c>
    </row>
    <row r="828" spans="1:17" s="1" customFormat="1">
      <c r="A828" s="4" t="s">
        <v>4472</v>
      </c>
      <c r="B828" s="4">
        <v>13.491770000000001</v>
      </c>
      <c r="C828" s="4">
        <v>689.17330000000004</v>
      </c>
      <c r="D828" s="4">
        <v>1298.933</v>
      </c>
      <c r="E828" s="4">
        <v>19173.09</v>
      </c>
      <c r="F828" s="1">
        <f t="shared" si="12"/>
        <v>114.91534372034043</v>
      </c>
      <c r="G828" s="4" t="s">
        <v>17</v>
      </c>
      <c r="H828" s="4" t="s">
        <v>18</v>
      </c>
      <c r="I828" s="4" t="s">
        <v>4473</v>
      </c>
      <c r="J828" s="1" t="s">
        <v>37</v>
      </c>
      <c r="K828" s="1" t="s">
        <v>38</v>
      </c>
      <c r="L828" s="4">
        <v>-1</v>
      </c>
      <c r="M828" s="4">
        <v>-1</v>
      </c>
      <c r="N828" s="4">
        <v>-1</v>
      </c>
      <c r="O828" s="4" t="s">
        <v>4474</v>
      </c>
      <c r="Q828" s="4">
        <v>754.75379999999996</v>
      </c>
    </row>
    <row r="829" spans="1:17" s="1" customFormat="1">
      <c r="A829" s="4" t="s">
        <v>4475</v>
      </c>
      <c r="B829" s="4">
        <v>10.773669999999999</v>
      </c>
      <c r="C829" s="4">
        <v>651.25959999999998</v>
      </c>
      <c r="D829" s="4">
        <v>2059.2530000000002</v>
      </c>
      <c r="E829" s="4">
        <v>19158.09</v>
      </c>
      <c r="F829" s="1">
        <f t="shared" si="12"/>
        <v>114.82544010251956</v>
      </c>
      <c r="G829" s="4" t="s">
        <v>27</v>
      </c>
      <c r="H829" s="4" t="s">
        <v>28</v>
      </c>
      <c r="I829" s="4" t="s">
        <v>4476</v>
      </c>
      <c r="J829" s="1" t="s">
        <v>37</v>
      </c>
      <c r="K829" s="1" t="s">
        <v>38</v>
      </c>
      <c r="L829" s="4">
        <v>-1</v>
      </c>
      <c r="M829" s="4">
        <v>-1</v>
      </c>
      <c r="N829" s="4">
        <v>-1</v>
      </c>
      <c r="O829" s="4" t="s">
        <v>4477</v>
      </c>
      <c r="Q829" s="4">
        <v>931.36540000000002</v>
      </c>
    </row>
    <row r="830" spans="1:17" s="1" customFormat="1">
      <c r="A830" s="4" t="s">
        <v>4478</v>
      </c>
      <c r="B830" s="4">
        <v>5.6742330000000001</v>
      </c>
      <c r="C830" s="4">
        <v>482.25909999999999</v>
      </c>
      <c r="D830" s="4">
        <v>1847.72</v>
      </c>
      <c r="E830" s="4">
        <v>19152.18</v>
      </c>
      <c r="F830" s="1">
        <f t="shared" si="12"/>
        <v>114.79001807709814</v>
      </c>
      <c r="G830" s="4" t="s">
        <v>69</v>
      </c>
      <c r="H830" s="4" t="s">
        <v>28</v>
      </c>
      <c r="I830" s="4" t="s">
        <v>4479</v>
      </c>
      <c r="J830" s="1" t="s">
        <v>37</v>
      </c>
      <c r="K830" s="1" t="s">
        <v>38</v>
      </c>
      <c r="L830" s="4">
        <v>-1</v>
      </c>
      <c r="M830" s="4">
        <v>-1</v>
      </c>
      <c r="N830" s="4">
        <v>-1</v>
      </c>
      <c r="O830" s="4" t="s">
        <v>4480</v>
      </c>
      <c r="Q830" s="4">
        <v>921.94169999999997</v>
      </c>
    </row>
    <row r="831" spans="1:17" s="1" customFormat="1">
      <c r="A831" s="4" t="s">
        <v>4481</v>
      </c>
      <c r="B831" s="4">
        <v>10.45922</v>
      </c>
      <c r="C831" s="4">
        <v>329.17599999999999</v>
      </c>
      <c r="D831" s="4">
        <v>1360.114</v>
      </c>
      <c r="E831" s="4">
        <v>19027.310000000001</v>
      </c>
      <c r="F831" s="1">
        <f t="shared" si="12"/>
        <v>114.04160042661205</v>
      </c>
      <c r="G831" s="4" t="s">
        <v>17</v>
      </c>
      <c r="H831" s="4" t="s">
        <v>18</v>
      </c>
      <c r="I831" s="4" t="s">
        <v>4482</v>
      </c>
      <c r="J831" s="1" t="s">
        <v>37</v>
      </c>
      <c r="K831" s="1" t="s">
        <v>38</v>
      </c>
      <c r="L831" s="4">
        <v>-1</v>
      </c>
      <c r="M831" s="4">
        <v>-1</v>
      </c>
      <c r="N831" s="4">
        <v>-1</v>
      </c>
      <c r="O831" s="4" t="s">
        <v>4483</v>
      </c>
      <c r="P831" s="4" t="s">
        <v>4484</v>
      </c>
      <c r="Q831" s="4">
        <v>906.27629999999999</v>
      </c>
    </row>
    <row r="832" spans="1:17" s="1" customFormat="1">
      <c r="A832" s="4" t="s">
        <v>4485</v>
      </c>
      <c r="B832" s="4">
        <v>0.78715000000000002</v>
      </c>
      <c r="C832" s="4">
        <v>132.1026</v>
      </c>
      <c r="D832" s="4">
        <v>1919.2950000000001</v>
      </c>
      <c r="E832" s="4">
        <v>19023.060000000001</v>
      </c>
      <c r="F832" s="1">
        <f t="shared" si="12"/>
        <v>114.01612773489613</v>
      </c>
      <c r="G832" s="4" t="s">
        <v>27</v>
      </c>
      <c r="H832" s="4" t="s">
        <v>28</v>
      </c>
      <c r="I832" s="4" t="s">
        <v>4486</v>
      </c>
      <c r="J832" s="1" t="s">
        <v>20</v>
      </c>
      <c r="K832" s="1" t="s">
        <v>135</v>
      </c>
      <c r="L832" s="4">
        <v>-1</v>
      </c>
      <c r="M832" s="4">
        <v>-1</v>
      </c>
      <c r="N832" s="4">
        <v>-1</v>
      </c>
      <c r="O832" s="4" t="s">
        <v>4487</v>
      </c>
      <c r="Q832" s="4">
        <v>943.54359999999997</v>
      </c>
    </row>
    <row r="833" spans="1:17" s="1" customFormat="1">
      <c r="A833" s="4" t="s">
        <v>4488</v>
      </c>
      <c r="B833" s="4">
        <v>0.72486669999999997</v>
      </c>
      <c r="C833" s="4">
        <v>148.05940000000001</v>
      </c>
      <c r="D833" s="4">
        <v>2378.498</v>
      </c>
      <c r="E833" s="4">
        <v>19018.509999999998</v>
      </c>
      <c r="F833" s="1">
        <f t="shared" si="12"/>
        <v>113.98885697082378</v>
      </c>
      <c r="G833" s="4" t="s">
        <v>27</v>
      </c>
      <c r="H833" s="4" t="s">
        <v>28</v>
      </c>
      <c r="I833" s="4" t="s">
        <v>4489</v>
      </c>
      <c r="J833" s="1" t="s">
        <v>20</v>
      </c>
      <c r="K833" s="1" t="s">
        <v>135</v>
      </c>
      <c r="L833" s="4">
        <v>-1</v>
      </c>
      <c r="M833" s="4">
        <v>-1</v>
      </c>
      <c r="N833" s="4">
        <v>-1</v>
      </c>
      <c r="O833" s="4" t="s">
        <v>4490</v>
      </c>
      <c r="P833" s="4" t="s">
        <v>4491</v>
      </c>
      <c r="Q833" s="4">
        <v>981.71420000000001</v>
      </c>
    </row>
    <row r="834" spans="1:17" s="1" customFormat="1">
      <c r="A834" s="4" t="s">
        <v>4492</v>
      </c>
      <c r="B834" s="4">
        <v>11.3353</v>
      </c>
      <c r="C834" s="4">
        <v>809.4307</v>
      </c>
      <c r="D834" s="4">
        <v>1927.174</v>
      </c>
      <c r="E834" s="4">
        <v>18954.12</v>
      </c>
      <c r="F834" s="1">
        <f t="shared" si="12"/>
        <v>113.60293070739139</v>
      </c>
      <c r="G834" s="4" t="s">
        <v>17</v>
      </c>
      <c r="H834" s="4" t="s">
        <v>18</v>
      </c>
      <c r="I834" s="4" t="s">
        <v>4493</v>
      </c>
      <c r="J834" s="1" t="s">
        <v>37</v>
      </c>
      <c r="K834" s="1" t="s">
        <v>38</v>
      </c>
      <c r="L834" s="4">
        <v>-1</v>
      </c>
      <c r="M834" s="4">
        <v>-1</v>
      </c>
      <c r="N834" s="4">
        <v>-1</v>
      </c>
      <c r="O834" s="4" t="s">
        <v>4494</v>
      </c>
      <c r="P834" s="4" t="s">
        <v>4495</v>
      </c>
      <c r="Q834" s="4">
        <v>993.43709999999999</v>
      </c>
    </row>
    <row r="835" spans="1:17" s="1" customFormat="1">
      <c r="A835" s="4" t="s">
        <v>4496</v>
      </c>
      <c r="B835" s="4">
        <v>8.3115500000000004</v>
      </c>
      <c r="C835" s="4">
        <v>354.13420000000002</v>
      </c>
      <c r="D835" s="4">
        <v>1576.941</v>
      </c>
      <c r="E835" s="4">
        <v>18933.32</v>
      </c>
      <c r="F835" s="1">
        <f t="shared" ref="F835:F898" si="13">E835/207388762.008999*1000*1243</f>
        <v>113.47826435734648</v>
      </c>
      <c r="G835" s="4" t="s">
        <v>27</v>
      </c>
      <c r="H835" s="4" t="s">
        <v>28</v>
      </c>
      <c r="I835" s="4" t="s">
        <v>4497</v>
      </c>
      <c r="J835" s="1" t="s">
        <v>57</v>
      </c>
      <c r="K835" s="1" t="s">
        <v>4498</v>
      </c>
      <c r="L835" s="4">
        <v>-1</v>
      </c>
      <c r="M835" s="4">
        <v>-1</v>
      </c>
      <c r="N835" s="4">
        <v>-1</v>
      </c>
      <c r="O835" s="4" t="s">
        <v>4499</v>
      </c>
      <c r="Q835" s="4">
        <v>906.51250000000005</v>
      </c>
    </row>
    <row r="836" spans="1:17" s="1" customFormat="1">
      <c r="A836" s="13" t="s">
        <v>4500</v>
      </c>
      <c r="B836" s="13">
        <v>5.137683</v>
      </c>
      <c r="C836" s="13">
        <v>285.07569999999998</v>
      </c>
      <c r="D836" s="13">
        <v>2216.4059999999999</v>
      </c>
      <c r="E836" s="13">
        <v>18858.53</v>
      </c>
      <c r="F836" s="1">
        <f t="shared" si="13"/>
        <v>113.03000491889161</v>
      </c>
      <c r="G836" s="13" t="s">
        <v>27</v>
      </c>
      <c r="H836" s="13" t="s">
        <v>28</v>
      </c>
      <c r="I836" s="13" t="s">
        <v>4501</v>
      </c>
      <c r="J836" s="15" t="s">
        <v>64</v>
      </c>
      <c r="K836" s="15" t="s">
        <v>565</v>
      </c>
      <c r="L836" s="13">
        <v>426.40699999999998</v>
      </c>
      <c r="M836" s="13">
        <v>729.56870000000004</v>
      </c>
      <c r="N836" s="13">
        <v>500</v>
      </c>
      <c r="O836" s="13" t="s">
        <v>4502</v>
      </c>
      <c r="P836" s="13" t="s">
        <v>4503</v>
      </c>
      <c r="Q836" s="13">
        <v>998.80859999999996</v>
      </c>
    </row>
    <row r="837" spans="1:17" s="1" customFormat="1">
      <c r="A837" s="4" t="s">
        <v>4504</v>
      </c>
      <c r="B837" s="4">
        <v>14.940720000000001</v>
      </c>
      <c r="C837" s="4">
        <v>563.50400000000002</v>
      </c>
      <c r="D837" s="4">
        <v>1929.625</v>
      </c>
      <c r="E837" s="4">
        <v>18759.2</v>
      </c>
      <c r="F837" s="1">
        <f t="shared" si="13"/>
        <v>112.43466316168183</v>
      </c>
      <c r="G837" s="4" t="s">
        <v>17</v>
      </c>
      <c r="H837" s="4" t="s">
        <v>18</v>
      </c>
      <c r="I837" s="4" t="s">
        <v>4505</v>
      </c>
      <c r="J837" s="1" t="s">
        <v>37</v>
      </c>
      <c r="K837" s="1" t="s">
        <v>79</v>
      </c>
      <c r="L837" s="4">
        <v>-1</v>
      </c>
      <c r="M837" s="4">
        <v>-1</v>
      </c>
      <c r="N837" s="4">
        <v>-1</v>
      </c>
      <c r="O837" s="4" t="s">
        <v>4506</v>
      </c>
      <c r="P837" s="4" t="s">
        <v>4507</v>
      </c>
      <c r="Q837" s="4">
        <v>944.29049999999995</v>
      </c>
    </row>
    <row r="838" spans="1:17" s="1" customFormat="1">
      <c r="A838" s="4" t="s">
        <v>4508</v>
      </c>
      <c r="B838" s="4">
        <v>9.3810169999999999</v>
      </c>
      <c r="C838" s="4">
        <v>163.0401</v>
      </c>
      <c r="D838" s="4">
        <v>1920.867</v>
      </c>
      <c r="E838" s="4">
        <v>18733.57</v>
      </c>
      <c r="F838" s="1">
        <f t="shared" si="13"/>
        <v>112.28104784669858</v>
      </c>
      <c r="G838" s="4" t="s">
        <v>17</v>
      </c>
      <c r="H838" s="4" t="s">
        <v>18</v>
      </c>
      <c r="I838" s="4" t="s">
        <v>4509</v>
      </c>
      <c r="J838" s="1" t="s">
        <v>64</v>
      </c>
      <c r="K838" s="1" t="s">
        <v>196</v>
      </c>
      <c r="L838" s="4">
        <v>-1</v>
      </c>
      <c r="M838" s="4">
        <v>-1</v>
      </c>
      <c r="N838" s="4">
        <v>-1</v>
      </c>
      <c r="O838" s="4" t="s">
        <v>4510</v>
      </c>
      <c r="Q838" s="4">
        <v>806.42160000000001</v>
      </c>
    </row>
    <row r="839" spans="1:17" s="1" customFormat="1">
      <c r="A839" s="4" t="s">
        <v>4511</v>
      </c>
      <c r="B839" s="4">
        <v>7.5017500000000004</v>
      </c>
      <c r="C839" s="4">
        <v>402.14240000000001</v>
      </c>
      <c r="D839" s="4">
        <v>1585.4860000000001</v>
      </c>
      <c r="E839" s="4">
        <v>18639.93</v>
      </c>
      <c r="F839" s="1">
        <f t="shared" si="13"/>
        <v>111.71980952851551</v>
      </c>
      <c r="G839" s="4" t="s">
        <v>27</v>
      </c>
      <c r="H839" s="4" t="s">
        <v>28</v>
      </c>
      <c r="I839" s="4" t="s">
        <v>4512</v>
      </c>
      <c r="J839" s="1" t="s">
        <v>64</v>
      </c>
      <c r="K839" s="1" t="s">
        <v>65</v>
      </c>
      <c r="L839" s="4">
        <v>-1</v>
      </c>
      <c r="M839" s="4">
        <v>-1</v>
      </c>
      <c r="N839" s="4">
        <v>-1</v>
      </c>
      <c r="O839" s="4" t="s">
        <v>4513</v>
      </c>
      <c r="Q839" s="4">
        <v>896.82470000000001</v>
      </c>
    </row>
    <row r="840" spans="1:17" s="1" customFormat="1">
      <c r="A840" s="4" t="s">
        <v>4514</v>
      </c>
      <c r="B840" s="4">
        <v>13.31673</v>
      </c>
      <c r="C840" s="4">
        <v>901.48299999999995</v>
      </c>
      <c r="D840" s="4">
        <v>1807.683</v>
      </c>
      <c r="E840" s="4">
        <v>18633.78</v>
      </c>
      <c r="F840" s="1">
        <f t="shared" si="13"/>
        <v>111.68294904520896</v>
      </c>
      <c r="G840" s="4" t="s">
        <v>27</v>
      </c>
      <c r="H840" s="4" t="s">
        <v>28</v>
      </c>
      <c r="I840" s="4" t="s">
        <v>4515</v>
      </c>
      <c r="J840" s="1" t="s">
        <v>37</v>
      </c>
      <c r="K840" s="1" t="s">
        <v>145</v>
      </c>
      <c r="L840" s="4">
        <v>-1</v>
      </c>
      <c r="M840" s="4">
        <v>-1</v>
      </c>
      <c r="N840" s="4">
        <v>-1</v>
      </c>
      <c r="O840" s="4" t="s">
        <v>4516</v>
      </c>
      <c r="Q840" s="4">
        <v>908.23940000000005</v>
      </c>
    </row>
    <row r="841" spans="1:17" s="1" customFormat="1">
      <c r="A841" s="4" t="s">
        <v>4517</v>
      </c>
      <c r="B841" s="4">
        <v>10.89607</v>
      </c>
      <c r="C841" s="4">
        <v>354.16849999999999</v>
      </c>
      <c r="D841" s="4">
        <v>2123.596</v>
      </c>
      <c r="E841" s="4">
        <v>18628.939999999999</v>
      </c>
      <c r="F841" s="1">
        <f t="shared" si="13"/>
        <v>111.65394014452541</v>
      </c>
      <c r="G841" s="4" t="s">
        <v>27</v>
      </c>
      <c r="H841" s="4" t="s">
        <v>28</v>
      </c>
      <c r="I841" s="4" t="s">
        <v>4518</v>
      </c>
      <c r="J841" s="1" t="s">
        <v>30</v>
      </c>
      <c r="K841" s="1" t="s">
        <v>150</v>
      </c>
      <c r="L841" s="4">
        <v>-1</v>
      </c>
      <c r="M841" s="4">
        <v>-1</v>
      </c>
      <c r="N841" s="4">
        <v>-1</v>
      </c>
      <c r="O841" s="4" t="s">
        <v>4519</v>
      </c>
      <c r="Q841" s="4">
        <v>942.41589999999997</v>
      </c>
    </row>
    <row r="842" spans="1:17" s="1" customFormat="1">
      <c r="A842" s="4" t="s">
        <v>4520</v>
      </c>
      <c r="B842" s="4">
        <v>6.3515170000000003</v>
      </c>
      <c r="C842" s="4">
        <v>370.12869999999998</v>
      </c>
      <c r="D842" s="4">
        <v>5972.5190000000002</v>
      </c>
      <c r="E842" s="4">
        <v>18622.36</v>
      </c>
      <c r="F842" s="1">
        <f t="shared" si="13"/>
        <v>111.61450242417467</v>
      </c>
      <c r="G842" s="4" t="s">
        <v>27</v>
      </c>
      <c r="H842" s="4" t="s">
        <v>28</v>
      </c>
      <c r="I842" s="4" t="s">
        <v>4521</v>
      </c>
      <c r="J842" s="1" t="s">
        <v>45</v>
      </c>
      <c r="K842" s="1" t="s">
        <v>456</v>
      </c>
      <c r="L842" s="4">
        <v>-1</v>
      </c>
      <c r="M842" s="4">
        <v>-1</v>
      </c>
      <c r="N842" s="4">
        <v>-1</v>
      </c>
      <c r="O842" s="4" t="s">
        <v>4522</v>
      </c>
      <c r="Q842" s="4">
        <v>970.53499999999997</v>
      </c>
    </row>
    <row r="843" spans="1:17" s="1" customFormat="1">
      <c r="A843" s="4" t="s">
        <v>4523</v>
      </c>
      <c r="B843" s="4">
        <v>4.4616829999999998</v>
      </c>
      <c r="C843" s="4">
        <v>401.14449999999999</v>
      </c>
      <c r="D843" s="4">
        <v>1642.4829999999999</v>
      </c>
      <c r="E843" s="4">
        <v>18593.189999999999</v>
      </c>
      <c r="F843" s="1">
        <f t="shared" si="13"/>
        <v>111.43966985538569</v>
      </c>
      <c r="G843" s="4" t="s">
        <v>17</v>
      </c>
      <c r="H843" s="4" t="s">
        <v>18</v>
      </c>
      <c r="I843" s="4" t="s">
        <v>4524</v>
      </c>
      <c r="J843" s="1" t="s">
        <v>107</v>
      </c>
      <c r="K843" s="1" t="s">
        <v>108</v>
      </c>
      <c r="L843" s="4">
        <v>-1</v>
      </c>
      <c r="M843" s="4">
        <v>-1</v>
      </c>
      <c r="N843" s="4">
        <v>-1</v>
      </c>
      <c r="O843" s="4" t="s">
        <v>4525</v>
      </c>
      <c r="P843" s="4" t="s">
        <v>4526</v>
      </c>
      <c r="Q843" s="4">
        <v>912.77160000000003</v>
      </c>
    </row>
    <row r="844" spans="1:17" s="1" customFormat="1">
      <c r="A844" s="4" t="s">
        <v>4527</v>
      </c>
      <c r="B844" s="4">
        <v>3.3034669999999999</v>
      </c>
      <c r="C844" s="4">
        <v>244.1559</v>
      </c>
      <c r="D844" s="4">
        <v>1512.3389999999999</v>
      </c>
      <c r="E844" s="4">
        <v>18567.88</v>
      </c>
      <c r="F844" s="1">
        <f t="shared" si="13"/>
        <v>111.28797248424928</v>
      </c>
      <c r="G844" s="4" t="s">
        <v>27</v>
      </c>
      <c r="H844" s="4" t="s">
        <v>28</v>
      </c>
      <c r="I844" s="4" t="s">
        <v>4528</v>
      </c>
      <c r="J844" s="1" t="s">
        <v>37</v>
      </c>
      <c r="K844" s="1" t="s">
        <v>79</v>
      </c>
      <c r="L844" s="4">
        <v>-1</v>
      </c>
      <c r="M844" s="4">
        <v>-1</v>
      </c>
      <c r="N844" s="4">
        <v>-1</v>
      </c>
      <c r="O844" s="4" t="s">
        <v>4529</v>
      </c>
      <c r="Q844" s="4">
        <v>972.82659999999998</v>
      </c>
    </row>
    <row r="845" spans="1:17" s="1" customFormat="1">
      <c r="A845" s="4" t="s">
        <v>4530</v>
      </c>
      <c r="B845" s="4">
        <v>10.391819999999999</v>
      </c>
      <c r="C845" s="4">
        <v>277.21640000000002</v>
      </c>
      <c r="D845" s="4">
        <v>1875.903</v>
      </c>
      <c r="E845" s="4">
        <v>18565.5</v>
      </c>
      <c r="F845" s="1">
        <f t="shared" si="13"/>
        <v>111.27370777688834</v>
      </c>
      <c r="G845" s="4" t="s">
        <v>516</v>
      </c>
      <c r="H845" s="4" t="s">
        <v>18</v>
      </c>
      <c r="I845" s="4" t="s">
        <v>4531</v>
      </c>
      <c r="J845" s="1" t="s">
        <v>37</v>
      </c>
      <c r="K845" s="1" t="s">
        <v>79</v>
      </c>
      <c r="L845" s="4">
        <v>-1</v>
      </c>
      <c r="M845" s="4">
        <v>-1</v>
      </c>
      <c r="N845" s="4">
        <v>-1</v>
      </c>
      <c r="O845" s="4" t="s">
        <v>4532</v>
      </c>
      <c r="Q845" s="4">
        <v>979.97839999999997</v>
      </c>
    </row>
    <row r="846" spans="1:17" s="1" customFormat="1">
      <c r="A846" s="4" t="s">
        <v>4533</v>
      </c>
      <c r="B846" s="4">
        <v>6.6713500000000003</v>
      </c>
      <c r="C846" s="4">
        <v>381.14460000000003</v>
      </c>
      <c r="D846" s="4">
        <v>1237.8599999999999</v>
      </c>
      <c r="E846" s="4">
        <v>18547.96</v>
      </c>
      <c r="F846" s="1">
        <f t="shared" si="13"/>
        <v>111.16858047978315</v>
      </c>
      <c r="G846" s="4" t="s">
        <v>27</v>
      </c>
      <c r="H846" s="4" t="s">
        <v>28</v>
      </c>
      <c r="I846" s="4" t="s">
        <v>4534</v>
      </c>
      <c r="J846" s="1" t="s">
        <v>20</v>
      </c>
      <c r="K846" s="1" t="s">
        <v>135</v>
      </c>
      <c r="L846" s="4">
        <v>-1</v>
      </c>
      <c r="M846" s="4">
        <v>-1</v>
      </c>
      <c r="N846" s="4">
        <v>-1</v>
      </c>
      <c r="O846" s="4" t="s">
        <v>4535</v>
      </c>
      <c r="Q846" s="4">
        <v>990.47559999999999</v>
      </c>
    </row>
    <row r="847" spans="1:17" s="1" customFormat="1">
      <c r="A847" s="4" t="s">
        <v>4536</v>
      </c>
      <c r="B847" s="4">
        <v>7.2214159999999996</v>
      </c>
      <c r="C847" s="4">
        <v>576.22159999999997</v>
      </c>
      <c r="D847" s="4">
        <v>2254.7959999999998</v>
      </c>
      <c r="E847" s="4">
        <v>18506.759999999998</v>
      </c>
      <c r="F847" s="1">
        <f t="shared" si="13"/>
        <v>110.92164520950183</v>
      </c>
      <c r="G847" s="4" t="s">
        <v>27</v>
      </c>
      <c r="H847" s="4" t="s">
        <v>28</v>
      </c>
      <c r="I847" s="4" t="s">
        <v>4537</v>
      </c>
      <c r="J847" s="1" t="s">
        <v>45</v>
      </c>
      <c r="K847" s="1" t="s">
        <v>46</v>
      </c>
      <c r="L847" s="4">
        <v>-1</v>
      </c>
      <c r="M847" s="4">
        <v>-1</v>
      </c>
      <c r="N847" s="4">
        <v>-1</v>
      </c>
      <c r="O847" s="4" t="s">
        <v>4538</v>
      </c>
      <c r="P847" s="4" t="s">
        <v>4539</v>
      </c>
      <c r="Q847" s="4">
        <v>987.62009999999998</v>
      </c>
    </row>
    <row r="848" spans="1:17" s="1" customFormat="1">
      <c r="A848" s="4" t="s">
        <v>4540</v>
      </c>
      <c r="B848" s="4">
        <v>2.4625330000000001</v>
      </c>
      <c r="C848" s="4">
        <v>128.14400000000001</v>
      </c>
      <c r="D848" s="4">
        <v>1288.683</v>
      </c>
      <c r="E848" s="4">
        <v>18499.68</v>
      </c>
      <c r="F848" s="1">
        <f t="shared" si="13"/>
        <v>110.87921070189039</v>
      </c>
      <c r="G848" s="4" t="s">
        <v>27</v>
      </c>
      <c r="H848" s="4" t="s">
        <v>28</v>
      </c>
      <c r="I848" s="4" t="s">
        <v>4541</v>
      </c>
      <c r="J848" s="1" t="s">
        <v>57</v>
      </c>
      <c r="L848" s="4">
        <v>-1</v>
      </c>
      <c r="M848" s="4">
        <v>-1</v>
      </c>
      <c r="N848" s="4">
        <v>-1</v>
      </c>
      <c r="O848" s="4" t="s">
        <v>4542</v>
      </c>
      <c r="Q848" s="4">
        <v>909.69600000000003</v>
      </c>
    </row>
    <row r="849" spans="1:17" s="1" customFormat="1">
      <c r="A849" s="4" t="s">
        <v>1170</v>
      </c>
      <c r="B849" s="4">
        <v>11.79935</v>
      </c>
      <c r="C849" s="4">
        <v>542.32079999999996</v>
      </c>
      <c r="D849" s="4">
        <v>1752.0530000000001</v>
      </c>
      <c r="E849" s="4">
        <v>18491.810000000001</v>
      </c>
      <c r="F849" s="1">
        <f t="shared" si="13"/>
        <v>110.83204127040705</v>
      </c>
      <c r="G849" s="4" t="s">
        <v>43</v>
      </c>
      <c r="H849" s="4" t="s">
        <v>28</v>
      </c>
      <c r="I849" s="4" t="s">
        <v>1171</v>
      </c>
      <c r="J849" s="1" t="s">
        <v>20</v>
      </c>
      <c r="K849" s="1" t="s">
        <v>883</v>
      </c>
      <c r="L849" s="4">
        <v>-1</v>
      </c>
      <c r="M849" s="4">
        <v>-1</v>
      </c>
      <c r="N849" s="4">
        <v>-1</v>
      </c>
      <c r="O849" s="4" t="s">
        <v>4543</v>
      </c>
      <c r="Q849" s="4">
        <v>972.976</v>
      </c>
    </row>
    <row r="850" spans="1:17" s="1" customFormat="1">
      <c r="A850" s="4" t="s">
        <v>4544</v>
      </c>
      <c r="B850" s="4">
        <v>7.696167</v>
      </c>
      <c r="C850" s="4">
        <v>515.11940000000004</v>
      </c>
      <c r="D850" s="4">
        <v>1103.7</v>
      </c>
      <c r="E850" s="4">
        <v>18470.55</v>
      </c>
      <c r="F850" s="1">
        <f t="shared" si="13"/>
        <v>110.70461787608227</v>
      </c>
      <c r="G850" s="4" t="s">
        <v>17</v>
      </c>
      <c r="H850" s="4" t="s">
        <v>18</v>
      </c>
      <c r="I850" s="4" t="s">
        <v>4545</v>
      </c>
      <c r="J850" s="1" t="s">
        <v>107</v>
      </c>
      <c r="K850" s="1" t="s">
        <v>108</v>
      </c>
      <c r="L850" s="4">
        <v>-1</v>
      </c>
      <c r="M850" s="4">
        <v>-1</v>
      </c>
      <c r="N850" s="4">
        <v>-1</v>
      </c>
      <c r="O850" s="4" t="s">
        <v>4546</v>
      </c>
      <c r="P850" s="4" t="s">
        <v>4547</v>
      </c>
      <c r="Q850" s="4">
        <v>987.5761</v>
      </c>
    </row>
    <row r="851" spans="1:17" s="1" customFormat="1">
      <c r="A851" s="4" t="s">
        <v>4548</v>
      </c>
      <c r="B851" s="4">
        <v>5.6742330000000001</v>
      </c>
      <c r="C851" s="4">
        <v>327.20710000000003</v>
      </c>
      <c r="D851" s="4">
        <v>1604.4839999999999</v>
      </c>
      <c r="E851" s="4">
        <v>18470.16</v>
      </c>
      <c r="F851" s="1">
        <f t="shared" si="13"/>
        <v>110.70228038201893</v>
      </c>
      <c r="G851" s="4" t="s">
        <v>27</v>
      </c>
      <c r="H851" s="4" t="s">
        <v>28</v>
      </c>
      <c r="I851" s="4" t="s">
        <v>4549</v>
      </c>
      <c r="J851" s="1" t="s">
        <v>57</v>
      </c>
      <c r="K851" s="1" t="s">
        <v>4550</v>
      </c>
      <c r="L851" s="4">
        <v>-1</v>
      </c>
      <c r="M851" s="4">
        <v>-1</v>
      </c>
      <c r="N851" s="4">
        <v>-1</v>
      </c>
      <c r="O851" s="4" t="s">
        <v>4551</v>
      </c>
      <c r="Q851" s="4">
        <v>990.49069999999995</v>
      </c>
    </row>
    <row r="852" spans="1:17" s="1" customFormat="1">
      <c r="A852" s="4" t="s">
        <v>4552</v>
      </c>
      <c r="B852" s="4">
        <v>8.3700670000000006</v>
      </c>
      <c r="C852" s="4">
        <v>154.06309999999999</v>
      </c>
      <c r="D852" s="4">
        <v>1886.107</v>
      </c>
      <c r="E852" s="4">
        <v>18449.689999999999</v>
      </c>
      <c r="F852" s="1">
        <f t="shared" si="13"/>
        <v>110.57959191156603</v>
      </c>
      <c r="G852" s="4" t="s">
        <v>17</v>
      </c>
      <c r="H852" s="4" t="s">
        <v>18</v>
      </c>
      <c r="I852" s="4" t="s">
        <v>4553</v>
      </c>
      <c r="J852" s="1" t="s">
        <v>20</v>
      </c>
      <c r="K852" s="1" t="s">
        <v>135</v>
      </c>
      <c r="L852" s="4">
        <v>-1</v>
      </c>
      <c r="M852" s="4">
        <v>-1</v>
      </c>
      <c r="N852" s="4">
        <v>-1</v>
      </c>
      <c r="O852" s="4" t="s">
        <v>4554</v>
      </c>
      <c r="Q852" s="4">
        <v>975.29240000000004</v>
      </c>
    </row>
    <row r="853" spans="1:17" s="1" customFormat="1">
      <c r="A853" s="4" t="s">
        <v>4555</v>
      </c>
      <c r="B853" s="4">
        <v>4.2258329999999997</v>
      </c>
      <c r="C853" s="4">
        <v>477.15559999999999</v>
      </c>
      <c r="D853" s="4">
        <v>1838.875</v>
      </c>
      <c r="E853" s="4">
        <v>18418.650000000001</v>
      </c>
      <c r="F853" s="1">
        <f t="shared" si="13"/>
        <v>110.39355135842206</v>
      </c>
      <c r="G853" s="4" t="s">
        <v>17</v>
      </c>
      <c r="H853" s="4" t="s">
        <v>18</v>
      </c>
      <c r="I853" s="4" t="s">
        <v>4556</v>
      </c>
      <c r="J853" s="1" t="s">
        <v>107</v>
      </c>
      <c r="K853" s="1" t="s">
        <v>108</v>
      </c>
      <c r="L853" s="4">
        <v>-1</v>
      </c>
      <c r="M853" s="4">
        <v>-1</v>
      </c>
      <c r="N853" s="4">
        <v>-1</v>
      </c>
      <c r="O853" s="4" t="s">
        <v>4557</v>
      </c>
      <c r="Q853" s="4">
        <v>982.03340000000003</v>
      </c>
    </row>
    <row r="854" spans="1:17" s="1" customFormat="1">
      <c r="A854" s="4" t="s">
        <v>4558</v>
      </c>
      <c r="B854" s="4">
        <v>9.5900339999999993</v>
      </c>
      <c r="C854" s="4">
        <v>325.20030000000003</v>
      </c>
      <c r="D854" s="4">
        <v>1192.2139999999999</v>
      </c>
      <c r="E854" s="4">
        <v>18400.669999999998</v>
      </c>
      <c r="F854" s="1">
        <f t="shared" si="13"/>
        <v>110.28578688852743</v>
      </c>
      <c r="G854" s="4" t="s">
        <v>27</v>
      </c>
      <c r="H854" s="4" t="s">
        <v>28</v>
      </c>
      <c r="I854" s="4" t="s">
        <v>4559</v>
      </c>
      <c r="J854" s="1" t="s">
        <v>37</v>
      </c>
      <c r="K854" s="1" t="s">
        <v>79</v>
      </c>
      <c r="L854" s="4">
        <v>-1</v>
      </c>
      <c r="M854" s="4">
        <v>-1</v>
      </c>
      <c r="N854" s="4">
        <v>-1</v>
      </c>
      <c r="O854" s="4" t="s">
        <v>4560</v>
      </c>
      <c r="Q854" s="4">
        <v>955.57069999999999</v>
      </c>
    </row>
    <row r="855" spans="1:17" s="1" customFormat="1">
      <c r="A855" s="4" t="s">
        <v>4561</v>
      </c>
      <c r="B855" s="4">
        <v>4.5290670000000004</v>
      </c>
      <c r="C855" s="4">
        <v>559.10709999999995</v>
      </c>
      <c r="D855" s="4">
        <v>1985.0630000000001</v>
      </c>
      <c r="E855" s="4">
        <v>18392.259999999998</v>
      </c>
      <c r="F855" s="1">
        <f t="shared" si="13"/>
        <v>110.23538092680253</v>
      </c>
      <c r="G855" s="4" t="s">
        <v>17</v>
      </c>
      <c r="H855" s="4" t="s">
        <v>18</v>
      </c>
      <c r="I855" s="4" t="s">
        <v>4562</v>
      </c>
      <c r="J855" s="1" t="s">
        <v>107</v>
      </c>
      <c r="K855" s="1" t="s">
        <v>108</v>
      </c>
      <c r="L855" s="4">
        <v>-1</v>
      </c>
      <c r="M855" s="4">
        <v>-1</v>
      </c>
      <c r="N855" s="4">
        <v>-1</v>
      </c>
      <c r="O855" s="4" t="s">
        <v>4563</v>
      </c>
      <c r="P855" s="4" t="s">
        <v>4564</v>
      </c>
      <c r="Q855" s="4">
        <v>738.93870000000004</v>
      </c>
    </row>
    <row r="856" spans="1:17" s="1" customFormat="1">
      <c r="A856" s="4" t="s">
        <v>4565</v>
      </c>
      <c r="B856" s="4">
        <v>0.72486669999999997</v>
      </c>
      <c r="C856" s="4">
        <v>183.08690000000001</v>
      </c>
      <c r="D856" s="4">
        <v>1837.9639999999999</v>
      </c>
      <c r="E856" s="4">
        <v>18313.560000000001</v>
      </c>
      <c r="F856" s="1">
        <f t="shared" si="13"/>
        <v>109.76368661196906</v>
      </c>
      <c r="G856" s="4" t="s">
        <v>27</v>
      </c>
      <c r="H856" s="4" t="s">
        <v>28</v>
      </c>
      <c r="I856" s="4" t="s">
        <v>4566</v>
      </c>
      <c r="J856" s="1" t="s">
        <v>107</v>
      </c>
      <c r="K856" s="1" t="s">
        <v>108</v>
      </c>
      <c r="L856" s="4">
        <v>-1</v>
      </c>
      <c r="M856" s="4">
        <v>-1</v>
      </c>
      <c r="N856" s="4">
        <v>-1</v>
      </c>
      <c r="O856" s="4" t="s">
        <v>4567</v>
      </c>
      <c r="Q856" s="4">
        <v>961.85940000000005</v>
      </c>
    </row>
    <row r="857" spans="1:17" s="1" customFormat="1">
      <c r="A857" s="4" t="s">
        <v>4568</v>
      </c>
      <c r="B857" s="4">
        <v>5.6742330000000001</v>
      </c>
      <c r="C857" s="4">
        <v>273.16269999999997</v>
      </c>
      <c r="D857" s="4">
        <v>1384</v>
      </c>
      <c r="E857" s="4">
        <v>18300.52</v>
      </c>
      <c r="F857" s="1">
        <f t="shared" si="13"/>
        <v>109.68553040021013</v>
      </c>
      <c r="G857" s="4" t="s">
        <v>27</v>
      </c>
      <c r="H857" s="4" t="s">
        <v>28</v>
      </c>
      <c r="I857" s="4" t="s">
        <v>4569</v>
      </c>
      <c r="J857" s="1" t="s">
        <v>45</v>
      </c>
      <c r="K857" s="1" t="s">
        <v>46</v>
      </c>
      <c r="L857" s="4">
        <v>-1</v>
      </c>
      <c r="M857" s="4">
        <v>-1</v>
      </c>
      <c r="N857" s="4">
        <v>-1</v>
      </c>
      <c r="O857" s="4" t="s">
        <v>4570</v>
      </c>
      <c r="Q857" s="4">
        <v>903.97280000000001</v>
      </c>
    </row>
    <row r="858" spans="1:17" s="1" customFormat="1">
      <c r="A858" s="4" t="s">
        <v>4571</v>
      </c>
      <c r="B858" s="4">
        <v>4.3312169999999997</v>
      </c>
      <c r="C858" s="4">
        <v>284.12729999999999</v>
      </c>
      <c r="D858" s="4">
        <v>1953.902</v>
      </c>
      <c r="E858" s="4">
        <v>18240.3</v>
      </c>
      <c r="F858" s="1">
        <f t="shared" si="13"/>
        <v>109.32459734253193</v>
      </c>
      <c r="G858" s="4" t="s">
        <v>27</v>
      </c>
      <c r="H858" s="4" t="s">
        <v>28</v>
      </c>
      <c r="I858" s="4" t="s">
        <v>4572</v>
      </c>
      <c r="J858" s="1" t="s">
        <v>64</v>
      </c>
      <c r="K858" s="1" t="s">
        <v>1239</v>
      </c>
      <c r="L858" s="4">
        <v>-1</v>
      </c>
      <c r="M858" s="4">
        <v>-1</v>
      </c>
      <c r="N858" s="4">
        <v>-1</v>
      </c>
      <c r="O858" s="4" t="s">
        <v>4573</v>
      </c>
      <c r="Q858" s="4">
        <v>976.78210000000001</v>
      </c>
    </row>
    <row r="859" spans="1:17" s="1" customFormat="1">
      <c r="A859" s="4" t="s">
        <v>4574</v>
      </c>
      <c r="B859" s="4">
        <v>4.2595169999999998</v>
      </c>
      <c r="C859" s="4">
        <v>385.1139</v>
      </c>
      <c r="D859" s="4">
        <v>1623.5340000000001</v>
      </c>
      <c r="E859" s="4">
        <v>18192.849999999999</v>
      </c>
      <c r="F859" s="1">
        <f t="shared" si="13"/>
        <v>109.04020223149192</v>
      </c>
      <c r="G859" s="4" t="s">
        <v>17</v>
      </c>
      <c r="H859" s="4" t="s">
        <v>18</v>
      </c>
      <c r="I859" s="4" t="s">
        <v>4575</v>
      </c>
      <c r="J859" s="1" t="s">
        <v>64</v>
      </c>
      <c r="K859" s="1" t="s">
        <v>196</v>
      </c>
      <c r="L859" s="4">
        <v>-1</v>
      </c>
      <c r="M859" s="4">
        <v>-1</v>
      </c>
      <c r="N859" s="4">
        <v>-1</v>
      </c>
      <c r="O859" s="4" t="s">
        <v>4576</v>
      </c>
      <c r="P859" s="4" t="s">
        <v>4577</v>
      </c>
      <c r="Q859" s="4">
        <v>986.54079999999999</v>
      </c>
    </row>
    <row r="860" spans="1:17" s="1" customFormat="1">
      <c r="A860" s="4" t="s">
        <v>4578</v>
      </c>
      <c r="B860" s="4">
        <v>0.81830000000000003</v>
      </c>
      <c r="C860" s="4">
        <v>156.101</v>
      </c>
      <c r="D860" s="4">
        <v>1972.41</v>
      </c>
      <c r="E860" s="4">
        <v>18186.28</v>
      </c>
      <c r="F860" s="1">
        <f t="shared" si="13"/>
        <v>109.00082444688638</v>
      </c>
      <c r="G860" s="4" t="s">
        <v>27</v>
      </c>
      <c r="H860" s="4" t="s">
        <v>28</v>
      </c>
      <c r="I860" s="4" t="s">
        <v>4579</v>
      </c>
      <c r="J860" s="1" t="s">
        <v>30</v>
      </c>
      <c r="K860" s="1" t="s">
        <v>4580</v>
      </c>
      <c r="L860" s="4">
        <v>-1</v>
      </c>
      <c r="M860" s="4">
        <v>-1</v>
      </c>
      <c r="N860" s="4">
        <v>-1</v>
      </c>
      <c r="O860" s="4" t="s">
        <v>4581</v>
      </c>
      <c r="Q860" s="4">
        <v>956.02470000000005</v>
      </c>
    </row>
    <row r="861" spans="1:17" s="1" customFormat="1">
      <c r="A861" s="4" t="s">
        <v>4582</v>
      </c>
      <c r="B861" s="4">
        <v>4.3623500000000002</v>
      </c>
      <c r="C861" s="4">
        <v>296.14789999999999</v>
      </c>
      <c r="D861" s="4">
        <v>2118.7469999999998</v>
      </c>
      <c r="E861" s="4">
        <v>18182.060000000001</v>
      </c>
      <c r="F861" s="1">
        <f t="shared" si="13"/>
        <v>108.97553156240612</v>
      </c>
      <c r="G861" s="4" t="s">
        <v>27</v>
      </c>
      <c r="H861" s="4" t="s">
        <v>28</v>
      </c>
      <c r="I861" s="4" t="s">
        <v>4583</v>
      </c>
      <c r="J861" s="1" t="s">
        <v>64</v>
      </c>
      <c r="K861" s="1" t="s">
        <v>65</v>
      </c>
      <c r="L861" s="4">
        <v>-1</v>
      </c>
      <c r="M861" s="4">
        <v>-1</v>
      </c>
      <c r="N861" s="4">
        <v>-1</v>
      </c>
      <c r="O861" s="4" t="s">
        <v>4584</v>
      </c>
      <c r="Q861" s="4">
        <v>796.6771</v>
      </c>
    </row>
    <row r="862" spans="1:17" s="1" customFormat="1">
      <c r="A862" s="4" t="s">
        <v>4585</v>
      </c>
      <c r="B862" s="4">
        <v>4.8262169999999998</v>
      </c>
      <c r="C862" s="4">
        <v>312.12430000000001</v>
      </c>
      <c r="D862" s="4">
        <v>1673.5609999999999</v>
      </c>
      <c r="E862" s="4">
        <v>18164.150000000001</v>
      </c>
      <c r="F862" s="1">
        <f t="shared" si="13"/>
        <v>108.86818664272799</v>
      </c>
      <c r="G862" s="4" t="s">
        <v>27</v>
      </c>
      <c r="H862" s="4" t="s">
        <v>28</v>
      </c>
      <c r="I862" s="4" t="s">
        <v>4586</v>
      </c>
      <c r="L862" s="4">
        <v>-1</v>
      </c>
      <c r="M862" s="4">
        <v>-1</v>
      </c>
      <c r="N862" s="4">
        <v>-1</v>
      </c>
      <c r="O862" s="4" t="s">
        <v>4587</v>
      </c>
      <c r="Q862" s="4">
        <v>946.7328</v>
      </c>
    </row>
    <row r="863" spans="1:17" s="1" customFormat="1">
      <c r="A863" s="4" t="s">
        <v>4588</v>
      </c>
      <c r="B863" s="4">
        <v>12.609120000000001</v>
      </c>
      <c r="C863" s="4">
        <v>249.18450000000001</v>
      </c>
      <c r="D863" s="4">
        <v>1826.1130000000001</v>
      </c>
      <c r="E863" s="4">
        <v>18134.240000000002</v>
      </c>
      <c r="F863" s="1">
        <f t="shared" si="13"/>
        <v>108.68891882879319</v>
      </c>
      <c r="G863" s="4" t="s">
        <v>27</v>
      </c>
      <c r="H863" s="4" t="s">
        <v>28</v>
      </c>
      <c r="I863" s="4" t="s">
        <v>4589</v>
      </c>
      <c r="J863" s="1" t="s">
        <v>107</v>
      </c>
      <c r="K863" s="1" t="s">
        <v>108</v>
      </c>
      <c r="L863" s="4">
        <v>-1</v>
      </c>
      <c r="M863" s="4">
        <v>-1</v>
      </c>
      <c r="N863" s="4">
        <v>-1</v>
      </c>
      <c r="O863" s="4" t="s">
        <v>4590</v>
      </c>
      <c r="Q863" s="4">
        <v>967.51670000000001</v>
      </c>
    </row>
    <row r="864" spans="1:17" s="1" customFormat="1">
      <c r="A864" s="4" t="s">
        <v>4591</v>
      </c>
      <c r="B864" s="4">
        <v>11.23868</v>
      </c>
      <c r="C864" s="4">
        <v>199.1688</v>
      </c>
      <c r="D864" s="4">
        <v>1995.24</v>
      </c>
      <c r="E864" s="4">
        <v>18104.48</v>
      </c>
      <c r="F864" s="1">
        <f t="shared" si="13"/>
        <v>108.51055005103659</v>
      </c>
      <c r="G864" s="4" t="s">
        <v>27</v>
      </c>
      <c r="H864" s="4" t="s">
        <v>28</v>
      </c>
      <c r="I864" s="4" t="s">
        <v>4592</v>
      </c>
      <c r="J864" s="1" t="s">
        <v>30</v>
      </c>
      <c r="K864" s="1" t="s">
        <v>560</v>
      </c>
      <c r="L864" s="4">
        <v>-1</v>
      </c>
      <c r="M864" s="4">
        <v>-1</v>
      </c>
      <c r="N864" s="4">
        <v>-1</v>
      </c>
      <c r="O864" s="4" t="s">
        <v>4593</v>
      </c>
      <c r="Q864" s="4">
        <v>957.99249999999995</v>
      </c>
    </row>
    <row r="865" spans="1:17" s="1" customFormat="1">
      <c r="A865" s="4" t="s">
        <v>4594</v>
      </c>
      <c r="B865" s="4">
        <v>14.70482</v>
      </c>
      <c r="C865" s="4">
        <v>425.36320000000001</v>
      </c>
      <c r="D865" s="4">
        <v>1725.623</v>
      </c>
      <c r="E865" s="4">
        <v>18083.77</v>
      </c>
      <c r="F865" s="1">
        <f t="shared" si="13"/>
        <v>108.38642312269859</v>
      </c>
      <c r="G865" s="4" t="s">
        <v>17</v>
      </c>
      <c r="H865" s="4" t="s">
        <v>18</v>
      </c>
      <c r="I865" s="4" t="s">
        <v>4595</v>
      </c>
      <c r="L865" s="4">
        <v>-1</v>
      </c>
      <c r="M865" s="4">
        <v>-1</v>
      </c>
      <c r="N865" s="4">
        <v>-1</v>
      </c>
      <c r="O865" s="4" t="s">
        <v>4596</v>
      </c>
      <c r="P865" s="4" t="s">
        <v>4597</v>
      </c>
      <c r="Q865" s="4">
        <v>991.00199999999995</v>
      </c>
    </row>
    <row r="866" spans="1:17" s="1" customFormat="1">
      <c r="A866" s="4" t="s">
        <v>4598</v>
      </c>
      <c r="B866" s="4">
        <v>5.9857170000000002</v>
      </c>
      <c r="C866" s="4">
        <v>557.16420000000005</v>
      </c>
      <c r="D866" s="4">
        <v>2324.3690000000001</v>
      </c>
      <c r="E866" s="4">
        <v>18047.650000000001</v>
      </c>
      <c r="F866" s="1">
        <f t="shared" si="13"/>
        <v>108.16993521098595</v>
      </c>
      <c r="G866" s="4" t="s">
        <v>43</v>
      </c>
      <c r="H866" s="4" t="s">
        <v>28</v>
      </c>
      <c r="I866" s="4" t="s">
        <v>4599</v>
      </c>
      <c r="J866" s="1" t="s">
        <v>37</v>
      </c>
      <c r="K866" s="1" t="s">
        <v>38</v>
      </c>
      <c r="L866" s="4">
        <v>-1</v>
      </c>
      <c r="M866" s="4">
        <v>-1</v>
      </c>
      <c r="N866" s="4">
        <v>-1</v>
      </c>
      <c r="O866" s="4" t="s">
        <v>4600</v>
      </c>
      <c r="Q866" s="4">
        <v>987.01969999999994</v>
      </c>
    </row>
    <row r="867" spans="1:17" s="1" customFormat="1">
      <c r="A867" s="4" t="s">
        <v>4601</v>
      </c>
      <c r="B867" s="4">
        <v>1.192083</v>
      </c>
      <c r="C867" s="4">
        <v>156.054</v>
      </c>
      <c r="D867" s="4">
        <v>1215.5709999999999</v>
      </c>
      <c r="E867" s="4">
        <v>18020.2</v>
      </c>
      <c r="F867" s="1">
        <f t="shared" si="13"/>
        <v>108.00541159037374</v>
      </c>
      <c r="G867" s="4" t="s">
        <v>27</v>
      </c>
      <c r="H867" s="4" t="s">
        <v>28</v>
      </c>
      <c r="I867" s="4" t="s">
        <v>4602</v>
      </c>
      <c r="J867" s="1" t="s">
        <v>30</v>
      </c>
      <c r="K867" s="1" t="s">
        <v>1990</v>
      </c>
      <c r="L867" s="4">
        <v>-1</v>
      </c>
      <c r="M867" s="4">
        <v>-1</v>
      </c>
      <c r="N867" s="4">
        <v>-1</v>
      </c>
      <c r="O867" s="4" t="s">
        <v>4603</v>
      </c>
      <c r="P867" s="4" t="s">
        <v>4604</v>
      </c>
      <c r="Q867" s="4">
        <v>769.64610000000005</v>
      </c>
    </row>
    <row r="868" spans="1:17" s="1" customFormat="1">
      <c r="A868" s="4" t="s">
        <v>4605</v>
      </c>
      <c r="B868" s="4">
        <v>13.37903</v>
      </c>
      <c r="C868" s="4">
        <v>503.14769999999999</v>
      </c>
      <c r="D868" s="4">
        <v>1914.913</v>
      </c>
      <c r="E868" s="4">
        <v>18013.560000000001</v>
      </c>
      <c r="F868" s="1">
        <f t="shared" si="13"/>
        <v>107.96561425555171</v>
      </c>
      <c r="G868" s="4" t="s">
        <v>27</v>
      </c>
      <c r="H868" s="4" t="s">
        <v>28</v>
      </c>
      <c r="I868" s="4" t="s">
        <v>4606</v>
      </c>
      <c r="J868" s="1" t="s">
        <v>37</v>
      </c>
      <c r="K868" s="1" t="s">
        <v>38</v>
      </c>
      <c r="L868" s="4">
        <v>-1</v>
      </c>
      <c r="M868" s="4">
        <v>-1</v>
      </c>
      <c r="N868" s="4">
        <v>-1</v>
      </c>
      <c r="O868" s="4" t="s">
        <v>4607</v>
      </c>
      <c r="Q868" s="4">
        <v>957.71</v>
      </c>
    </row>
    <row r="869" spans="1:17" s="1" customFormat="1">
      <c r="A869" s="4" t="s">
        <v>4608</v>
      </c>
      <c r="B869" s="4">
        <v>9.583183</v>
      </c>
      <c r="C869" s="4">
        <v>825.42750000000001</v>
      </c>
      <c r="D869" s="4">
        <v>1131.1310000000001</v>
      </c>
      <c r="E869" s="4">
        <v>18009.72</v>
      </c>
      <c r="F869" s="1">
        <f t="shared" si="13"/>
        <v>107.94259892938956</v>
      </c>
      <c r="G869" s="4" t="s">
        <v>17</v>
      </c>
      <c r="H869" s="4" t="s">
        <v>18</v>
      </c>
      <c r="I869" s="4" t="s">
        <v>4609</v>
      </c>
      <c r="J869" s="1" t="s">
        <v>37</v>
      </c>
      <c r="K869" s="1" t="s">
        <v>38</v>
      </c>
      <c r="L869" s="4">
        <v>-1</v>
      </c>
      <c r="M869" s="4">
        <v>-1</v>
      </c>
      <c r="N869" s="4">
        <v>-1</v>
      </c>
      <c r="O869" s="4" t="s">
        <v>4610</v>
      </c>
      <c r="P869" s="4" t="s">
        <v>4611</v>
      </c>
      <c r="Q869" s="4">
        <v>965.76700000000005</v>
      </c>
    </row>
    <row r="870" spans="1:17" s="1" customFormat="1">
      <c r="A870" s="4" t="s">
        <v>4612</v>
      </c>
      <c r="B870" s="4">
        <v>17.204650000000001</v>
      </c>
      <c r="C870" s="4">
        <v>202.00110000000001</v>
      </c>
      <c r="D870" s="4">
        <v>2575.6489999999999</v>
      </c>
      <c r="E870" s="4">
        <v>17979.2</v>
      </c>
      <c r="F870" s="1">
        <f t="shared" si="13"/>
        <v>107.7596750349967</v>
      </c>
      <c r="G870" s="4" t="s">
        <v>69</v>
      </c>
      <c r="H870" s="4" t="s">
        <v>28</v>
      </c>
      <c r="I870" s="4" t="s">
        <v>4613</v>
      </c>
      <c r="J870" s="1" t="s">
        <v>20</v>
      </c>
      <c r="K870" s="1" t="s">
        <v>135</v>
      </c>
      <c r="L870" s="4">
        <v>-1</v>
      </c>
      <c r="M870" s="4">
        <v>-1</v>
      </c>
      <c r="N870" s="4">
        <v>-1</v>
      </c>
      <c r="O870" s="4" t="s">
        <v>4614</v>
      </c>
      <c r="Q870" s="4">
        <v>915.29020000000003</v>
      </c>
    </row>
    <row r="871" spans="1:17" s="1" customFormat="1">
      <c r="A871" s="4" t="s">
        <v>4615</v>
      </c>
      <c r="B871" s="4">
        <v>11.332129999999999</v>
      </c>
      <c r="C871" s="4">
        <v>347.18520000000001</v>
      </c>
      <c r="D871" s="4">
        <v>1836.385</v>
      </c>
      <c r="E871" s="4">
        <v>17974.45</v>
      </c>
      <c r="F871" s="1">
        <f t="shared" si="13"/>
        <v>107.73120555602009</v>
      </c>
      <c r="G871" s="4" t="s">
        <v>27</v>
      </c>
      <c r="H871" s="4" t="s">
        <v>28</v>
      </c>
      <c r="I871" s="4" t="s">
        <v>4616</v>
      </c>
      <c r="J871" s="1" t="s">
        <v>64</v>
      </c>
      <c r="K871" s="1" t="s">
        <v>65</v>
      </c>
      <c r="L871" s="4">
        <v>-1</v>
      </c>
      <c r="M871" s="4">
        <v>-1</v>
      </c>
      <c r="N871" s="4">
        <v>-1</v>
      </c>
      <c r="O871" s="4" t="s">
        <v>4617</v>
      </c>
      <c r="Q871" s="4">
        <v>741.11959999999999</v>
      </c>
    </row>
    <row r="872" spans="1:17" s="1" customFormat="1">
      <c r="A872" s="4" t="s">
        <v>4618</v>
      </c>
      <c r="B872" s="4">
        <v>5.9442830000000004</v>
      </c>
      <c r="C872" s="4">
        <v>281.13850000000002</v>
      </c>
      <c r="D872" s="4">
        <v>1728.008</v>
      </c>
      <c r="E872" s="4">
        <v>17958.12</v>
      </c>
      <c r="F872" s="1">
        <f t="shared" si="13"/>
        <v>107.63333048408577</v>
      </c>
      <c r="G872" s="4" t="s">
        <v>17</v>
      </c>
      <c r="H872" s="4" t="s">
        <v>18</v>
      </c>
      <c r="I872" s="4" t="s">
        <v>4619</v>
      </c>
      <c r="J872" s="1" t="s">
        <v>20</v>
      </c>
      <c r="K872" s="1" t="s">
        <v>21</v>
      </c>
      <c r="L872" s="4">
        <v>-1</v>
      </c>
      <c r="M872" s="4">
        <v>-1</v>
      </c>
      <c r="N872" s="4">
        <v>-1</v>
      </c>
      <c r="O872" s="4" t="s">
        <v>4620</v>
      </c>
      <c r="Q872" s="4">
        <v>858.61109999999996</v>
      </c>
    </row>
    <row r="873" spans="1:17" s="1" customFormat="1">
      <c r="A873" s="4" t="s">
        <v>4621</v>
      </c>
      <c r="B873" s="4">
        <v>12.54682</v>
      </c>
      <c r="C873" s="4">
        <v>301.21570000000003</v>
      </c>
      <c r="D873" s="4">
        <v>1736.114</v>
      </c>
      <c r="E873" s="4">
        <v>17941.32</v>
      </c>
      <c r="F873" s="1">
        <f t="shared" si="13"/>
        <v>107.53263843212639</v>
      </c>
      <c r="G873" s="4" t="s">
        <v>27</v>
      </c>
      <c r="H873" s="4" t="s">
        <v>28</v>
      </c>
      <c r="I873" s="4" t="s">
        <v>4622</v>
      </c>
      <c r="J873" s="1" t="s">
        <v>37</v>
      </c>
      <c r="K873" s="1" t="s">
        <v>38</v>
      </c>
      <c r="L873" s="4">
        <v>-1</v>
      </c>
      <c r="M873" s="4">
        <v>-1</v>
      </c>
      <c r="N873" s="4">
        <v>-1</v>
      </c>
      <c r="O873" s="4" t="s">
        <v>4623</v>
      </c>
      <c r="Q873" s="4">
        <v>977.61210000000005</v>
      </c>
    </row>
    <row r="874" spans="1:17" s="1" customFormat="1">
      <c r="A874" s="4" t="s">
        <v>4624</v>
      </c>
      <c r="B874" s="4">
        <v>8.3738340000000004</v>
      </c>
      <c r="C874" s="4">
        <v>369.20150000000001</v>
      </c>
      <c r="D874" s="4">
        <v>1596.9659999999999</v>
      </c>
      <c r="E874" s="4">
        <v>17911.61</v>
      </c>
      <c r="F874" s="1">
        <f t="shared" si="13"/>
        <v>107.35456933309588</v>
      </c>
      <c r="G874" s="4" t="s">
        <v>27</v>
      </c>
      <c r="H874" s="4" t="s">
        <v>28</v>
      </c>
      <c r="I874" s="4" t="s">
        <v>4625</v>
      </c>
      <c r="J874" s="1" t="s">
        <v>37</v>
      </c>
      <c r="K874" s="1" t="s">
        <v>38</v>
      </c>
      <c r="L874" s="4">
        <v>-1</v>
      </c>
      <c r="M874" s="4">
        <v>-1</v>
      </c>
      <c r="N874" s="4">
        <v>-1</v>
      </c>
      <c r="O874" s="4" t="s">
        <v>4626</v>
      </c>
      <c r="Q874" s="4">
        <v>983.39430000000004</v>
      </c>
    </row>
    <row r="875" spans="1:17" s="1" customFormat="1">
      <c r="A875" s="4" t="s">
        <v>4627</v>
      </c>
      <c r="B875" s="4">
        <v>7.6263170000000002</v>
      </c>
      <c r="C875" s="4">
        <v>227.12799999999999</v>
      </c>
      <c r="D875" s="4">
        <v>1768.6769999999999</v>
      </c>
      <c r="E875" s="4">
        <v>17884.47</v>
      </c>
      <c r="F875" s="1">
        <f t="shared" si="13"/>
        <v>107.19190372058532</v>
      </c>
      <c r="G875" s="4" t="s">
        <v>27</v>
      </c>
      <c r="H875" s="4" t="s">
        <v>28</v>
      </c>
      <c r="I875" s="4" t="s">
        <v>4628</v>
      </c>
      <c r="J875" s="1" t="s">
        <v>37</v>
      </c>
      <c r="K875" s="1" t="s">
        <v>79</v>
      </c>
      <c r="L875" s="4">
        <v>-1</v>
      </c>
      <c r="M875" s="4">
        <v>-1</v>
      </c>
      <c r="N875" s="4">
        <v>-1</v>
      </c>
      <c r="O875" s="4" t="s">
        <v>4629</v>
      </c>
      <c r="Q875" s="4">
        <v>967.97410000000002</v>
      </c>
    </row>
    <row r="876" spans="1:17" s="1" customFormat="1">
      <c r="A876" s="4" t="s">
        <v>4630</v>
      </c>
      <c r="B876" s="4">
        <v>4.5627829999999996</v>
      </c>
      <c r="C876" s="4">
        <v>521.202</v>
      </c>
      <c r="D876" s="4">
        <v>1952.9839999999999</v>
      </c>
      <c r="E876" s="4">
        <v>17880.2</v>
      </c>
      <c r="F876" s="1">
        <f t="shared" si="13"/>
        <v>107.16631115737897</v>
      </c>
      <c r="G876" s="4" t="s">
        <v>17</v>
      </c>
      <c r="H876" s="4" t="s">
        <v>18</v>
      </c>
      <c r="I876" s="4" t="s">
        <v>4631</v>
      </c>
      <c r="J876" s="1" t="s">
        <v>64</v>
      </c>
      <c r="K876" s="1" t="s">
        <v>220</v>
      </c>
      <c r="L876" s="4">
        <v>-1</v>
      </c>
      <c r="M876" s="4">
        <v>-1</v>
      </c>
      <c r="N876" s="4">
        <v>-1</v>
      </c>
      <c r="O876" s="4" t="s">
        <v>4632</v>
      </c>
      <c r="P876" s="4" t="s">
        <v>4633</v>
      </c>
      <c r="Q876" s="4">
        <v>951.22299999999996</v>
      </c>
    </row>
    <row r="877" spans="1:17" s="1" customFormat="1">
      <c r="A877" s="4" t="s">
        <v>4634</v>
      </c>
      <c r="B877" s="4">
        <v>6.1969669999999999</v>
      </c>
      <c r="C877" s="4">
        <v>277.13380000000001</v>
      </c>
      <c r="D877" s="4">
        <v>2557.1390000000001</v>
      </c>
      <c r="E877" s="4">
        <v>17831.099999999999</v>
      </c>
      <c r="F877" s="1">
        <f t="shared" si="13"/>
        <v>106.87202664837865</v>
      </c>
      <c r="G877" s="4" t="s">
        <v>27</v>
      </c>
      <c r="H877" s="4" t="s">
        <v>28</v>
      </c>
      <c r="I877" s="4" t="s">
        <v>4635</v>
      </c>
      <c r="J877" s="1" t="s">
        <v>30</v>
      </c>
      <c r="K877" s="1" t="s">
        <v>320</v>
      </c>
      <c r="L877" s="4">
        <v>-1</v>
      </c>
      <c r="M877" s="4">
        <v>-1</v>
      </c>
      <c r="N877" s="4">
        <v>-1</v>
      </c>
      <c r="O877" s="4" t="s">
        <v>4636</v>
      </c>
      <c r="Q877" s="4">
        <v>888.99429999999995</v>
      </c>
    </row>
    <row r="878" spans="1:17" s="1" customFormat="1">
      <c r="A878" s="4" t="s">
        <v>4637</v>
      </c>
      <c r="B878" s="4">
        <v>6.3444500000000001</v>
      </c>
      <c r="C878" s="4">
        <v>209.0812</v>
      </c>
      <c r="D878" s="4">
        <v>4036.277</v>
      </c>
      <c r="E878" s="4">
        <v>17758.02</v>
      </c>
      <c r="F878" s="1">
        <f t="shared" si="13"/>
        <v>106.4340162223554</v>
      </c>
      <c r="G878" s="4" t="s">
        <v>27</v>
      </c>
      <c r="H878" s="4" t="s">
        <v>28</v>
      </c>
      <c r="I878" s="4" t="s">
        <v>4638</v>
      </c>
      <c r="J878" s="1" t="s">
        <v>64</v>
      </c>
      <c r="K878" s="1" t="s">
        <v>196</v>
      </c>
      <c r="L878" s="4">
        <v>-1</v>
      </c>
      <c r="M878" s="4">
        <v>-1</v>
      </c>
      <c r="N878" s="4">
        <v>-1</v>
      </c>
      <c r="O878" s="4" t="s">
        <v>4639</v>
      </c>
      <c r="Q878" s="4">
        <v>977.98099999999999</v>
      </c>
    </row>
    <row r="879" spans="1:17" s="1" customFormat="1">
      <c r="A879" s="4" t="s">
        <v>4640</v>
      </c>
      <c r="B879" s="4">
        <v>0.88058329999999996</v>
      </c>
      <c r="C879" s="4">
        <v>137.0454</v>
      </c>
      <c r="D879" s="4">
        <v>1445.7</v>
      </c>
      <c r="E879" s="4">
        <v>17741.89</v>
      </c>
      <c r="F879" s="1">
        <f t="shared" si="13"/>
        <v>106.33733986532535</v>
      </c>
      <c r="G879" s="4" t="s">
        <v>27</v>
      </c>
      <c r="H879" s="4" t="s">
        <v>28</v>
      </c>
      <c r="I879" s="4" t="s">
        <v>4641</v>
      </c>
      <c r="J879" s="1" t="s">
        <v>30</v>
      </c>
      <c r="K879" s="1" t="s">
        <v>31</v>
      </c>
      <c r="L879" s="4">
        <v>-1</v>
      </c>
      <c r="M879" s="4">
        <v>-1</v>
      </c>
      <c r="N879" s="4">
        <v>-1</v>
      </c>
      <c r="O879" s="4" t="s">
        <v>4642</v>
      </c>
      <c r="Q879" s="4">
        <v>972.08969999999999</v>
      </c>
    </row>
    <row r="880" spans="1:17" s="1" customFormat="1">
      <c r="A880" s="13" t="s">
        <v>1123</v>
      </c>
      <c r="B880" s="13">
        <v>13.963469999999999</v>
      </c>
      <c r="C880" s="13">
        <v>301.21730000000002</v>
      </c>
      <c r="D880" s="13">
        <v>1528.942</v>
      </c>
      <c r="E880" s="13">
        <v>17726.39</v>
      </c>
      <c r="F880" s="1">
        <f t="shared" si="13"/>
        <v>106.2444394602438</v>
      </c>
      <c r="G880" s="13" t="s">
        <v>17</v>
      </c>
      <c r="H880" s="13" t="s">
        <v>18</v>
      </c>
      <c r="I880" s="13" t="s">
        <v>1124</v>
      </c>
      <c r="J880" s="15" t="s">
        <v>37</v>
      </c>
      <c r="K880" s="15" t="s">
        <v>38</v>
      </c>
      <c r="L880" s="13">
        <v>750</v>
      </c>
      <c r="M880" s="13">
        <v>750</v>
      </c>
      <c r="N880" s="13">
        <v>1000</v>
      </c>
      <c r="O880" s="13" t="s">
        <v>4643</v>
      </c>
      <c r="P880" s="13" t="s">
        <v>4644</v>
      </c>
      <c r="Q880" s="13">
        <v>745.71410000000003</v>
      </c>
    </row>
    <row r="881" spans="1:17" s="1" customFormat="1">
      <c r="A881" s="4" t="s">
        <v>4645</v>
      </c>
      <c r="B881" s="4">
        <v>8.9967159999999993</v>
      </c>
      <c r="C881" s="4">
        <v>287.09160000000003</v>
      </c>
      <c r="D881" s="4">
        <v>1794.9549999999999</v>
      </c>
      <c r="E881" s="4">
        <v>17721.73</v>
      </c>
      <c r="F881" s="1">
        <f t="shared" si="13"/>
        <v>106.2165094029741</v>
      </c>
      <c r="G881" s="4" t="s">
        <v>27</v>
      </c>
      <c r="H881" s="4" t="s">
        <v>28</v>
      </c>
      <c r="I881" s="4" t="s">
        <v>4646</v>
      </c>
      <c r="J881" s="1" t="s">
        <v>64</v>
      </c>
      <c r="K881" s="1" t="s">
        <v>565</v>
      </c>
      <c r="L881" s="4">
        <v>-1</v>
      </c>
      <c r="M881" s="4">
        <v>-1</v>
      </c>
      <c r="N881" s="4">
        <v>-1</v>
      </c>
      <c r="O881" s="4" t="s">
        <v>4647</v>
      </c>
      <c r="Q881" s="4">
        <v>925.45950000000005</v>
      </c>
    </row>
    <row r="882" spans="1:17" s="1" customFormat="1">
      <c r="A882" s="4" t="s">
        <v>4648</v>
      </c>
      <c r="B882" s="4">
        <v>12.8583</v>
      </c>
      <c r="C882" s="4">
        <v>217.15889999999999</v>
      </c>
      <c r="D882" s="4">
        <v>1862.424</v>
      </c>
      <c r="E882" s="4">
        <v>17705.669999999998</v>
      </c>
      <c r="F882" s="1">
        <f t="shared" si="13"/>
        <v>106.12025259616055</v>
      </c>
      <c r="G882" s="4" t="s">
        <v>27</v>
      </c>
      <c r="H882" s="4" t="s">
        <v>28</v>
      </c>
      <c r="I882" s="4" t="s">
        <v>4649</v>
      </c>
      <c r="J882" s="1" t="s">
        <v>37</v>
      </c>
      <c r="K882" s="1" t="s">
        <v>38</v>
      </c>
      <c r="L882" s="4">
        <v>-1</v>
      </c>
      <c r="M882" s="4">
        <v>-1</v>
      </c>
      <c r="N882" s="4">
        <v>-1</v>
      </c>
      <c r="O882" s="4" t="s">
        <v>4650</v>
      </c>
      <c r="Q882" s="4">
        <v>978.3732</v>
      </c>
    </row>
    <row r="883" spans="1:17" s="1" customFormat="1">
      <c r="A883" s="4" t="s">
        <v>4651</v>
      </c>
      <c r="B883" s="4">
        <v>13.47247</v>
      </c>
      <c r="C883" s="4">
        <v>419.14859999999999</v>
      </c>
      <c r="D883" s="4">
        <v>2066.3719999999998</v>
      </c>
      <c r="E883" s="4">
        <v>17677.900000000001</v>
      </c>
      <c r="F883" s="1">
        <f t="shared" si="13"/>
        <v>105.95381103170153</v>
      </c>
      <c r="G883" s="4" t="s">
        <v>27</v>
      </c>
      <c r="H883" s="4" t="s">
        <v>28</v>
      </c>
      <c r="I883" s="4" t="s">
        <v>4652</v>
      </c>
      <c r="J883" s="1" t="s">
        <v>64</v>
      </c>
      <c r="K883" s="1" t="s">
        <v>120</v>
      </c>
      <c r="L883" s="4">
        <v>-1</v>
      </c>
      <c r="M883" s="4">
        <v>-1</v>
      </c>
      <c r="N883" s="4">
        <v>-1</v>
      </c>
      <c r="O883" s="4" t="s">
        <v>4653</v>
      </c>
      <c r="Q883" s="4">
        <v>933.23440000000005</v>
      </c>
    </row>
    <row r="884" spans="1:17" s="1" customFormat="1">
      <c r="A884" s="4" t="s">
        <v>4654</v>
      </c>
      <c r="B884" s="4">
        <v>5.6742330000000001</v>
      </c>
      <c r="C884" s="4">
        <v>346.11860000000001</v>
      </c>
      <c r="D884" s="4">
        <v>1903.7439999999999</v>
      </c>
      <c r="E884" s="4">
        <v>17649.09</v>
      </c>
      <c r="F884" s="1">
        <f t="shared" si="13"/>
        <v>105.78113614974025</v>
      </c>
      <c r="G884" s="4" t="s">
        <v>27</v>
      </c>
      <c r="H884" s="4" t="s">
        <v>28</v>
      </c>
      <c r="I884" s="4" t="s">
        <v>4655</v>
      </c>
      <c r="J884" s="1" t="s">
        <v>30</v>
      </c>
      <c r="K884" s="1" t="s">
        <v>1990</v>
      </c>
      <c r="L884" s="4">
        <v>-1</v>
      </c>
      <c r="M884" s="4">
        <v>-1</v>
      </c>
      <c r="N884" s="4">
        <v>-1</v>
      </c>
      <c r="O884" s="4" t="s">
        <v>4656</v>
      </c>
      <c r="P884" s="4" t="s">
        <v>4657</v>
      </c>
      <c r="Q884" s="4">
        <v>971.52110000000005</v>
      </c>
    </row>
    <row r="885" spans="1:17" s="1" customFormat="1">
      <c r="A885" s="4" t="s">
        <v>4658</v>
      </c>
      <c r="B885" s="4">
        <v>0.78715000000000002</v>
      </c>
      <c r="C885" s="4">
        <v>206.06639999999999</v>
      </c>
      <c r="D885" s="4">
        <v>1475.492</v>
      </c>
      <c r="E885" s="4">
        <v>17468.72</v>
      </c>
      <c r="F885" s="1">
        <f t="shared" si="13"/>
        <v>104.70007511331691</v>
      </c>
      <c r="G885" s="4" t="s">
        <v>27</v>
      </c>
      <c r="H885" s="4" t="s">
        <v>28</v>
      </c>
      <c r="I885" s="4" t="s">
        <v>4659</v>
      </c>
      <c r="J885" s="1" t="s">
        <v>30</v>
      </c>
      <c r="K885" s="1" t="s">
        <v>4660</v>
      </c>
      <c r="L885" s="4">
        <v>-1</v>
      </c>
      <c r="M885" s="4">
        <v>-1</v>
      </c>
      <c r="N885" s="4">
        <v>-1</v>
      </c>
      <c r="O885" s="4" t="s">
        <v>4661</v>
      </c>
      <c r="P885" s="4" t="s">
        <v>4662</v>
      </c>
      <c r="Q885" s="4">
        <v>930.73889999999994</v>
      </c>
    </row>
    <row r="886" spans="1:17" s="1" customFormat="1">
      <c r="A886" s="4" t="s">
        <v>4663</v>
      </c>
      <c r="B886" s="4">
        <v>9.0589999999999993</v>
      </c>
      <c r="C886" s="4">
        <v>408.1404</v>
      </c>
      <c r="D886" s="4">
        <v>1729.933</v>
      </c>
      <c r="E886" s="4">
        <v>17456.939999999999</v>
      </c>
      <c r="F886" s="1">
        <f t="shared" si="13"/>
        <v>104.62947080545493</v>
      </c>
      <c r="G886" s="4" t="s">
        <v>43</v>
      </c>
      <c r="H886" s="4" t="s">
        <v>28</v>
      </c>
      <c r="I886" s="4" t="s">
        <v>4664</v>
      </c>
      <c r="J886" s="1" t="s">
        <v>20</v>
      </c>
      <c r="K886" s="1" t="s">
        <v>135</v>
      </c>
      <c r="L886" s="4">
        <v>-1</v>
      </c>
      <c r="M886" s="4">
        <v>-1</v>
      </c>
      <c r="N886" s="4">
        <v>-1</v>
      </c>
      <c r="O886" s="4" t="s">
        <v>4665</v>
      </c>
      <c r="Q886" s="4">
        <v>940.19600000000003</v>
      </c>
    </row>
    <row r="887" spans="1:17" s="1" customFormat="1">
      <c r="A887" s="4" t="s">
        <v>4666</v>
      </c>
      <c r="B887" s="4">
        <v>10.35812</v>
      </c>
      <c r="C887" s="4">
        <v>793.40039999999999</v>
      </c>
      <c r="D887" s="4">
        <v>1827.7829999999999</v>
      </c>
      <c r="E887" s="4">
        <v>17439.95</v>
      </c>
      <c r="F887" s="1">
        <f t="shared" si="13"/>
        <v>104.52763997433649</v>
      </c>
      <c r="G887" s="4" t="s">
        <v>17</v>
      </c>
      <c r="H887" s="4" t="s">
        <v>18</v>
      </c>
      <c r="I887" s="4" t="s">
        <v>4667</v>
      </c>
      <c r="J887" s="1" t="s">
        <v>20</v>
      </c>
      <c r="K887" s="1" t="s">
        <v>135</v>
      </c>
      <c r="L887" s="4">
        <v>-1</v>
      </c>
      <c r="M887" s="4">
        <v>-1</v>
      </c>
      <c r="N887" s="4">
        <v>-1</v>
      </c>
      <c r="O887" s="4" t="s">
        <v>4668</v>
      </c>
      <c r="P887" s="4" t="s">
        <v>4669</v>
      </c>
      <c r="Q887" s="4">
        <v>945.10329999999999</v>
      </c>
    </row>
    <row r="888" spans="1:17" s="1" customFormat="1">
      <c r="A888" s="4" t="s">
        <v>4670</v>
      </c>
      <c r="B888" s="4">
        <v>13.08747</v>
      </c>
      <c r="C888" s="4">
        <v>447.2749</v>
      </c>
      <c r="D888" s="4">
        <v>1858.9659999999999</v>
      </c>
      <c r="E888" s="4">
        <v>17437.400000000001</v>
      </c>
      <c r="F888" s="1">
        <f t="shared" si="13"/>
        <v>104.51235635930693</v>
      </c>
      <c r="G888" s="4" t="s">
        <v>17</v>
      </c>
      <c r="H888" s="4" t="s">
        <v>18</v>
      </c>
      <c r="I888" s="4" t="s">
        <v>4671</v>
      </c>
      <c r="J888" s="1" t="s">
        <v>107</v>
      </c>
      <c r="K888" s="1" t="s">
        <v>108</v>
      </c>
      <c r="L888" s="4">
        <v>-1</v>
      </c>
      <c r="M888" s="4">
        <v>-1</v>
      </c>
      <c r="N888" s="4">
        <v>-1</v>
      </c>
      <c r="O888" s="4" t="s">
        <v>4672</v>
      </c>
      <c r="P888" s="4" t="s">
        <v>4673</v>
      </c>
      <c r="Q888" s="4">
        <v>975.72230000000002</v>
      </c>
    </row>
    <row r="889" spans="1:17" s="1" customFormat="1">
      <c r="A889" s="13" t="s">
        <v>4674</v>
      </c>
      <c r="B889" s="13">
        <v>10.627700000000001</v>
      </c>
      <c r="C889" s="13">
        <v>779.45870000000002</v>
      </c>
      <c r="D889" s="13">
        <v>1879.3219999999999</v>
      </c>
      <c r="E889" s="13">
        <v>17434.580000000002</v>
      </c>
      <c r="F889" s="1">
        <f t="shared" si="13"/>
        <v>104.49545447915662</v>
      </c>
      <c r="G889" s="13" t="s">
        <v>17</v>
      </c>
      <c r="H889" s="13" t="s">
        <v>18</v>
      </c>
      <c r="I889" s="13" t="s">
        <v>4675</v>
      </c>
      <c r="J889" s="15" t="s">
        <v>37</v>
      </c>
      <c r="K889" s="15" t="s">
        <v>38</v>
      </c>
      <c r="L889" s="13">
        <v>880</v>
      </c>
      <c r="M889" s="13">
        <v>712.54489999999998</v>
      </c>
      <c r="N889" s="13">
        <v>500</v>
      </c>
      <c r="O889" s="13" t="s">
        <v>4676</v>
      </c>
      <c r="P889" s="13" t="s">
        <v>4677</v>
      </c>
      <c r="Q889" s="13">
        <v>994.63139999999999</v>
      </c>
    </row>
    <row r="890" spans="1:17" s="1" customFormat="1">
      <c r="A890" s="4" t="s">
        <v>4678</v>
      </c>
      <c r="B890" s="4">
        <v>1.0051669999999999</v>
      </c>
      <c r="C890" s="4">
        <v>300.13819999999998</v>
      </c>
      <c r="D890" s="4">
        <v>1058.712</v>
      </c>
      <c r="E890" s="4">
        <v>17384.93</v>
      </c>
      <c r="F890" s="1">
        <f t="shared" si="13"/>
        <v>104.19787350416955</v>
      </c>
      <c r="G890" s="4" t="s">
        <v>27</v>
      </c>
      <c r="H890" s="4" t="s">
        <v>28</v>
      </c>
      <c r="I890" s="4" t="s">
        <v>4679</v>
      </c>
      <c r="J890" s="1" t="s">
        <v>45</v>
      </c>
      <c r="K890" s="1" t="s">
        <v>46</v>
      </c>
      <c r="L890" s="4">
        <v>-1</v>
      </c>
      <c r="M890" s="4">
        <v>-1</v>
      </c>
      <c r="N890" s="4">
        <v>-1</v>
      </c>
      <c r="O890" s="4" t="s">
        <v>4680</v>
      </c>
      <c r="Q890" s="4">
        <v>808.18460000000005</v>
      </c>
    </row>
    <row r="891" spans="1:17" s="1" customFormat="1">
      <c r="A891" s="4" t="s">
        <v>4681</v>
      </c>
      <c r="B891" s="4">
        <v>13.05377</v>
      </c>
      <c r="C891" s="4">
        <v>345.2038</v>
      </c>
      <c r="D891" s="4">
        <v>1806.5360000000001</v>
      </c>
      <c r="E891" s="4">
        <v>17370.8</v>
      </c>
      <c r="F891" s="1">
        <f t="shared" si="13"/>
        <v>104.11318429618227</v>
      </c>
      <c r="G891" s="4" t="s">
        <v>17</v>
      </c>
      <c r="H891" s="4" t="s">
        <v>18</v>
      </c>
      <c r="I891" s="4" t="s">
        <v>4682</v>
      </c>
      <c r="J891" s="1" t="s">
        <v>37</v>
      </c>
      <c r="K891" s="1" t="s">
        <v>145</v>
      </c>
      <c r="L891" s="4">
        <v>-1</v>
      </c>
      <c r="M891" s="4">
        <v>-1</v>
      </c>
      <c r="N891" s="4">
        <v>-1</v>
      </c>
      <c r="O891" s="4" t="s">
        <v>4683</v>
      </c>
      <c r="P891" s="4" t="s">
        <v>4684</v>
      </c>
      <c r="Q891" s="4">
        <v>981.4443</v>
      </c>
    </row>
    <row r="892" spans="1:17" s="1" customFormat="1">
      <c r="A892" s="4" t="s">
        <v>4685</v>
      </c>
      <c r="B892" s="4">
        <v>3.4903330000000001</v>
      </c>
      <c r="C892" s="4">
        <v>354.2133</v>
      </c>
      <c r="D892" s="4">
        <v>1277.2260000000001</v>
      </c>
      <c r="E892" s="4">
        <v>17360.27</v>
      </c>
      <c r="F892" s="1">
        <f t="shared" si="13"/>
        <v>104.05007195647204</v>
      </c>
      <c r="G892" s="4" t="s">
        <v>27</v>
      </c>
      <c r="H892" s="4" t="s">
        <v>28</v>
      </c>
      <c r="I892" s="4" t="s">
        <v>4686</v>
      </c>
      <c r="J892" s="1" t="s">
        <v>20</v>
      </c>
      <c r="K892" s="1" t="s">
        <v>135</v>
      </c>
      <c r="L892" s="4">
        <v>-1</v>
      </c>
      <c r="M892" s="4">
        <v>-1</v>
      </c>
      <c r="N892" s="4">
        <v>-1</v>
      </c>
      <c r="O892" s="4" t="s">
        <v>4687</v>
      </c>
      <c r="Q892" s="4">
        <v>984.48820000000001</v>
      </c>
    </row>
    <row r="893" spans="1:17" s="1" customFormat="1">
      <c r="A893" s="4" t="s">
        <v>4688</v>
      </c>
      <c r="B893" s="4">
        <v>0.61728329999999998</v>
      </c>
      <c r="C893" s="4">
        <v>129.0214</v>
      </c>
      <c r="D893" s="4">
        <v>2634.52</v>
      </c>
      <c r="E893" s="4">
        <v>17303.259999999998</v>
      </c>
      <c r="F893" s="1">
        <f t="shared" si="13"/>
        <v>103.70837827300753</v>
      </c>
      <c r="G893" s="4" t="s">
        <v>27</v>
      </c>
      <c r="H893" s="4" t="s">
        <v>28</v>
      </c>
      <c r="I893" s="4" t="s">
        <v>4689</v>
      </c>
      <c r="J893" s="1" t="s">
        <v>30</v>
      </c>
      <c r="K893" s="1" t="s">
        <v>460</v>
      </c>
      <c r="L893" s="4">
        <v>-1</v>
      </c>
      <c r="M893" s="4">
        <v>-1</v>
      </c>
      <c r="N893" s="4">
        <v>-1</v>
      </c>
      <c r="O893" s="4" t="s">
        <v>4690</v>
      </c>
      <c r="Q893" s="4">
        <v>996.44820000000004</v>
      </c>
    </row>
    <row r="894" spans="1:17" s="1" customFormat="1">
      <c r="A894" s="4" t="s">
        <v>588</v>
      </c>
      <c r="B894" s="4">
        <v>14.34348</v>
      </c>
      <c r="C894" s="4">
        <v>326.30509999999998</v>
      </c>
      <c r="D894" s="4">
        <v>1957.671</v>
      </c>
      <c r="E894" s="4">
        <v>17293.18</v>
      </c>
      <c r="F894" s="1">
        <f t="shared" si="13"/>
        <v>103.6479630418319</v>
      </c>
      <c r="G894" s="4" t="s">
        <v>69</v>
      </c>
      <c r="H894" s="4" t="s">
        <v>28</v>
      </c>
      <c r="I894" s="4" t="s">
        <v>589</v>
      </c>
      <c r="J894" s="1" t="s">
        <v>352</v>
      </c>
      <c r="K894" s="1" t="s">
        <v>353</v>
      </c>
      <c r="L894" s="4">
        <v>-1</v>
      </c>
      <c r="M894" s="4">
        <v>-1</v>
      </c>
      <c r="N894" s="4">
        <v>-1</v>
      </c>
      <c r="O894" s="4" t="s">
        <v>4691</v>
      </c>
      <c r="Q894" s="4">
        <v>995.05380000000002</v>
      </c>
    </row>
    <row r="895" spans="1:17" s="1" customFormat="1">
      <c r="A895" s="4" t="s">
        <v>472</v>
      </c>
      <c r="B895" s="4">
        <v>0.72486669999999997</v>
      </c>
      <c r="C895" s="4">
        <v>282.11840000000001</v>
      </c>
      <c r="D895" s="4">
        <v>1489.2249999999999</v>
      </c>
      <c r="E895" s="4">
        <v>17219.45</v>
      </c>
      <c r="F895" s="1">
        <f t="shared" si="13"/>
        <v>103.20605679236974</v>
      </c>
      <c r="G895" s="4" t="s">
        <v>27</v>
      </c>
      <c r="H895" s="4" t="s">
        <v>28</v>
      </c>
      <c r="I895" s="4" t="s">
        <v>473</v>
      </c>
      <c r="J895" s="1" t="s">
        <v>125</v>
      </c>
      <c r="K895" s="1" t="s">
        <v>126</v>
      </c>
      <c r="L895" s="4">
        <v>-1</v>
      </c>
      <c r="M895" s="4">
        <v>-1</v>
      </c>
      <c r="N895" s="4">
        <v>-1</v>
      </c>
      <c r="O895" s="4" t="s">
        <v>4692</v>
      </c>
      <c r="Q895" s="4">
        <v>989.85580000000004</v>
      </c>
    </row>
    <row r="896" spans="1:17" s="1" customFormat="1">
      <c r="A896" s="4" t="s">
        <v>609</v>
      </c>
      <c r="B896" s="4">
        <v>17.099270000000001</v>
      </c>
      <c r="C896" s="4">
        <v>249.15610000000001</v>
      </c>
      <c r="D896" s="4">
        <v>1463.9860000000001</v>
      </c>
      <c r="E896" s="4">
        <v>17174.47</v>
      </c>
      <c r="F896" s="1">
        <f t="shared" si="13"/>
        <v>102.93646581039758</v>
      </c>
      <c r="G896" s="4" t="s">
        <v>27</v>
      </c>
      <c r="H896" s="4" t="s">
        <v>28</v>
      </c>
      <c r="I896" s="4" t="s">
        <v>610</v>
      </c>
      <c r="J896" s="1" t="s">
        <v>30</v>
      </c>
      <c r="K896" s="1" t="s">
        <v>320</v>
      </c>
      <c r="L896" s="4">
        <v>-1</v>
      </c>
      <c r="M896" s="4">
        <v>-1</v>
      </c>
      <c r="N896" s="4">
        <v>-1</v>
      </c>
      <c r="O896" s="4" t="s">
        <v>4693</v>
      </c>
      <c r="Q896" s="4">
        <v>779.18669999999997</v>
      </c>
    </row>
    <row r="897" spans="1:17" s="1" customFormat="1">
      <c r="A897" s="13" t="s">
        <v>4694</v>
      </c>
      <c r="B897" s="13">
        <v>6.6713500000000003</v>
      </c>
      <c r="C897" s="13">
        <v>307.17970000000003</v>
      </c>
      <c r="D897" s="13">
        <v>1836.396</v>
      </c>
      <c r="E897" s="13">
        <v>17162.349999999999</v>
      </c>
      <c r="F897" s="1">
        <f t="shared" si="13"/>
        <v>102.86382368719829</v>
      </c>
      <c r="G897" s="13" t="s">
        <v>27</v>
      </c>
      <c r="H897" s="13" t="s">
        <v>28</v>
      </c>
      <c r="I897" s="13" t="s">
        <v>4695</v>
      </c>
      <c r="J897" s="15" t="s">
        <v>30</v>
      </c>
      <c r="K897" s="15" t="s">
        <v>320</v>
      </c>
      <c r="L897" s="13">
        <v>750</v>
      </c>
      <c r="M897" s="13">
        <v>727.44550000000004</v>
      </c>
      <c r="N897" s="13">
        <v>500</v>
      </c>
      <c r="O897" s="13" t="s">
        <v>4696</v>
      </c>
      <c r="P897" s="13" t="s">
        <v>4697</v>
      </c>
      <c r="Q897" s="13">
        <v>997.75390000000004</v>
      </c>
    </row>
    <row r="898" spans="1:17" s="1" customFormat="1">
      <c r="A898" s="4" t="s">
        <v>4698</v>
      </c>
      <c r="B898" s="4">
        <v>3.0127830000000002</v>
      </c>
      <c r="C898" s="4">
        <v>223.0959</v>
      </c>
      <c r="D898" s="4">
        <v>1628.8910000000001</v>
      </c>
      <c r="E898" s="4">
        <v>17117.919999999998</v>
      </c>
      <c r="F898" s="1">
        <f t="shared" si="13"/>
        <v>102.59752917121288</v>
      </c>
      <c r="G898" s="4" t="s">
        <v>17</v>
      </c>
      <c r="H898" s="4" t="s">
        <v>18</v>
      </c>
      <c r="I898" s="4" t="s">
        <v>4699</v>
      </c>
      <c r="J898" s="1" t="s">
        <v>30</v>
      </c>
      <c r="K898" s="1" t="s">
        <v>460</v>
      </c>
      <c r="L898" s="4">
        <v>-1</v>
      </c>
      <c r="M898" s="4">
        <v>-1</v>
      </c>
      <c r="N898" s="4">
        <v>-1</v>
      </c>
      <c r="O898" s="4" t="s">
        <v>4700</v>
      </c>
      <c r="Q898" s="4">
        <v>975.47019999999998</v>
      </c>
    </row>
    <row r="899" spans="1:17" s="1" customFormat="1">
      <c r="A899" s="4" t="s">
        <v>4701</v>
      </c>
      <c r="B899" s="4">
        <v>5.6119329999999996</v>
      </c>
      <c r="C899" s="4">
        <v>383.15940000000001</v>
      </c>
      <c r="D899" s="4">
        <v>1702.021</v>
      </c>
      <c r="E899" s="4">
        <v>17117.21</v>
      </c>
      <c r="F899" s="1">
        <f t="shared" ref="F899:F962" si="14">E899/207388762.008999*1000*1243</f>
        <v>102.59327373330269</v>
      </c>
      <c r="G899" s="4" t="s">
        <v>27</v>
      </c>
      <c r="H899" s="4" t="s">
        <v>28</v>
      </c>
      <c r="I899" s="4" t="s">
        <v>4702</v>
      </c>
      <c r="J899" s="1" t="s">
        <v>30</v>
      </c>
      <c r="K899" s="1" t="s">
        <v>4703</v>
      </c>
      <c r="L899" s="4">
        <v>-1</v>
      </c>
      <c r="M899" s="4">
        <v>-1</v>
      </c>
      <c r="N899" s="4">
        <v>-1</v>
      </c>
      <c r="O899" s="4" t="s">
        <v>4704</v>
      </c>
      <c r="P899" s="4" t="s">
        <v>4705</v>
      </c>
      <c r="Q899" s="4">
        <v>980.01559999999995</v>
      </c>
    </row>
    <row r="900" spans="1:17" s="1" customFormat="1">
      <c r="A900" s="4" t="s">
        <v>4706</v>
      </c>
      <c r="B900" s="4">
        <v>11.20753</v>
      </c>
      <c r="C900" s="4">
        <v>195.1018</v>
      </c>
      <c r="D900" s="4">
        <v>1468.759</v>
      </c>
      <c r="E900" s="4">
        <v>17103.12</v>
      </c>
      <c r="F900" s="1">
        <f t="shared" si="14"/>
        <v>102.50882426829628</v>
      </c>
      <c r="G900" s="4" t="s">
        <v>27</v>
      </c>
      <c r="H900" s="4" t="s">
        <v>28</v>
      </c>
      <c r="I900" s="4" t="s">
        <v>4707</v>
      </c>
      <c r="J900" s="1" t="s">
        <v>45</v>
      </c>
      <c r="K900" s="1" t="s">
        <v>46</v>
      </c>
      <c r="L900" s="4">
        <v>-1</v>
      </c>
      <c r="M900" s="4">
        <v>-1</v>
      </c>
      <c r="N900" s="4">
        <v>-1</v>
      </c>
      <c r="O900" s="4" t="s">
        <v>4708</v>
      </c>
      <c r="P900" s="4" t="s">
        <v>4709</v>
      </c>
      <c r="Q900" s="4">
        <v>955.31449999999995</v>
      </c>
    </row>
    <row r="901" spans="1:17" s="1" customFormat="1">
      <c r="A901" s="4" t="s">
        <v>4710</v>
      </c>
      <c r="B901" s="4">
        <v>8.6852660000000004</v>
      </c>
      <c r="C901" s="4">
        <v>405.13830000000002</v>
      </c>
      <c r="D901" s="4">
        <v>1373.3630000000001</v>
      </c>
      <c r="E901" s="4">
        <v>17047.02</v>
      </c>
      <c r="F901" s="1">
        <f t="shared" si="14"/>
        <v>102.17258473764625</v>
      </c>
      <c r="G901" s="4" t="s">
        <v>27</v>
      </c>
      <c r="H901" s="4" t="s">
        <v>28</v>
      </c>
      <c r="I901" s="4" t="s">
        <v>4711</v>
      </c>
      <c r="J901" s="1" t="s">
        <v>37</v>
      </c>
      <c r="K901" s="1" t="s">
        <v>38</v>
      </c>
      <c r="L901" s="4">
        <v>-1</v>
      </c>
      <c r="M901" s="4">
        <v>-1</v>
      </c>
      <c r="N901" s="4">
        <v>-1</v>
      </c>
      <c r="O901" s="4" t="s">
        <v>4712</v>
      </c>
      <c r="Q901" s="4">
        <v>899.55269999999996</v>
      </c>
    </row>
    <row r="902" spans="1:17" s="1" customFormat="1">
      <c r="A902" s="4" t="s">
        <v>4713</v>
      </c>
      <c r="B902" s="4">
        <v>8.2015670000000007</v>
      </c>
      <c r="C902" s="4">
        <v>346.05709999999999</v>
      </c>
      <c r="D902" s="4">
        <v>1589.6790000000001</v>
      </c>
      <c r="E902" s="4">
        <v>16985.650000000001</v>
      </c>
      <c r="F902" s="1">
        <f t="shared" si="14"/>
        <v>101.80475906926846</v>
      </c>
      <c r="G902" s="4" t="s">
        <v>17</v>
      </c>
      <c r="H902" s="4" t="s">
        <v>18</v>
      </c>
      <c r="I902" s="4" t="s">
        <v>4714</v>
      </c>
      <c r="J902" s="1" t="s">
        <v>125</v>
      </c>
      <c r="K902" s="1" t="s">
        <v>4715</v>
      </c>
      <c r="L902" s="4">
        <v>-1</v>
      </c>
      <c r="M902" s="4">
        <v>-1</v>
      </c>
      <c r="N902" s="4">
        <v>-1</v>
      </c>
      <c r="O902" s="4" t="s">
        <v>4716</v>
      </c>
      <c r="Q902" s="4">
        <v>973.34990000000005</v>
      </c>
    </row>
    <row r="903" spans="1:17" s="1" customFormat="1">
      <c r="A903" s="4" t="s">
        <v>4717</v>
      </c>
      <c r="B903" s="4">
        <v>3.8640669999999999</v>
      </c>
      <c r="C903" s="4">
        <v>601.15160000000003</v>
      </c>
      <c r="D903" s="4">
        <v>1916.7370000000001</v>
      </c>
      <c r="E903" s="4">
        <v>16926.95</v>
      </c>
      <c r="F903" s="1">
        <f t="shared" si="14"/>
        <v>101.45293624486281</v>
      </c>
      <c r="G903" s="4" t="s">
        <v>43</v>
      </c>
      <c r="H903" s="4" t="s">
        <v>28</v>
      </c>
      <c r="I903" s="4" t="s">
        <v>4718</v>
      </c>
      <c r="J903" s="1" t="s">
        <v>64</v>
      </c>
      <c r="K903" s="1" t="s">
        <v>565</v>
      </c>
      <c r="L903" s="4">
        <v>-1</v>
      </c>
      <c r="M903" s="4">
        <v>-1</v>
      </c>
      <c r="N903" s="4">
        <v>-1</v>
      </c>
      <c r="O903" s="4" t="s">
        <v>4719</v>
      </c>
      <c r="Q903" s="4">
        <v>970.35739999999998</v>
      </c>
    </row>
    <row r="904" spans="1:17" s="1" customFormat="1">
      <c r="A904" s="4" t="s">
        <v>4720</v>
      </c>
      <c r="B904" s="4">
        <v>7.90665</v>
      </c>
      <c r="C904" s="4">
        <v>469.32990000000001</v>
      </c>
      <c r="D904" s="4">
        <v>1358.0319999999999</v>
      </c>
      <c r="E904" s="4">
        <v>16923.740000000002</v>
      </c>
      <c r="F904" s="1">
        <f t="shared" si="14"/>
        <v>101.43369687064916</v>
      </c>
      <c r="G904" s="4" t="s">
        <v>27</v>
      </c>
      <c r="H904" s="4" t="s">
        <v>28</v>
      </c>
      <c r="I904" s="4" t="s">
        <v>4721</v>
      </c>
      <c r="J904" s="1" t="s">
        <v>37</v>
      </c>
      <c r="K904" s="1" t="s">
        <v>38</v>
      </c>
      <c r="L904" s="4">
        <v>-1</v>
      </c>
      <c r="M904" s="4">
        <v>-1</v>
      </c>
      <c r="N904" s="4">
        <v>-1</v>
      </c>
      <c r="O904" s="4" t="s">
        <v>4722</v>
      </c>
      <c r="Q904" s="4">
        <v>944.31060000000002</v>
      </c>
    </row>
    <row r="905" spans="1:17" s="1" customFormat="1">
      <c r="A905" s="4" t="s">
        <v>4723</v>
      </c>
      <c r="B905" s="4">
        <v>12.986370000000001</v>
      </c>
      <c r="C905" s="4">
        <v>521.25840000000005</v>
      </c>
      <c r="D905" s="4">
        <v>1649.499</v>
      </c>
      <c r="E905" s="4">
        <v>16897.099999999999</v>
      </c>
      <c r="F905" s="1">
        <f t="shared" si="14"/>
        <v>101.27402804539926</v>
      </c>
      <c r="G905" s="4" t="s">
        <v>17</v>
      </c>
      <c r="H905" s="4" t="s">
        <v>18</v>
      </c>
      <c r="I905" s="4" t="s">
        <v>4724</v>
      </c>
      <c r="J905" s="1" t="s">
        <v>107</v>
      </c>
      <c r="K905" s="1" t="s">
        <v>108</v>
      </c>
      <c r="L905" s="4">
        <v>-1</v>
      </c>
      <c r="M905" s="4">
        <v>-1</v>
      </c>
      <c r="N905" s="4">
        <v>-1</v>
      </c>
      <c r="O905" s="4" t="s">
        <v>4725</v>
      </c>
      <c r="P905" s="4" t="s">
        <v>4726</v>
      </c>
      <c r="Q905" s="4">
        <v>951.3664</v>
      </c>
    </row>
    <row r="906" spans="1:17" s="1" customFormat="1">
      <c r="A906" s="4" t="s">
        <v>4727</v>
      </c>
      <c r="B906" s="4">
        <v>6.411467</v>
      </c>
      <c r="C906" s="4">
        <v>308.0917</v>
      </c>
      <c r="D906" s="4">
        <v>3112.5239999999999</v>
      </c>
      <c r="E906" s="4">
        <v>16844.259999999998</v>
      </c>
      <c r="F906" s="1">
        <f t="shared" si="14"/>
        <v>100.95732756768895</v>
      </c>
      <c r="G906" s="4" t="s">
        <v>27</v>
      </c>
      <c r="H906" s="4" t="s">
        <v>28</v>
      </c>
      <c r="I906" s="4" t="s">
        <v>4728</v>
      </c>
      <c r="J906" s="1" t="s">
        <v>20</v>
      </c>
      <c r="K906" s="1" t="s">
        <v>135</v>
      </c>
      <c r="L906" s="4">
        <v>-1</v>
      </c>
      <c r="M906" s="4">
        <v>-1</v>
      </c>
      <c r="N906" s="4">
        <v>-1</v>
      </c>
      <c r="O906" s="4" t="s">
        <v>4729</v>
      </c>
      <c r="Q906" s="4">
        <v>966.16110000000003</v>
      </c>
    </row>
    <row r="907" spans="1:17" s="1" customFormat="1">
      <c r="A907" s="4" t="s">
        <v>4730</v>
      </c>
      <c r="B907" s="4">
        <v>11.840680000000001</v>
      </c>
      <c r="C907" s="4">
        <v>345.17020000000002</v>
      </c>
      <c r="D907" s="4">
        <v>1221.538</v>
      </c>
      <c r="E907" s="4">
        <v>16840.13</v>
      </c>
      <c r="F907" s="1">
        <f t="shared" si="14"/>
        <v>100.93257410491563</v>
      </c>
      <c r="G907" s="4" t="s">
        <v>17</v>
      </c>
      <c r="H907" s="4" t="s">
        <v>18</v>
      </c>
      <c r="I907" s="4" t="s">
        <v>4731</v>
      </c>
      <c r="J907" s="1" t="s">
        <v>37</v>
      </c>
      <c r="K907" s="1" t="s">
        <v>38</v>
      </c>
      <c r="L907" s="4">
        <v>-1</v>
      </c>
      <c r="M907" s="4">
        <v>-1</v>
      </c>
      <c r="N907" s="4">
        <v>-1</v>
      </c>
      <c r="O907" s="4" t="s">
        <v>4732</v>
      </c>
      <c r="P907" s="4" t="s">
        <v>4733</v>
      </c>
      <c r="Q907" s="4">
        <v>957.51509999999996</v>
      </c>
    </row>
    <row r="908" spans="1:17" s="1" customFormat="1">
      <c r="A908" s="4" t="s">
        <v>4734</v>
      </c>
      <c r="B908" s="4">
        <v>4.4246499999999997</v>
      </c>
      <c r="C908" s="4">
        <v>513.18970000000002</v>
      </c>
      <c r="D908" s="4">
        <v>1891.587</v>
      </c>
      <c r="E908" s="4">
        <v>16811.71</v>
      </c>
      <c r="F908" s="1">
        <f t="shared" si="14"/>
        <v>100.76223671701769</v>
      </c>
      <c r="G908" s="4" t="s">
        <v>27</v>
      </c>
      <c r="H908" s="4" t="s">
        <v>28</v>
      </c>
      <c r="I908" s="4" t="s">
        <v>4735</v>
      </c>
      <c r="J908" s="1" t="s">
        <v>30</v>
      </c>
      <c r="K908" s="1" t="s">
        <v>320</v>
      </c>
      <c r="L908" s="4">
        <v>-1</v>
      </c>
      <c r="M908" s="4">
        <v>-1</v>
      </c>
      <c r="N908" s="4">
        <v>-1</v>
      </c>
      <c r="O908" s="4" t="s">
        <v>4736</v>
      </c>
      <c r="Q908" s="4">
        <v>956.62149999999997</v>
      </c>
    </row>
    <row r="909" spans="1:17" s="1" customFormat="1">
      <c r="A909" s="4" t="s">
        <v>4737</v>
      </c>
      <c r="B909" s="4">
        <v>12.23542</v>
      </c>
      <c r="C909" s="4">
        <v>426.19909999999999</v>
      </c>
      <c r="D909" s="4">
        <v>1858.691</v>
      </c>
      <c r="E909" s="4">
        <v>16776.5</v>
      </c>
      <c r="F909" s="1">
        <f t="shared" si="14"/>
        <v>100.55120295811949</v>
      </c>
      <c r="G909" s="4" t="s">
        <v>27</v>
      </c>
      <c r="H909" s="4" t="s">
        <v>28</v>
      </c>
      <c r="I909" s="4" t="s">
        <v>4738</v>
      </c>
      <c r="J909" s="1" t="s">
        <v>20</v>
      </c>
      <c r="K909" s="1" t="s">
        <v>883</v>
      </c>
      <c r="L909" s="4">
        <v>-1</v>
      </c>
      <c r="M909" s="4">
        <v>-1</v>
      </c>
      <c r="N909" s="4">
        <v>-1</v>
      </c>
      <c r="O909" s="4" t="s">
        <v>4739</v>
      </c>
      <c r="Q909" s="4">
        <v>984.7876</v>
      </c>
    </row>
    <row r="910" spans="1:17" s="1" customFormat="1">
      <c r="A910" s="4" t="s">
        <v>4740</v>
      </c>
      <c r="B910" s="4">
        <v>15.71555</v>
      </c>
      <c r="C910" s="4">
        <v>908.60069999999996</v>
      </c>
      <c r="D910" s="4">
        <v>1375.896</v>
      </c>
      <c r="E910" s="4">
        <v>16740.21</v>
      </c>
      <c r="F910" s="1">
        <f t="shared" si="14"/>
        <v>100.3336961387382</v>
      </c>
      <c r="G910" s="4" t="s">
        <v>17</v>
      </c>
      <c r="H910" s="4" t="s">
        <v>18</v>
      </c>
      <c r="I910" s="4" t="s">
        <v>4741</v>
      </c>
      <c r="L910" s="4">
        <v>-1</v>
      </c>
      <c r="M910" s="4">
        <v>-1</v>
      </c>
      <c r="N910" s="4">
        <v>-1</v>
      </c>
      <c r="O910" s="4" t="s">
        <v>4742</v>
      </c>
      <c r="Q910" s="4">
        <v>988.96140000000003</v>
      </c>
    </row>
    <row r="911" spans="1:17" s="1" customFormat="1">
      <c r="A911" s="4" t="s">
        <v>4743</v>
      </c>
      <c r="B911" s="4">
        <v>0.75600000000000001</v>
      </c>
      <c r="C911" s="4">
        <v>370.084</v>
      </c>
      <c r="D911" s="4">
        <v>2121.6849999999999</v>
      </c>
      <c r="E911" s="4">
        <v>16714.93</v>
      </c>
      <c r="F911" s="1">
        <f t="shared" si="14"/>
        <v>100.18217857483744</v>
      </c>
      <c r="G911" s="4" t="s">
        <v>27</v>
      </c>
      <c r="H911" s="4" t="s">
        <v>28</v>
      </c>
      <c r="I911" s="4" t="s">
        <v>4744</v>
      </c>
      <c r="J911" s="1" t="s">
        <v>30</v>
      </c>
      <c r="K911" s="1" t="s">
        <v>1990</v>
      </c>
      <c r="L911" s="4">
        <v>-1</v>
      </c>
      <c r="M911" s="4">
        <v>-1</v>
      </c>
      <c r="N911" s="4">
        <v>-1</v>
      </c>
      <c r="O911" s="4" t="s">
        <v>4745</v>
      </c>
      <c r="Q911" s="4">
        <v>895.28650000000005</v>
      </c>
    </row>
    <row r="912" spans="1:17" s="1" customFormat="1">
      <c r="A912" s="4" t="s">
        <v>4746</v>
      </c>
      <c r="B912" s="4">
        <v>15.47973</v>
      </c>
      <c r="C912" s="4">
        <v>503.33879999999999</v>
      </c>
      <c r="D912" s="4">
        <v>1368.318</v>
      </c>
      <c r="E912" s="4">
        <v>16695.95</v>
      </c>
      <c r="F912" s="1">
        <f t="shared" si="14"/>
        <v>100.06842053042145</v>
      </c>
      <c r="G912" s="4" t="s">
        <v>17</v>
      </c>
      <c r="H912" s="4" t="s">
        <v>18</v>
      </c>
      <c r="I912" s="4" t="s">
        <v>4747</v>
      </c>
      <c r="J912" s="1" t="s">
        <v>37</v>
      </c>
      <c r="K912" s="1" t="s">
        <v>38</v>
      </c>
      <c r="L912" s="4">
        <v>-1</v>
      </c>
      <c r="M912" s="4">
        <v>-1</v>
      </c>
      <c r="N912" s="4">
        <v>-1</v>
      </c>
      <c r="O912" s="4" t="s">
        <v>4748</v>
      </c>
      <c r="P912" s="4" t="s">
        <v>4749</v>
      </c>
      <c r="Q912" s="4">
        <v>949.07820000000004</v>
      </c>
    </row>
    <row r="913" spans="1:17" s="1" customFormat="1">
      <c r="A913" s="4" t="s">
        <v>4750</v>
      </c>
      <c r="B913" s="4">
        <v>9.4966000000000008</v>
      </c>
      <c r="C913" s="4">
        <v>825.42819999999995</v>
      </c>
      <c r="D913" s="4">
        <v>1813.1010000000001</v>
      </c>
      <c r="E913" s="4">
        <v>16693.53</v>
      </c>
      <c r="F913" s="1">
        <f t="shared" si="14"/>
        <v>100.05391608007967</v>
      </c>
      <c r="G913" s="4" t="s">
        <v>27</v>
      </c>
      <c r="H913" s="4" t="s">
        <v>28</v>
      </c>
      <c r="I913" s="4" t="s">
        <v>4751</v>
      </c>
      <c r="J913" s="1" t="s">
        <v>37</v>
      </c>
      <c r="K913" s="1" t="s">
        <v>38</v>
      </c>
      <c r="L913" s="4">
        <v>-1</v>
      </c>
      <c r="M913" s="4">
        <v>-1</v>
      </c>
      <c r="N913" s="4">
        <v>-1</v>
      </c>
      <c r="O913" s="4" t="s">
        <v>4752</v>
      </c>
      <c r="Q913" s="4">
        <v>970.15700000000004</v>
      </c>
    </row>
    <row r="914" spans="1:17" s="1" customFormat="1">
      <c r="A914" s="4" t="s">
        <v>4753</v>
      </c>
      <c r="B914" s="4">
        <v>10.89607</v>
      </c>
      <c r="C914" s="4">
        <v>285.0883</v>
      </c>
      <c r="D914" s="4">
        <v>1819.5909999999999</v>
      </c>
      <c r="E914" s="4">
        <v>16669.37</v>
      </c>
      <c r="F914" s="1">
        <f t="shared" si="14"/>
        <v>99.909111319642832</v>
      </c>
      <c r="G914" s="4" t="s">
        <v>27</v>
      </c>
      <c r="H914" s="4" t="s">
        <v>28</v>
      </c>
      <c r="I914" s="4" t="s">
        <v>4754</v>
      </c>
      <c r="J914" s="1" t="s">
        <v>125</v>
      </c>
      <c r="K914" s="1" t="s">
        <v>126</v>
      </c>
      <c r="L914" s="4">
        <v>-1</v>
      </c>
      <c r="M914" s="4">
        <v>-1</v>
      </c>
      <c r="N914" s="4">
        <v>-1</v>
      </c>
      <c r="O914" s="4" t="s">
        <v>4755</v>
      </c>
      <c r="Q914" s="4">
        <v>972.93589999999995</v>
      </c>
    </row>
    <row r="915" spans="1:17" s="1" customFormat="1">
      <c r="A915" s="4" t="s">
        <v>4756</v>
      </c>
      <c r="B915" s="4">
        <v>12.11083</v>
      </c>
      <c r="C915" s="4">
        <v>256.13400000000001</v>
      </c>
      <c r="D915" s="4">
        <v>1916.8969999999999</v>
      </c>
      <c r="E915" s="4">
        <v>16667.36</v>
      </c>
      <c r="F915" s="1">
        <f t="shared" si="14"/>
        <v>99.897064234854867</v>
      </c>
      <c r="G915" s="4" t="s">
        <v>27</v>
      </c>
      <c r="H915" s="4" t="s">
        <v>28</v>
      </c>
      <c r="I915" s="4" t="s">
        <v>4757</v>
      </c>
      <c r="J915" s="1" t="s">
        <v>45</v>
      </c>
      <c r="K915" s="1" t="s">
        <v>46</v>
      </c>
      <c r="L915" s="4">
        <v>-1</v>
      </c>
      <c r="M915" s="4">
        <v>-1</v>
      </c>
      <c r="N915" s="4">
        <v>-1</v>
      </c>
      <c r="O915" s="4" t="s">
        <v>4758</v>
      </c>
      <c r="Q915" s="4">
        <v>962.39329999999995</v>
      </c>
    </row>
    <row r="916" spans="1:17" s="1" customFormat="1">
      <c r="A916" s="4" t="s">
        <v>4759</v>
      </c>
      <c r="B916" s="4">
        <v>10.627700000000001</v>
      </c>
      <c r="C916" s="4">
        <v>1071.5360000000001</v>
      </c>
      <c r="D916" s="4">
        <v>1725.577</v>
      </c>
      <c r="E916" s="4">
        <v>16631.849999999999</v>
      </c>
      <c r="F916" s="1">
        <f t="shared" si="14"/>
        <v>99.684232403600248</v>
      </c>
      <c r="G916" s="4" t="s">
        <v>17</v>
      </c>
      <c r="H916" s="4" t="s">
        <v>18</v>
      </c>
      <c r="I916" s="4" t="s">
        <v>4760</v>
      </c>
      <c r="J916" s="1" t="s">
        <v>37</v>
      </c>
      <c r="K916" s="1" t="s">
        <v>38</v>
      </c>
      <c r="L916" s="4">
        <v>-1</v>
      </c>
      <c r="M916" s="4">
        <v>-1</v>
      </c>
      <c r="N916" s="4">
        <v>-1</v>
      </c>
      <c r="O916" s="4" t="s">
        <v>4761</v>
      </c>
      <c r="Q916" s="4">
        <v>876.47379999999998</v>
      </c>
    </row>
    <row r="917" spans="1:17" s="1" customFormat="1">
      <c r="A917" s="4" t="s">
        <v>4762</v>
      </c>
      <c r="B917" s="4">
        <v>3.2486169999999999</v>
      </c>
      <c r="C917" s="4">
        <v>211.06039999999999</v>
      </c>
      <c r="D917" s="4">
        <v>1466.492</v>
      </c>
      <c r="E917" s="4">
        <v>16608.3</v>
      </c>
      <c r="F917" s="1">
        <f t="shared" si="14"/>
        <v>99.543083723621493</v>
      </c>
      <c r="G917" s="4" t="s">
        <v>17</v>
      </c>
      <c r="H917" s="4" t="s">
        <v>18</v>
      </c>
      <c r="I917" s="4" t="s">
        <v>4763</v>
      </c>
      <c r="J917" s="1" t="s">
        <v>45</v>
      </c>
      <c r="K917" s="1" t="s">
        <v>46</v>
      </c>
      <c r="L917" s="4">
        <v>-1</v>
      </c>
      <c r="M917" s="4">
        <v>-1</v>
      </c>
      <c r="N917" s="4">
        <v>-1</v>
      </c>
      <c r="O917" s="4" t="s">
        <v>4764</v>
      </c>
      <c r="P917" s="4" t="s">
        <v>4765</v>
      </c>
      <c r="Q917" s="4">
        <v>835.12639999999999</v>
      </c>
    </row>
    <row r="918" spans="1:17" s="1" customFormat="1">
      <c r="A918" s="4" t="s">
        <v>4766</v>
      </c>
      <c r="B918" s="4">
        <v>4.6975499999999997</v>
      </c>
      <c r="C918" s="4">
        <v>225.07640000000001</v>
      </c>
      <c r="D918" s="4">
        <v>1600.74</v>
      </c>
      <c r="E918" s="4">
        <v>16571.939999999999</v>
      </c>
      <c r="F918" s="1">
        <f t="shared" si="14"/>
        <v>99.325157354023716</v>
      </c>
      <c r="G918" s="4" t="s">
        <v>17</v>
      </c>
      <c r="H918" s="4" t="s">
        <v>18</v>
      </c>
      <c r="I918" s="4" t="s">
        <v>4767</v>
      </c>
      <c r="J918" s="1" t="s">
        <v>37</v>
      </c>
      <c r="K918" s="1" t="s">
        <v>38</v>
      </c>
      <c r="L918" s="4">
        <v>-1</v>
      </c>
      <c r="M918" s="4">
        <v>-1</v>
      </c>
      <c r="N918" s="4">
        <v>-1</v>
      </c>
      <c r="O918" s="4" t="s">
        <v>4768</v>
      </c>
      <c r="P918" s="4" t="s">
        <v>4769</v>
      </c>
      <c r="Q918" s="4">
        <v>979.41420000000005</v>
      </c>
    </row>
    <row r="919" spans="1:17" s="1" customFormat="1">
      <c r="A919" s="4" t="s">
        <v>4770</v>
      </c>
      <c r="B919" s="4">
        <v>0.81830000000000003</v>
      </c>
      <c r="C919" s="4">
        <v>284.09780000000001</v>
      </c>
      <c r="D919" s="4">
        <v>1682.58</v>
      </c>
      <c r="E919" s="4">
        <v>16520</v>
      </c>
      <c r="F919" s="1">
        <f t="shared" si="14"/>
        <v>99.013851093382655</v>
      </c>
      <c r="G919" s="4" t="s">
        <v>43</v>
      </c>
      <c r="H919" s="4" t="s">
        <v>28</v>
      </c>
      <c r="I919" s="4" t="s">
        <v>4771</v>
      </c>
      <c r="J919" s="1" t="s">
        <v>125</v>
      </c>
      <c r="K919" s="1" t="s">
        <v>126</v>
      </c>
      <c r="L919" s="4">
        <v>-1</v>
      </c>
      <c r="M919" s="4">
        <v>-1</v>
      </c>
      <c r="N919" s="4">
        <v>-1</v>
      </c>
      <c r="O919" s="4" t="s">
        <v>4772</v>
      </c>
      <c r="Q919" s="4">
        <v>926.38509999999997</v>
      </c>
    </row>
    <row r="920" spans="1:17" s="1" customFormat="1">
      <c r="A920" s="4" t="s">
        <v>4773</v>
      </c>
      <c r="B920" s="4">
        <v>10.27525</v>
      </c>
      <c r="C920" s="4">
        <v>487.26900000000001</v>
      </c>
      <c r="D920" s="4">
        <v>1292.0419999999999</v>
      </c>
      <c r="E920" s="4">
        <v>16437.77</v>
      </c>
      <c r="F920" s="1">
        <f t="shared" si="14"/>
        <v>98.520999460488667</v>
      </c>
      <c r="G920" s="4" t="s">
        <v>27</v>
      </c>
      <c r="H920" s="4" t="s">
        <v>28</v>
      </c>
      <c r="I920" s="4" t="s">
        <v>4774</v>
      </c>
      <c r="J920" s="1" t="s">
        <v>37</v>
      </c>
      <c r="K920" s="1" t="s">
        <v>145</v>
      </c>
      <c r="L920" s="4">
        <v>-1</v>
      </c>
      <c r="M920" s="4">
        <v>-1</v>
      </c>
      <c r="N920" s="4">
        <v>-1</v>
      </c>
      <c r="O920" s="4" t="s">
        <v>4775</v>
      </c>
      <c r="Q920" s="4">
        <v>975.75149999999996</v>
      </c>
    </row>
    <row r="921" spans="1:17" s="1" customFormat="1">
      <c r="A921" s="4" t="s">
        <v>4776</v>
      </c>
      <c r="B921" s="4">
        <v>6.3807169999999998</v>
      </c>
      <c r="C921" s="4">
        <v>714.25990000000002</v>
      </c>
      <c r="D921" s="4">
        <v>4304.3729999999996</v>
      </c>
      <c r="E921" s="4">
        <v>16436.78</v>
      </c>
      <c r="F921" s="1">
        <f t="shared" si="14"/>
        <v>98.515065821712469</v>
      </c>
      <c r="G921" s="4" t="s">
        <v>69</v>
      </c>
      <c r="H921" s="4" t="s">
        <v>28</v>
      </c>
      <c r="I921" s="4" t="s">
        <v>4777</v>
      </c>
      <c r="J921" s="1" t="s">
        <v>37</v>
      </c>
      <c r="K921" s="1" t="s">
        <v>38</v>
      </c>
      <c r="L921" s="4">
        <v>-1</v>
      </c>
      <c r="M921" s="4">
        <v>-1</v>
      </c>
      <c r="N921" s="4">
        <v>-1</v>
      </c>
      <c r="O921" s="4" t="s">
        <v>4778</v>
      </c>
      <c r="Q921" s="4">
        <v>956.58249999999998</v>
      </c>
    </row>
    <row r="922" spans="1:17" s="1" customFormat="1">
      <c r="A922" s="4" t="s">
        <v>4779</v>
      </c>
      <c r="B922" s="4">
        <v>4.3000660000000002</v>
      </c>
      <c r="C922" s="4">
        <v>539.17240000000004</v>
      </c>
      <c r="D922" s="4">
        <v>1518.3009999999999</v>
      </c>
      <c r="E922" s="4">
        <v>16400.13</v>
      </c>
      <c r="F922" s="1">
        <f t="shared" si="14"/>
        <v>98.295401315503497</v>
      </c>
      <c r="G922" s="4" t="s">
        <v>27</v>
      </c>
      <c r="H922" s="4" t="s">
        <v>28</v>
      </c>
      <c r="I922" s="4" t="s">
        <v>4780</v>
      </c>
      <c r="J922" s="1" t="s">
        <v>37</v>
      </c>
      <c r="K922" s="1" t="s">
        <v>38</v>
      </c>
      <c r="L922" s="4">
        <v>-1</v>
      </c>
      <c r="M922" s="4">
        <v>-1</v>
      </c>
      <c r="N922" s="4">
        <v>-1</v>
      </c>
      <c r="O922" s="4" t="s">
        <v>4781</v>
      </c>
      <c r="Q922" s="4">
        <v>875.81280000000004</v>
      </c>
    </row>
    <row r="923" spans="1:17" s="1" customFormat="1">
      <c r="A923" s="4" t="s">
        <v>4782</v>
      </c>
      <c r="B923" s="4">
        <v>8.1558170000000008</v>
      </c>
      <c r="C923" s="4">
        <v>449.21620000000001</v>
      </c>
      <c r="D923" s="4">
        <v>1698.1189999999999</v>
      </c>
      <c r="E923" s="4">
        <v>16296.17</v>
      </c>
      <c r="F923" s="1">
        <f t="shared" si="14"/>
        <v>97.672309308259656</v>
      </c>
      <c r="G923" s="4" t="s">
        <v>27</v>
      </c>
      <c r="H923" s="4" t="s">
        <v>28</v>
      </c>
      <c r="I923" s="4" t="s">
        <v>4783</v>
      </c>
      <c r="J923" s="1" t="s">
        <v>20</v>
      </c>
      <c r="K923" s="1" t="s">
        <v>135</v>
      </c>
      <c r="L923" s="4">
        <v>-1</v>
      </c>
      <c r="M923" s="4">
        <v>-1</v>
      </c>
      <c r="N923" s="4">
        <v>-1</v>
      </c>
      <c r="O923" s="4" t="s">
        <v>4784</v>
      </c>
      <c r="Q923" s="4">
        <v>990.52750000000003</v>
      </c>
    </row>
    <row r="924" spans="1:17" s="1" customFormat="1">
      <c r="A924" s="4" t="s">
        <v>4785</v>
      </c>
      <c r="B924" s="4">
        <v>0.75514999999999999</v>
      </c>
      <c r="C924" s="4">
        <v>157.036</v>
      </c>
      <c r="D924" s="4">
        <v>1681.2750000000001</v>
      </c>
      <c r="E924" s="4">
        <v>16295.73</v>
      </c>
      <c r="F924" s="1">
        <f t="shared" si="14"/>
        <v>97.66967213547025</v>
      </c>
      <c r="G924" s="4" t="s">
        <v>17</v>
      </c>
      <c r="H924" s="4" t="s">
        <v>18</v>
      </c>
      <c r="I924" s="4" t="s">
        <v>4786</v>
      </c>
      <c r="J924" s="1" t="s">
        <v>30</v>
      </c>
      <c r="K924" s="1" t="s">
        <v>836</v>
      </c>
      <c r="L924" s="4">
        <v>-1</v>
      </c>
      <c r="M924" s="4">
        <v>-1</v>
      </c>
      <c r="N924" s="4">
        <v>-1</v>
      </c>
      <c r="O924" s="4" t="s">
        <v>4787</v>
      </c>
      <c r="P924" s="4" t="s">
        <v>4788</v>
      </c>
      <c r="Q924" s="4">
        <v>947.88120000000004</v>
      </c>
    </row>
    <row r="925" spans="1:17" s="1" customFormat="1">
      <c r="A925" s="4" t="s">
        <v>83</v>
      </c>
      <c r="B925" s="4">
        <v>9.6505670000000006</v>
      </c>
      <c r="C925" s="4">
        <v>297.14870000000002</v>
      </c>
      <c r="D925" s="4">
        <v>1591.3</v>
      </c>
      <c r="E925" s="4">
        <v>16275.23</v>
      </c>
      <c r="F925" s="1">
        <f t="shared" si="14"/>
        <v>97.54680385778174</v>
      </c>
      <c r="G925" s="4" t="s">
        <v>17</v>
      </c>
      <c r="H925" s="4" t="s">
        <v>18</v>
      </c>
      <c r="I925" s="4" t="s">
        <v>84</v>
      </c>
      <c r="J925" s="1" t="s">
        <v>45</v>
      </c>
      <c r="K925" s="1" t="s">
        <v>46</v>
      </c>
      <c r="L925" s="4">
        <v>-1</v>
      </c>
      <c r="M925" s="4">
        <v>-1</v>
      </c>
      <c r="N925" s="4">
        <v>-1</v>
      </c>
      <c r="O925" s="4" t="s">
        <v>4789</v>
      </c>
      <c r="P925" s="4" t="s">
        <v>4790</v>
      </c>
      <c r="Q925" s="4">
        <v>908.66079999999999</v>
      </c>
    </row>
    <row r="926" spans="1:17" s="1" customFormat="1">
      <c r="A926" s="4" t="s">
        <v>4791</v>
      </c>
      <c r="B926" s="4">
        <v>10.088380000000001</v>
      </c>
      <c r="C926" s="4">
        <v>359.11290000000002</v>
      </c>
      <c r="D926" s="4">
        <v>1863.2449999999999</v>
      </c>
      <c r="E926" s="4">
        <v>16230.87</v>
      </c>
      <c r="F926" s="1">
        <f t="shared" si="14"/>
        <v>97.28092889201281</v>
      </c>
      <c r="G926" s="4" t="s">
        <v>27</v>
      </c>
      <c r="H926" s="4" t="s">
        <v>28</v>
      </c>
      <c r="I926" s="4" t="s">
        <v>4792</v>
      </c>
      <c r="J926" s="1" t="s">
        <v>64</v>
      </c>
      <c r="K926" s="1" t="s">
        <v>565</v>
      </c>
      <c r="L926" s="4">
        <v>-1</v>
      </c>
      <c r="M926" s="4">
        <v>-1</v>
      </c>
      <c r="N926" s="4">
        <v>-1</v>
      </c>
      <c r="O926" s="4" t="s">
        <v>4793</v>
      </c>
      <c r="Q926" s="4">
        <v>716.92970000000003</v>
      </c>
    </row>
    <row r="927" spans="1:17" s="1" customFormat="1">
      <c r="A927" s="4" t="s">
        <v>619</v>
      </c>
      <c r="B927" s="4">
        <v>14.800219999999999</v>
      </c>
      <c r="C927" s="4">
        <v>659.28909999999996</v>
      </c>
      <c r="D927" s="4">
        <v>2082.011</v>
      </c>
      <c r="E927" s="4">
        <v>16229.17</v>
      </c>
      <c r="F927" s="1">
        <f t="shared" si="14"/>
        <v>97.270739815326451</v>
      </c>
      <c r="G927" s="4" t="s">
        <v>27</v>
      </c>
      <c r="H927" s="4" t="s">
        <v>28</v>
      </c>
      <c r="I927" s="4" t="s">
        <v>620</v>
      </c>
      <c r="L927" s="4">
        <v>-1</v>
      </c>
      <c r="M927" s="4">
        <v>-1</v>
      </c>
      <c r="N927" s="4">
        <v>-1</v>
      </c>
      <c r="O927" s="4" t="s">
        <v>4794</v>
      </c>
      <c r="Q927" s="4">
        <v>992.89589999999998</v>
      </c>
    </row>
    <row r="928" spans="1:17" s="1" customFormat="1">
      <c r="A928" s="4" t="s">
        <v>4795</v>
      </c>
      <c r="B928" s="4">
        <v>4.7328000000000001</v>
      </c>
      <c r="C928" s="4">
        <v>297.1105</v>
      </c>
      <c r="D928" s="4">
        <v>1814.7190000000001</v>
      </c>
      <c r="E928" s="4">
        <v>16182.74</v>
      </c>
      <c r="F928" s="1">
        <f t="shared" si="14"/>
        <v>96.992458150298248</v>
      </c>
      <c r="G928" s="4" t="s">
        <v>27</v>
      </c>
      <c r="H928" s="4" t="s">
        <v>28</v>
      </c>
      <c r="I928" s="4" t="s">
        <v>4796</v>
      </c>
      <c r="J928" s="1" t="s">
        <v>64</v>
      </c>
      <c r="K928" s="1" t="s">
        <v>120</v>
      </c>
      <c r="L928" s="4">
        <v>-1</v>
      </c>
      <c r="M928" s="4">
        <v>-1</v>
      </c>
      <c r="N928" s="4">
        <v>-1</v>
      </c>
      <c r="O928" s="4" t="s">
        <v>4797</v>
      </c>
      <c r="Q928" s="4">
        <v>898.30589999999995</v>
      </c>
    </row>
    <row r="929" spans="1:17" s="1" customFormat="1">
      <c r="A929" s="4" t="s">
        <v>4798</v>
      </c>
      <c r="B929" s="4">
        <v>7.4939999999999998</v>
      </c>
      <c r="C929" s="4">
        <v>729.40570000000002</v>
      </c>
      <c r="D929" s="4">
        <v>1739.6869999999999</v>
      </c>
      <c r="E929" s="4">
        <v>16164.73</v>
      </c>
      <c r="F929" s="1">
        <f t="shared" si="14"/>
        <v>96.88451387316799</v>
      </c>
      <c r="G929" s="4" t="s">
        <v>17</v>
      </c>
      <c r="H929" s="4" t="s">
        <v>18</v>
      </c>
      <c r="I929" s="4" t="s">
        <v>4799</v>
      </c>
      <c r="J929" s="1" t="s">
        <v>37</v>
      </c>
      <c r="K929" s="1" t="s">
        <v>38</v>
      </c>
      <c r="L929" s="4">
        <v>-1</v>
      </c>
      <c r="M929" s="4">
        <v>-1</v>
      </c>
      <c r="N929" s="4">
        <v>-1</v>
      </c>
      <c r="O929" s="4" t="s">
        <v>4800</v>
      </c>
      <c r="P929" s="4" t="s">
        <v>4801</v>
      </c>
      <c r="Q929" s="4">
        <v>961.52980000000002</v>
      </c>
    </row>
    <row r="930" spans="1:17" s="1" customFormat="1">
      <c r="A930" s="4" t="s">
        <v>4802</v>
      </c>
      <c r="B930" s="4">
        <v>5.1018829999999999</v>
      </c>
      <c r="C930" s="4">
        <v>591.17079999999999</v>
      </c>
      <c r="D930" s="4">
        <v>1238.2719999999999</v>
      </c>
      <c r="E930" s="4">
        <v>16157.26</v>
      </c>
      <c r="F930" s="1">
        <f t="shared" si="14"/>
        <v>96.839741871493217</v>
      </c>
      <c r="G930" s="4" t="s">
        <v>17</v>
      </c>
      <c r="H930" s="4" t="s">
        <v>18</v>
      </c>
      <c r="I930" s="4" t="s">
        <v>4803</v>
      </c>
      <c r="J930" s="1" t="s">
        <v>64</v>
      </c>
      <c r="K930" s="1" t="s">
        <v>196</v>
      </c>
      <c r="L930" s="4">
        <v>-1</v>
      </c>
      <c r="M930" s="4">
        <v>-1</v>
      </c>
      <c r="N930" s="4">
        <v>-1</v>
      </c>
      <c r="O930" s="4" t="s">
        <v>4804</v>
      </c>
      <c r="Q930" s="4">
        <v>815.45230000000004</v>
      </c>
    </row>
    <row r="931" spans="1:17" s="1" customFormat="1">
      <c r="A931" s="4" t="s">
        <v>4805</v>
      </c>
      <c r="B931" s="4">
        <v>0.78715000000000002</v>
      </c>
      <c r="C931" s="4">
        <v>113.0592</v>
      </c>
      <c r="D931" s="4">
        <v>1708.8050000000001</v>
      </c>
      <c r="E931" s="4">
        <v>16137.69</v>
      </c>
      <c r="F931" s="1">
        <f t="shared" si="14"/>
        <v>96.722447618109584</v>
      </c>
      <c r="G931" s="4" t="s">
        <v>27</v>
      </c>
      <c r="H931" s="4" t="s">
        <v>28</v>
      </c>
      <c r="I931" s="4" t="s">
        <v>4806</v>
      </c>
      <c r="J931" s="1" t="s">
        <v>107</v>
      </c>
      <c r="K931" s="1" t="s">
        <v>108</v>
      </c>
      <c r="L931" s="4">
        <v>-1</v>
      </c>
      <c r="M931" s="4">
        <v>-1</v>
      </c>
      <c r="N931" s="4">
        <v>-1</v>
      </c>
      <c r="O931" s="4" t="s">
        <v>4807</v>
      </c>
      <c r="P931" s="4" t="s">
        <v>4808</v>
      </c>
      <c r="Q931" s="4">
        <v>857.96019999999999</v>
      </c>
    </row>
    <row r="932" spans="1:17" s="1" customFormat="1">
      <c r="A932" s="4" t="s">
        <v>4809</v>
      </c>
      <c r="B932" s="4">
        <v>7.5640340000000004</v>
      </c>
      <c r="C932" s="4">
        <v>486.1918</v>
      </c>
      <c r="D932" s="4">
        <v>1754.5309999999999</v>
      </c>
      <c r="E932" s="4">
        <v>16134.63</v>
      </c>
      <c r="F932" s="1">
        <f t="shared" si="14"/>
        <v>96.704107280074126</v>
      </c>
      <c r="G932" s="4" t="s">
        <v>27</v>
      </c>
      <c r="H932" s="4" t="s">
        <v>28</v>
      </c>
      <c r="I932" s="4" t="s">
        <v>4810</v>
      </c>
      <c r="J932" s="1" t="s">
        <v>20</v>
      </c>
      <c r="K932" s="1" t="s">
        <v>135</v>
      </c>
      <c r="L932" s="4">
        <v>-1</v>
      </c>
      <c r="M932" s="4">
        <v>-1</v>
      </c>
      <c r="N932" s="4">
        <v>-1</v>
      </c>
      <c r="O932" s="4" t="s">
        <v>4811</v>
      </c>
      <c r="Q932" s="4">
        <v>985.94110000000001</v>
      </c>
    </row>
    <row r="933" spans="1:17" s="1" customFormat="1">
      <c r="A933" s="4" t="s">
        <v>4812</v>
      </c>
      <c r="B933" s="4">
        <v>2.8674170000000001</v>
      </c>
      <c r="C933" s="4">
        <v>105.0692</v>
      </c>
      <c r="D933" s="4">
        <v>1488.5360000000001</v>
      </c>
      <c r="E933" s="4">
        <v>16074.29</v>
      </c>
      <c r="F933" s="1">
        <f t="shared" si="14"/>
        <v>96.342454993453387</v>
      </c>
      <c r="G933" s="4" t="s">
        <v>27</v>
      </c>
      <c r="H933" s="4" t="s">
        <v>28</v>
      </c>
      <c r="I933" s="4" t="s">
        <v>4813</v>
      </c>
      <c r="J933" s="1" t="s">
        <v>45</v>
      </c>
      <c r="K933" s="1" t="s">
        <v>46</v>
      </c>
      <c r="L933" s="4">
        <v>-1</v>
      </c>
      <c r="M933" s="4">
        <v>-1</v>
      </c>
      <c r="N933" s="4">
        <v>-1</v>
      </c>
      <c r="O933" s="4" t="s">
        <v>4814</v>
      </c>
      <c r="Q933" s="4">
        <v>948.71310000000005</v>
      </c>
    </row>
    <row r="934" spans="1:17" s="1" customFormat="1">
      <c r="A934" s="4" t="s">
        <v>4815</v>
      </c>
      <c r="B934" s="4">
        <v>11.36327</v>
      </c>
      <c r="C934" s="4">
        <v>375.18009999999998</v>
      </c>
      <c r="D934" s="4">
        <v>1709.329</v>
      </c>
      <c r="E934" s="4">
        <v>16019.57</v>
      </c>
      <c r="F934" s="1">
        <f t="shared" si="14"/>
        <v>96.014486595642865</v>
      </c>
      <c r="G934" s="4" t="s">
        <v>27</v>
      </c>
      <c r="H934" s="4" t="s">
        <v>28</v>
      </c>
      <c r="I934" s="4" t="s">
        <v>4816</v>
      </c>
      <c r="J934" s="1" t="s">
        <v>45</v>
      </c>
      <c r="K934" s="1" t="s">
        <v>211</v>
      </c>
      <c r="L934" s="4">
        <v>-1</v>
      </c>
      <c r="M934" s="4">
        <v>-1</v>
      </c>
      <c r="N934" s="4">
        <v>-1</v>
      </c>
      <c r="O934" s="4" t="s">
        <v>4817</v>
      </c>
      <c r="P934" s="4" t="s">
        <v>4818</v>
      </c>
      <c r="Q934" s="4">
        <v>990.79579999999999</v>
      </c>
    </row>
    <row r="935" spans="1:17" s="1" customFormat="1">
      <c r="A935" s="4" t="s">
        <v>4819</v>
      </c>
      <c r="B935" s="4">
        <v>6.1631159999999996</v>
      </c>
      <c r="C935" s="4">
        <v>780.2953</v>
      </c>
      <c r="D935" s="4">
        <v>2585.3209999999999</v>
      </c>
      <c r="E935" s="4">
        <v>15985.87</v>
      </c>
      <c r="F935" s="1">
        <f t="shared" si="14"/>
        <v>95.812503134271978</v>
      </c>
      <c r="G935" s="4" t="s">
        <v>494</v>
      </c>
      <c r="H935" s="4" t="s">
        <v>28</v>
      </c>
      <c r="I935" s="4" t="s">
        <v>4820</v>
      </c>
      <c r="L935" s="4">
        <v>-1</v>
      </c>
      <c r="M935" s="4">
        <v>-1</v>
      </c>
      <c r="N935" s="4">
        <v>-1</v>
      </c>
      <c r="O935" s="4" t="s">
        <v>4821</v>
      </c>
      <c r="Q935" s="4">
        <v>833.87620000000004</v>
      </c>
    </row>
    <row r="936" spans="1:17" s="1" customFormat="1">
      <c r="A936" s="4" t="s">
        <v>4822</v>
      </c>
      <c r="B936" s="4">
        <v>10.29073</v>
      </c>
      <c r="C936" s="4">
        <v>356.15769999999998</v>
      </c>
      <c r="D936" s="4">
        <v>1361.222</v>
      </c>
      <c r="E936" s="4">
        <v>15965.17</v>
      </c>
      <c r="F936" s="1">
        <f t="shared" si="14"/>
        <v>95.68843614167919</v>
      </c>
      <c r="G936" s="4" t="s">
        <v>17</v>
      </c>
      <c r="H936" s="4" t="s">
        <v>18</v>
      </c>
      <c r="I936" s="4" t="s">
        <v>4823</v>
      </c>
      <c r="J936" s="1" t="s">
        <v>30</v>
      </c>
      <c r="K936" s="1" t="s">
        <v>320</v>
      </c>
      <c r="L936" s="4">
        <v>-1</v>
      </c>
      <c r="M936" s="4">
        <v>-1</v>
      </c>
      <c r="N936" s="4">
        <v>-1</v>
      </c>
      <c r="O936" s="4" t="s">
        <v>4824</v>
      </c>
      <c r="Q936" s="4">
        <v>671.75519999999995</v>
      </c>
    </row>
    <row r="937" spans="1:17" s="1" customFormat="1">
      <c r="A937" s="4" t="s">
        <v>4825</v>
      </c>
      <c r="B937" s="4">
        <v>8.5295670000000001</v>
      </c>
      <c r="C937" s="4">
        <v>361.16359999999997</v>
      </c>
      <c r="D937" s="4">
        <v>1233.9849999999999</v>
      </c>
      <c r="E937" s="4">
        <v>15938.77</v>
      </c>
      <c r="F937" s="1">
        <f t="shared" si="14"/>
        <v>95.530205774314439</v>
      </c>
      <c r="G937" s="4" t="s">
        <v>27</v>
      </c>
      <c r="H937" s="4" t="s">
        <v>28</v>
      </c>
      <c r="I937" s="4" t="s">
        <v>4826</v>
      </c>
      <c r="J937" s="1" t="s">
        <v>45</v>
      </c>
      <c r="K937" s="1" t="s">
        <v>46</v>
      </c>
      <c r="L937" s="4">
        <v>-1</v>
      </c>
      <c r="M937" s="4">
        <v>-1</v>
      </c>
      <c r="N937" s="4">
        <v>-1</v>
      </c>
      <c r="O937" s="4" t="s">
        <v>4827</v>
      </c>
      <c r="P937" s="4" t="s">
        <v>4828</v>
      </c>
      <c r="Q937" s="4">
        <v>962.70100000000002</v>
      </c>
    </row>
    <row r="938" spans="1:17" s="1" customFormat="1">
      <c r="A938" s="4">
        <v>130022</v>
      </c>
      <c r="B938" s="4">
        <v>11.830500000000001</v>
      </c>
      <c r="C938" s="4">
        <v>875.41909999999996</v>
      </c>
      <c r="D938" s="4">
        <v>1609.4280000000001</v>
      </c>
      <c r="E938" s="4">
        <v>15932.75</v>
      </c>
      <c r="F938" s="1">
        <f t="shared" si="14"/>
        <v>95.494124455695683</v>
      </c>
      <c r="G938" s="4" t="s">
        <v>27</v>
      </c>
      <c r="H938" s="4" t="s">
        <v>28</v>
      </c>
      <c r="I938" s="4" t="s">
        <v>4829</v>
      </c>
      <c r="J938" s="1" t="s">
        <v>30</v>
      </c>
      <c r="K938" s="1" t="s">
        <v>320</v>
      </c>
      <c r="L938" s="4">
        <v>-1</v>
      </c>
      <c r="M938" s="4">
        <v>-1</v>
      </c>
      <c r="N938" s="4">
        <v>-1</v>
      </c>
      <c r="O938" s="4" t="s">
        <v>4830</v>
      </c>
      <c r="Q938" s="4">
        <v>984.22739999999999</v>
      </c>
    </row>
    <row r="939" spans="1:17" s="1" customFormat="1">
      <c r="A939" s="4" t="s">
        <v>4831</v>
      </c>
      <c r="B939" s="4">
        <v>9.5900339999999993</v>
      </c>
      <c r="C939" s="4">
        <v>447.27280000000002</v>
      </c>
      <c r="D939" s="4">
        <v>1803.4480000000001</v>
      </c>
      <c r="E939" s="4">
        <v>15923.92</v>
      </c>
      <c r="F939" s="1">
        <f t="shared" si="14"/>
        <v>95.441201192671798</v>
      </c>
      <c r="G939" s="4" t="s">
        <v>27</v>
      </c>
      <c r="H939" s="4" t="s">
        <v>28</v>
      </c>
      <c r="I939" s="4" t="s">
        <v>4832</v>
      </c>
      <c r="J939" s="1" t="s">
        <v>37</v>
      </c>
      <c r="K939" s="1" t="s">
        <v>145</v>
      </c>
      <c r="L939" s="4">
        <v>-1</v>
      </c>
      <c r="M939" s="4">
        <v>-1</v>
      </c>
      <c r="N939" s="4">
        <v>-1</v>
      </c>
      <c r="O939" s="4" t="s">
        <v>4833</v>
      </c>
      <c r="Q939" s="4">
        <v>901.44820000000004</v>
      </c>
    </row>
    <row r="940" spans="1:17" s="1" customFormat="1">
      <c r="A940" s="4" t="s">
        <v>4834</v>
      </c>
      <c r="B940" s="4">
        <v>0.78883329999999996</v>
      </c>
      <c r="C940" s="4">
        <v>315.0711</v>
      </c>
      <c r="D940" s="4">
        <v>1441.819</v>
      </c>
      <c r="E940" s="4">
        <v>15921.53</v>
      </c>
      <c r="F940" s="1">
        <f t="shared" si="14"/>
        <v>95.426876549565662</v>
      </c>
      <c r="G940" s="4" t="s">
        <v>17</v>
      </c>
      <c r="H940" s="4" t="s">
        <v>18</v>
      </c>
      <c r="I940" s="4" t="s">
        <v>4835</v>
      </c>
      <c r="J940" s="1" t="s">
        <v>107</v>
      </c>
      <c r="K940" s="1" t="s">
        <v>108</v>
      </c>
      <c r="L940" s="4">
        <v>-1</v>
      </c>
      <c r="M940" s="4">
        <v>-1</v>
      </c>
      <c r="N940" s="4">
        <v>-1</v>
      </c>
      <c r="O940" s="4" t="s">
        <v>4836</v>
      </c>
      <c r="Q940" s="4">
        <v>982.63490000000002</v>
      </c>
    </row>
    <row r="941" spans="1:17" s="1" customFormat="1">
      <c r="A941" s="4" t="s">
        <v>4837</v>
      </c>
      <c r="B941" s="4">
        <v>10.524430000000001</v>
      </c>
      <c r="C941" s="4">
        <v>1030.559</v>
      </c>
      <c r="D941" s="4">
        <v>1815.4079999999999</v>
      </c>
      <c r="E941" s="4">
        <v>15914.82</v>
      </c>
      <c r="F941" s="1">
        <f t="shared" si="14"/>
        <v>95.386659664527116</v>
      </c>
      <c r="G941" s="4" t="s">
        <v>69</v>
      </c>
      <c r="H941" s="4" t="s">
        <v>28</v>
      </c>
      <c r="I941" s="4" t="s">
        <v>4838</v>
      </c>
      <c r="J941" s="1" t="s">
        <v>37</v>
      </c>
      <c r="K941" s="1" t="s">
        <v>38</v>
      </c>
      <c r="L941" s="4">
        <v>-1</v>
      </c>
      <c r="M941" s="4">
        <v>-1</v>
      </c>
      <c r="N941" s="4">
        <v>-1</v>
      </c>
      <c r="O941" s="4" t="s">
        <v>4839</v>
      </c>
      <c r="Q941" s="4">
        <v>958.18240000000003</v>
      </c>
    </row>
    <row r="942" spans="1:17" s="1" customFormat="1">
      <c r="A942" s="4" t="s">
        <v>4840</v>
      </c>
      <c r="B942" s="4">
        <v>6.2138</v>
      </c>
      <c r="C942" s="4">
        <v>843.27</v>
      </c>
      <c r="D942" s="4">
        <v>1725.8240000000001</v>
      </c>
      <c r="E942" s="4">
        <v>15881.92</v>
      </c>
      <c r="F942" s="1">
        <f t="shared" si="14"/>
        <v>95.18947106277335</v>
      </c>
      <c r="G942" s="4" t="s">
        <v>17</v>
      </c>
      <c r="H942" s="4" t="s">
        <v>18</v>
      </c>
      <c r="I942" s="4" t="s">
        <v>4841</v>
      </c>
      <c r="J942" s="1" t="s">
        <v>64</v>
      </c>
      <c r="K942" s="1" t="s">
        <v>700</v>
      </c>
      <c r="L942" s="4">
        <v>-1</v>
      </c>
      <c r="M942" s="4">
        <v>-1</v>
      </c>
      <c r="N942" s="4">
        <v>-1</v>
      </c>
      <c r="O942" s="4" t="s">
        <v>4842</v>
      </c>
      <c r="P942" s="4" t="s">
        <v>4843</v>
      </c>
      <c r="Q942" s="4">
        <v>986.45479999999998</v>
      </c>
    </row>
    <row r="943" spans="1:17" s="1" customFormat="1">
      <c r="A943" s="4" t="s">
        <v>4844</v>
      </c>
      <c r="B943" s="4">
        <v>9.15245</v>
      </c>
      <c r="C943" s="4">
        <v>268.18849999999998</v>
      </c>
      <c r="D943" s="4">
        <v>1092.616</v>
      </c>
      <c r="E943" s="4">
        <v>15823.8</v>
      </c>
      <c r="F943" s="1">
        <f t="shared" si="14"/>
        <v>94.841124511590095</v>
      </c>
      <c r="G943" s="4" t="s">
        <v>27</v>
      </c>
      <c r="H943" s="4" t="s">
        <v>28</v>
      </c>
      <c r="I943" s="4" t="s">
        <v>4845</v>
      </c>
      <c r="J943" s="1" t="s">
        <v>45</v>
      </c>
      <c r="K943" s="1" t="s">
        <v>211</v>
      </c>
      <c r="L943" s="4">
        <v>-1</v>
      </c>
      <c r="M943" s="4">
        <v>-1</v>
      </c>
      <c r="N943" s="4">
        <v>-1</v>
      </c>
      <c r="O943" s="4" t="s">
        <v>4846</v>
      </c>
      <c r="Q943" s="4">
        <v>981.80909999999994</v>
      </c>
    </row>
    <row r="944" spans="1:17" s="1" customFormat="1">
      <c r="A944" s="4" t="s">
        <v>4847</v>
      </c>
      <c r="B944" s="4">
        <v>11.892799999999999</v>
      </c>
      <c r="C944" s="4">
        <v>803.45420000000001</v>
      </c>
      <c r="D944" s="4">
        <v>1782.5530000000001</v>
      </c>
      <c r="E944" s="4">
        <v>15818.36</v>
      </c>
      <c r="F944" s="1">
        <f t="shared" si="14"/>
        <v>94.808519466193729</v>
      </c>
      <c r="G944" s="4" t="s">
        <v>27</v>
      </c>
      <c r="H944" s="4" t="s">
        <v>28</v>
      </c>
      <c r="I944" s="4" t="s">
        <v>4848</v>
      </c>
      <c r="J944" s="1" t="s">
        <v>37</v>
      </c>
      <c r="K944" s="1" t="s">
        <v>145</v>
      </c>
      <c r="L944" s="4">
        <v>-1</v>
      </c>
      <c r="M944" s="4">
        <v>-1</v>
      </c>
      <c r="N944" s="4">
        <v>-1</v>
      </c>
      <c r="O944" s="4" t="s">
        <v>4849</v>
      </c>
      <c r="Q944" s="4">
        <v>953.64469999999994</v>
      </c>
    </row>
    <row r="945" spans="1:17" s="1" customFormat="1">
      <c r="A945" s="4" t="s">
        <v>4850</v>
      </c>
      <c r="B945" s="4">
        <v>11.892799999999999</v>
      </c>
      <c r="C945" s="4">
        <v>801.44100000000003</v>
      </c>
      <c r="D945" s="4">
        <v>1807.1410000000001</v>
      </c>
      <c r="E945" s="4">
        <v>15767.05</v>
      </c>
      <c r="F945" s="1">
        <f t="shared" si="14"/>
        <v>94.500989157501152</v>
      </c>
      <c r="G945" s="4" t="s">
        <v>27</v>
      </c>
      <c r="H945" s="4" t="s">
        <v>28</v>
      </c>
      <c r="I945" s="4" t="s">
        <v>4851</v>
      </c>
      <c r="J945" s="1" t="s">
        <v>20</v>
      </c>
      <c r="K945" s="1" t="s">
        <v>883</v>
      </c>
      <c r="L945" s="4">
        <v>-1</v>
      </c>
      <c r="M945" s="4">
        <v>-1</v>
      </c>
      <c r="N945" s="4">
        <v>-1</v>
      </c>
      <c r="O945" s="4" t="s">
        <v>4852</v>
      </c>
      <c r="Q945" s="4">
        <v>808.97529999999995</v>
      </c>
    </row>
    <row r="946" spans="1:17" s="1" customFormat="1">
      <c r="A946" s="4" t="s">
        <v>4853</v>
      </c>
      <c r="B946" s="4">
        <v>6.6854170000000002</v>
      </c>
      <c r="C946" s="4">
        <v>725.20830000000001</v>
      </c>
      <c r="D946" s="4">
        <v>1697.4970000000001</v>
      </c>
      <c r="E946" s="4">
        <v>15755.29</v>
      </c>
      <c r="F946" s="1">
        <f t="shared" si="14"/>
        <v>94.430504721129594</v>
      </c>
      <c r="G946" s="4" t="s">
        <v>17</v>
      </c>
      <c r="H946" s="4" t="s">
        <v>18</v>
      </c>
      <c r="I946" s="4" t="s">
        <v>4854</v>
      </c>
      <c r="L946" s="4">
        <v>-1</v>
      </c>
      <c r="M946" s="4">
        <v>-1</v>
      </c>
      <c r="N946" s="4">
        <v>-1</v>
      </c>
      <c r="O946" s="4" t="s">
        <v>4855</v>
      </c>
      <c r="Q946" s="4">
        <v>972.83339999999998</v>
      </c>
    </row>
    <row r="947" spans="1:17" s="1" customFormat="1">
      <c r="A947" s="4" t="s">
        <v>4856</v>
      </c>
      <c r="B947" s="4">
        <v>7.0223000000000004</v>
      </c>
      <c r="C947" s="4">
        <v>468.15019999999998</v>
      </c>
      <c r="D947" s="4">
        <v>1455.1759999999999</v>
      </c>
      <c r="E947" s="4">
        <v>15712.85</v>
      </c>
      <c r="F947" s="1">
        <f t="shared" si="14"/>
        <v>94.176137418441755</v>
      </c>
      <c r="G947" s="4" t="s">
        <v>17</v>
      </c>
      <c r="H947" s="4" t="s">
        <v>18</v>
      </c>
      <c r="I947" s="4" t="s">
        <v>4857</v>
      </c>
      <c r="J947" s="1" t="s">
        <v>30</v>
      </c>
      <c r="K947" s="1" t="s">
        <v>320</v>
      </c>
      <c r="L947" s="4">
        <v>-1</v>
      </c>
      <c r="M947" s="4">
        <v>-1</v>
      </c>
      <c r="N947" s="4">
        <v>-1</v>
      </c>
      <c r="O947" s="4" t="s">
        <v>4858</v>
      </c>
      <c r="P947" s="4" t="s">
        <v>4859</v>
      </c>
      <c r="Q947" s="4">
        <v>984.16970000000003</v>
      </c>
    </row>
    <row r="948" spans="1:17" s="1" customFormat="1">
      <c r="A948" s="4" t="s">
        <v>4860</v>
      </c>
      <c r="B948" s="4">
        <v>6.8581830000000004</v>
      </c>
      <c r="C948" s="4">
        <v>395.11099999999999</v>
      </c>
      <c r="D948" s="4">
        <v>2161.248</v>
      </c>
      <c r="E948" s="4">
        <v>15685.49</v>
      </c>
      <c r="F948" s="1">
        <f t="shared" si="14"/>
        <v>94.012153219536486</v>
      </c>
      <c r="G948" s="4" t="s">
        <v>43</v>
      </c>
      <c r="H948" s="4" t="s">
        <v>28</v>
      </c>
      <c r="I948" s="4" t="s">
        <v>4861</v>
      </c>
      <c r="J948" s="1" t="s">
        <v>30</v>
      </c>
      <c r="K948" s="1" t="s">
        <v>414</v>
      </c>
      <c r="L948" s="4">
        <v>-1</v>
      </c>
      <c r="M948" s="4">
        <v>-1</v>
      </c>
      <c r="N948" s="4">
        <v>-1</v>
      </c>
      <c r="O948" s="4" t="s">
        <v>4862</v>
      </c>
      <c r="Q948" s="4">
        <v>979.88509999999997</v>
      </c>
    </row>
    <row r="949" spans="1:17" s="1" customFormat="1">
      <c r="A949" s="4" t="s">
        <v>4863</v>
      </c>
      <c r="B949" s="4">
        <v>12.51458</v>
      </c>
      <c r="C949" s="4">
        <v>921.48410000000001</v>
      </c>
      <c r="D949" s="4">
        <v>1614.98</v>
      </c>
      <c r="E949" s="4">
        <v>15653.15</v>
      </c>
      <c r="F949" s="1">
        <f t="shared" si="14"/>
        <v>93.818321019514684</v>
      </c>
      <c r="G949" s="4" t="s">
        <v>17</v>
      </c>
      <c r="H949" s="4" t="s">
        <v>18</v>
      </c>
      <c r="I949" s="4" t="s">
        <v>4864</v>
      </c>
      <c r="J949" s="1" t="s">
        <v>37</v>
      </c>
      <c r="K949" s="1" t="s">
        <v>38</v>
      </c>
      <c r="L949" s="4">
        <v>-1</v>
      </c>
      <c r="M949" s="4">
        <v>-1</v>
      </c>
      <c r="N949" s="4">
        <v>-1</v>
      </c>
      <c r="O949" s="4" t="s">
        <v>4865</v>
      </c>
      <c r="Q949" s="4">
        <v>933.67280000000005</v>
      </c>
    </row>
    <row r="950" spans="1:17" s="1" customFormat="1">
      <c r="A950" s="4" t="s">
        <v>4866</v>
      </c>
      <c r="B950" s="4">
        <v>0.72145000000000004</v>
      </c>
      <c r="C950" s="4">
        <v>281.08859999999999</v>
      </c>
      <c r="D950" s="4">
        <v>1412.915</v>
      </c>
      <c r="E950" s="4">
        <v>15631.21</v>
      </c>
      <c r="F950" s="1">
        <f t="shared" si="14"/>
        <v>93.68682199451537</v>
      </c>
      <c r="G950" s="4" t="s">
        <v>17</v>
      </c>
      <c r="H950" s="4" t="s">
        <v>18</v>
      </c>
      <c r="I950" s="4" t="s">
        <v>4867</v>
      </c>
      <c r="J950" s="1" t="s">
        <v>125</v>
      </c>
      <c r="K950" s="1" t="s">
        <v>126</v>
      </c>
      <c r="L950" s="4">
        <v>-1</v>
      </c>
      <c r="M950" s="4">
        <v>-1</v>
      </c>
      <c r="N950" s="4">
        <v>-1</v>
      </c>
      <c r="O950" s="4" t="s">
        <v>4868</v>
      </c>
      <c r="Q950" s="4">
        <v>977.13959999999997</v>
      </c>
    </row>
    <row r="951" spans="1:17" s="1" customFormat="1">
      <c r="A951" s="4" t="s">
        <v>4869</v>
      </c>
      <c r="B951" s="4">
        <v>5.3040330000000004</v>
      </c>
      <c r="C951" s="4">
        <v>175.03909999999999</v>
      </c>
      <c r="D951" s="4">
        <v>1306.3520000000001</v>
      </c>
      <c r="E951" s="4">
        <v>15613.04</v>
      </c>
      <c r="F951" s="1">
        <f t="shared" si="14"/>
        <v>93.577918745461687</v>
      </c>
      <c r="G951" s="4" t="s">
        <v>17</v>
      </c>
      <c r="H951" s="4" t="s">
        <v>18</v>
      </c>
      <c r="I951" s="4" t="s">
        <v>4870</v>
      </c>
      <c r="J951" s="1" t="s">
        <v>64</v>
      </c>
      <c r="K951" s="1" t="s">
        <v>65</v>
      </c>
      <c r="L951" s="4">
        <v>-1</v>
      </c>
      <c r="M951" s="4">
        <v>-1</v>
      </c>
      <c r="N951" s="4">
        <v>-1</v>
      </c>
      <c r="O951" s="4" t="s">
        <v>4871</v>
      </c>
      <c r="Q951" s="4">
        <v>964.42740000000003</v>
      </c>
    </row>
    <row r="952" spans="1:17" s="1" customFormat="1">
      <c r="A952" s="4" t="s">
        <v>1547</v>
      </c>
      <c r="B952" s="4">
        <v>14.283379999999999</v>
      </c>
      <c r="C952" s="4">
        <v>427.30200000000002</v>
      </c>
      <c r="D952" s="4">
        <v>1799.944</v>
      </c>
      <c r="E952" s="4">
        <v>15590.57</v>
      </c>
      <c r="F952" s="1">
        <f t="shared" si="14"/>
        <v>93.443243125966035</v>
      </c>
      <c r="G952" s="4" t="s">
        <v>27</v>
      </c>
      <c r="H952" s="4" t="s">
        <v>28</v>
      </c>
      <c r="I952" s="4" t="s">
        <v>4872</v>
      </c>
      <c r="J952" s="1" t="s">
        <v>20</v>
      </c>
      <c r="K952" s="1" t="s">
        <v>135</v>
      </c>
      <c r="L952" s="4">
        <v>-1</v>
      </c>
      <c r="M952" s="4">
        <v>-1</v>
      </c>
      <c r="N952" s="4">
        <v>-1</v>
      </c>
      <c r="O952" s="4" t="s">
        <v>4873</v>
      </c>
      <c r="Q952" s="4">
        <v>994.95540000000005</v>
      </c>
    </row>
    <row r="953" spans="1:17" s="1" customFormat="1">
      <c r="A953" s="4" t="s">
        <v>4874</v>
      </c>
      <c r="B953" s="4">
        <v>6.1631159999999996</v>
      </c>
      <c r="C953" s="4">
        <v>408.12439999999998</v>
      </c>
      <c r="D953" s="4">
        <v>2482.2350000000001</v>
      </c>
      <c r="E953" s="4">
        <v>15526.53</v>
      </c>
      <c r="F953" s="1">
        <f t="shared" si="14"/>
        <v>93.059414613616141</v>
      </c>
      <c r="G953" s="4" t="s">
        <v>2924</v>
      </c>
      <c r="H953" s="4" t="s">
        <v>28</v>
      </c>
      <c r="I953" s="4" t="s">
        <v>4875</v>
      </c>
      <c r="J953" s="1" t="s">
        <v>20</v>
      </c>
      <c r="K953" s="1" t="s">
        <v>135</v>
      </c>
      <c r="L953" s="4">
        <v>-1</v>
      </c>
      <c r="M953" s="4">
        <v>-1</v>
      </c>
      <c r="N953" s="4">
        <v>-1</v>
      </c>
      <c r="O953" s="4" t="s">
        <v>4876</v>
      </c>
      <c r="P953" s="4" t="s">
        <v>4877</v>
      </c>
      <c r="Q953" s="4">
        <v>889.68970000000002</v>
      </c>
    </row>
    <row r="954" spans="1:17" s="1" customFormat="1">
      <c r="A954" s="4" t="s">
        <v>4878</v>
      </c>
      <c r="B954" s="4">
        <v>0.75600000000000001</v>
      </c>
      <c r="C954" s="4">
        <v>433.01949999999999</v>
      </c>
      <c r="D954" s="4">
        <v>1616.8440000000001</v>
      </c>
      <c r="E954" s="4">
        <v>15517.37</v>
      </c>
      <c r="F954" s="1">
        <f t="shared" si="14"/>
        <v>93.004513471000209</v>
      </c>
      <c r="G954" s="4" t="s">
        <v>27</v>
      </c>
      <c r="H954" s="4" t="s">
        <v>28</v>
      </c>
      <c r="I954" s="4" t="s">
        <v>4879</v>
      </c>
      <c r="J954" s="1" t="s">
        <v>20</v>
      </c>
      <c r="K954" s="1" t="s">
        <v>135</v>
      </c>
      <c r="L954" s="4">
        <v>-1</v>
      </c>
      <c r="M954" s="4">
        <v>-1</v>
      </c>
      <c r="N954" s="4">
        <v>-1</v>
      </c>
      <c r="O954" s="4" t="s">
        <v>4880</v>
      </c>
      <c r="Q954" s="4">
        <v>949.38300000000004</v>
      </c>
    </row>
    <row r="955" spans="1:17" s="1" customFormat="1">
      <c r="A955" s="4" t="s">
        <v>4881</v>
      </c>
      <c r="B955" s="4">
        <v>4.4782000000000002</v>
      </c>
      <c r="C955" s="4">
        <v>455.07530000000003</v>
      </c>
      <c r="D955" s="4">
        <v>2256.7959999999998</v>
      </c>
      <c r="E955" s="4">
        <v>15506.59</v>
      </c>
      <c r="F955" s="1">
        <f t="shared" si="14"/>
        <v>92.939902737659594</v>
      </c>
      <c r="G955" s="4" t="s">
        <v>27</v>
      </c>
      <c r="H955" s="4" t="s">
        <v>28</v>
      </c>
      <c r="I955" s="4" t="s">
        <v>4882</v>
      </c>
      <c r="J955" s="1" t="s">
        <v>3315</v>
      </c>
      <c r="K955" s="1" t="s">
        <v>3316</v>
      </c>
      <c r="L955" s="4">
        <v>-1</v>
      </c>
      <c r="M955" s="4">
        <v>-1</v>
      </c>
      <c r="N955" s="4">
        <v>-1</v>
      </c>
      <c r="O955" s="4" t="s">
        <v>4883</v>
      </c>
      <c r="Q955" s="4">
        <v>900.35379999999998</v>
      </c>
    </row>
    <row r="956" spans="1:17" s="1" customFormat="1">
      <c r="A956" s="4" t="s">
        <v>4884</v>
      </c>
      <c r="B956" s="4">
        <v>9.8190159999999995</v>
      </c>
      <c r="C956" s="4">
        <v>389.11880000000002</v>
      </c>
      <c r="D956" s="4">
        <v>1163.3409999999999</v>
      </c>
      <c r="E956" s="4">
        <v>15463.37</v>
      </c>
      <c r="F956" s="1">
        <f t="shared" si="14"/>
        <v>92.680860446845074</v>
      </c>
      <c r="G956" s="4" t="s">
        <v>17</v>
      </c>
      <c r="H956" s="4" t="s">
        <v>18</v>
      </c>
      <c r="I956" s="4" t="s">
        <v>4885</v>
      </c>
      <c r="J956" s="1" t="s">
        <v>64</v>
      </c>
      <c r="K956" s="1" t="s">
        <v>565</v>
      </c>
      <c r="L956" s="4">
        <v>-1</v>
      </c>
      <c r="M956" s="4">
        <v>-1</v>
      </c>
      <c r="N956" s="4">
        <v>-1</v>
      </c>
      <c r="O956" s="4" t="s">
        <v>4886</v>
      </c>
      <c r="P956" s="4" t="s">
        <v>4887</v>
      </c>
      <c r="Q956" s="4">
        <v>991.71500000000003</v>
      </c>
    </row>
    <row r="957" spans="1:17" s="1" customFormat="1">
      <c r="A957" s="4" t="s">
        <v>4888</v>
      </c>
      <c r="B957" s="4">
        <v>4.2377669999999998</v>
      </c>
      <c r="C957" s="4">
        <v>217.09610000000001</v>
      </c>
      <c r="D957" s="4">
        <v>1505.5719999999999</v>
      </c>
      <c r="E957" s="4">
        <v>15456.28</v>
      </c>
      <c r="F957" s="1">
        <f t="shared" si="14"/>
        <v>92.638366003488414</v>
      </c>
      <c r="G957" s="4" t="s">
        <v>27</v>
      </c>
      <c r="H957" s="4" t="s">
        <v>28</v>
      </c>
      <c r="I957" s="4" t="s">
        <v>4889</v>
      </c>
      <c r="J957" s="1" t="s">
        <v>30</v>
      </c>
      <c r="K957" s="1" t="s">
        <v>836</v>
      </c>
      <c r="L957" s="4">
        <v>-1</v>
      </c>
      <c r="M957" s="4">
        <v>-1</v>
      </c>
      <c r="N957" s="4">
        <v>-1</v>
      </c>
      <c r="O957" s="4" t="s">
        <v>4890</v>
      </c>
      <c r="Q957" s="4">
        <v>955.37180000000001</v>
      </c>
    </row>
    <row r="958" spans="1:17" s="1" customFormat="1">
      <c r="A958" s="4" t="s">
        <v>4891</v>
      </c>
      <c r="B958" s="4">
        <v>3.7706330000000001</v>
      </c>
      <c r="C958" s="4">
        <v>467.1866</v>
      </c>
      <c r="D958" s="4">
        <v>1576.1559999999999</v>
      </c>
      <c r="E958" s="4">
        <v>15442.75</v>
      </c>
      <c r="F958" s="1">
        <f t="shared" si="14"/>
        <v>92.557272940213991</v>
      </c>
      <c r="G958" s="4" t="s">
        <v>27</v>
      </c>
      <c r="H958" s="4" t="s">
        <v>28</v>
      </c>
      <c r="I958" s="4" t="s">
        <v>4892</v>
      </c>
      <c r="J958" s="1" t="s">
        <v>107</v>
      </c>
      <c r="K958" s="1" t="s">
        <v>108</v>
      </c>
      <c r="L958" s="4">
        <v>-1</v>
      </c>
      <c r="M958" s="4">
        <v>-1</v>
      </c>
      <c r="N958" s="4">
        <v>-1</v>
      </c>
      <c r="O958" s="4" t="s">
        <v>4893</v>
      </c>
      <c r="Q958" s="4">
        <v>895.85180000000003</v>
      </c>
    </row>
    <row r="959" spans="1:17" s="1" customFormat="1">
      <c r="A959" s="4" t="s">
        <v>4894</v>
      </c>
      <c r="B959" s="4">
        <v>12.07968</v>
      </c>
      <c r="C959" s="4">
        <v>449.23329999999999</v>
      </c>
      <c r="D959" s="4">
        <v>1619.0250000000001</v>
      </c>
      <c r="E959" s="4">
        <v>15380.45</v>
      </c>
      <c r="F959" s="1">
        <f t="shared" si="14"/>
        <v>92.183873247531309</v>
      </c>
      <c r="G959" s="4" t="s">
        <v>27</v>
      </c>
      <c r="H959" s="4" t="s">
        <v>28</v>
      </c>
      <c r="I959" s="4" t="s">
        <v>4895</v>
      </c>
      <c r="J959" s="1" t="s">
        <v>64</v>
      </c>
      <c r="K959" s="1" t="s">
        <v>565</v>
      </c>
      <c r="L959" s="4">
        <v>-1</v>
      </c>
      <c r="M959" s="4">
        <v>-1</v>
      </c>
      <c r="N959" s="4">
        <v>-1</v>
      </c>
      <c r="O959" s="4" t="s">
        <v>4896</v>
      </c>
      <c r="Q959" s="4">
        <v>752.70010000000002</v>
      </c>
    </row>
    <row r="960" spans="1:17" s="1" customFormat="1">
      <c r="A960" s="4" t="s">
        <v>4897</v>
      </c>
      <c r="B960" s="4">
        <v>0.72145000000000004</v>
      </c>
      <c r="C960" s="4">
        <v>264.1087</v>
      </c>
      <c r="D960" s="4">
        <v>1622.672</v>
      </c>
      <c r="E960" s="4">
        <v>15372.39</v>
      </c>
      <c r="F960" s="1">
        <f t="shared" si="14"/>
        <v>92.135565036888892</v>
      </c>
      <c r="G960" s="4" t="s">
        <v>17</v>
      </c>
      <c r="H960" s="4" t="s">
        <v>18</v>
      </c>
      <c r="I960" s="4" t="s">
        <v>4898</v>
      </c>
      <c r="J960" s="1" t="s">
        <v>30</v>
      </c>
      <c r="K960" s="1" t="s">
        <v>853</v>
      </c>
      <c r="L960" s="4">
        <v>-1</v>
      </c>
      <c r="M960" s="4">
        <v>-1</v>
      </c>
      <c r="N960" s="4">
        <v>-1</v>
      </c>
      <c r="O960" s="4" t="s">
        <v>4899</v>
      </c>
      <c r="Q960" s="4">
        <v>779.41160000000002</v>
      </c>
    </row>
    <row r="961" spans="1:17" s="1" customFormat="1">
      <c r="A961" s="4" t="s">
        <v>428</v>
      </c>
      <c r="B961" s="4">
        <v>0.78883329999999996</v>
      </c>
      <c r="C961" s="4">
        <v>116.0718</v>
      </c>
      <c r="D961" s="4">
        <v>1711.761</v>
      </c>
      <c r="E961" s="4">
        <v>15368.14</v>
      </c>
      <c r="F961" s="1">
        <f t="shared" si="14"/>
        <v>92.110092345172987</v>
      </c>
      <c r="G961" s="4" t="s">
        <v>17</v>
      </c>
      <c r="H961" s="4" t="s">
        <v>18</v>
      </c>
      <c r="I961" s="4" t="s">
        <v>4900</v>
      </c>
      <c r="J961" s="1" t="s">
        <v>20</v>
      </c>
      <c r="K961" s="1" t="s">
        <v>135</v>
      </c>
      <c r="L961" s="4">
        <v>-1</v>
      </c>
      <c r="M961" s="4">
        <v>-1</v>
      </c>
      <c r="N961" s="4">
        <v>-1</v>
      </c>
      <c r="O961" s="4" t="s">
        <v>4901</v>
      </c>
      <c r="Q961" s="4">
        <v>848.84529999999995</v>
      </c>
    </row>
    <row r="962" spans="1:17" s="1" customFormat="1">
      <c r="A962" s="4" t="s">
        <v>4902</v>
      </c>
      <c r="B962" s="4">
        <v>5.8922829999999999</v>
      </c>
      <c r="C962" s="4">
        <v>517.31280000000004</v>
      </c>
      <c r="D962" s="4">
        <v>1844.768</v>
      </c>
      <c r="E962" s="4">
        <v>15363.09</v>
      </c>
      <c r="F962" s="1">
        <f t="shared" si="14"/>
        <v>92.079824793839975</v>
      </c>
      <c r="G962" s="4" t="s">
        <v>43</v>
      </c>
      <c r="H962" s="4" t="s">
        <v>28</v>
      </c>
      <c r="I962" s="4" t="s">
        <v>4903</v>
      </c>
      <c r="J962" s="1" t="s">
        <v>37</v>
      </c>
      <c r="K962" s="1" t="s">
        <v>38</v>
      </c>
      <c r="L962" s="4">
        <v>-1</v>
      </c>
      <c r="M962" s="4">
        <v>-1</v>
      </c>
      <c r="N962" s="4">
        <v>-1</v>
      </c>
      <c r="O962" s="4" t="s">
        <v>4904</v>
      </c>
      <c r="Q962" s="4">
        <v>992.24390000000005</v>
      </c>
    </row>
    <row r="963" spans="1:17" s="1" customFormat="1">
      <c r="A963" s="4" t="s">
        <v>4905</v>
      </c>
      <c r="B963" s="4">
        <v>0.72486669999999997</v>
      </c>
      <c r="C963" s="4">
        <v>475.17720000000003</v>
      </c>
      <c r="D963" s="4">
        <v>2187.8519999999999</v>
      </c>
      <c r="E963" s="4">
        <v>15296.2</v>
      </c>
      <c r="F963" s="1">
        <f t="shared" ref="F963:F1026" si="15">E963/207388762.008999*1000*1243</f>
        <v>91.678914594104114</v>
      </c>
      <c r="G963" s="4" t="s">
        <v>27</v>
      </c>
      <c r="H963" s="4" t="s">
        <v>28</v>
      </c>
      <c r="I963" s="4" t="s">
        <v>4906</v>
      </c>
      <c r="J963" s="1" t="s">
        <v>107</v>
      </c>
      <c r="K963" s="1" t="s">
        <v>108</v>
      </c>
      <c r="L963" s="4">
        <v>-1</v>
      </c>
      <c r="M963" s="4">
        <v>-1</v>
      </c>
      <c r="N963" s="4">
        <v>-1</v>
      </c>
      <c r="O963" s="4" t="s">
        <v>4907</v>
      </c>
      <c r="P963" s="4"/>
      <c r="Q963" s="4">
        <v>992.0385</v>
      </c>
    </row>
    <row r="964" spans="1:17" s="1" customFormat="1">
      <c r="A964" s="4" t="s">
        <v>4908</v>
      </c>
      <c r="B964" s="4">
        <v>10.833780000000001</v>
      </c>
      <c r="C964" s="4">
        <v>469.19880000000001</v>
      </c>
      <c r="D964" s="4">
        <v>1708.9459999999999</v>
      </c>
      <c r="E964" s="4">
        <v>15276.98</v>
      </c>
      <c r="F964" s="1">
        <f t="shared" si="15"/>
        <v>91.563718091802954</v>
      </c>
      <c r="G964" s="4" t="s">
        <v>27</v>
      </c>
      <c r="H964" s="4" t="s">
        <v>28</v>
      </c>
      <c r="I964" s="4" t="s">
        <v>4909</v>
      </c>
      <c r="J964" s="1" t="s">
        <v>37</v>
      </c>
      <c r="K964" s="1" t="s">
        <v>38</v>
      </c>
      <c r="L964" s="4">
        <v>-1</v>
      </c>
      <c r="M964" s="4">
        <v>-1</v>
      </c>
      <c r="N964" s="4">
        <v>-1</v>
      </c>
      <c r="O964" s="4" t="s">
        <v>4910</v>
      </c>
      <c r="Q964" s="4">
        <v>977.36900000000003</v>
      </c>
    </row>
    <row r="965" spans="1:17" s="1" customFormat="1">
      <c r="A965" s="4" t="s">
        <v>4911</v>
      </c>
      <c r="B965" s="4">
        <v>0.81830000000000003</v>
      </c>
      <c r="C965" s="4">
        <v>256.08120000000002</v>
      </c>
      <c r="D965" s="4">
        <v>1270.451</v>
      </c>
      <c r="E965" s="4">
        <v>15274.25</v>
      </c>
      <c r="F965" s="1">
        <f t="shared" si="15"/>
        <v>91.547355633359558</v>
      </c>
      <c r="G965" s="4" t="s">
        <v>27</v>
      </c>
      <c r="H965" s="4" t="s">
        <v>28</v>
      </c>
      <c r="I965" s="4" t="s">
        <v>4912</v>
      </c>
      <c r="J965" s="1" t="s">
        <v>45</v>
      </c>
      <c r="K965" s="1" t="s">
        <v>46</v>
      </c>
      <c r="L965" s="4">
        <v>-1</v>
      </c>
      <c r="M965" s="4">
        <v>-1</v>
      </c>
      <c r="N965" s="4">
        <v>-1</v>
      </c>
      <c r="O965" s="4" t="s">
        <v>4913</v>
      </c>
      <c r="Q965" s="4">
        <v>919.41970000000003</v>
      </c>
    </row>
    <row r="966" spans="1:17" s="1" customFormat="1">
      <c r="A966" s="4" t="s">
        <v>4914</v>
      </c>
      <c r="B966" s="4">
        <v>3.8889170000000002</v>
      </c>
      <c r="C966" s="4">
        <v>637.1771</v>
      </c>
      <c r="D966" s="4">
        <v>1596.5070000000001</v>
      </c>
      <c r="E966" s="4">
        <v>15273.9</v>
      </c>
      <c r="F966" s="1">
        <f t="shared" si="15"/>
        <v>91.54525788227707</v>
      </c>
      <c r="G966" s="4" t="s">
        <v>17</v>
      </c>
      <c r="H966" s="4" t="s">
        <v>18</v>
      </c>
      <c r="I966" s="4" t="s">
        <v>4915</v>
      </c>
      <c r="J966" s="1" t="s">
        <v>64</v>
      </c>
      <c r="K966" s="1" t="s">
        <v>565</v>
      </c>
      <c r="L966" s="4">
        <v>-1</v>
      </c>
      <c r="M966" s="4">
        <v>-1</v>
      </c>
      <c r="N966" s="4">
        <v>-1</v>
      </c>
      <c r="O966" s="4" t="s">
        <v>4916</v>
      </c>
      <c r="P966" s="4" t="s">
        <v>4917</v>
      </c>
      <c r="Q966" s="4">
        <v>987.72119999999995</v>
      </c>
    </row>
    <row r="967" spans="1:17" s="1" customFormat="1">
      <c r="A967" s="4" t="s">
        <v>4918</v>
      </c>
      <c r="B967" s="4">
        <v>0.72486669999999997</v>
      </c>
      <c r="C967" s="4">
        <v>258.10890000000001</v>
      </c>
      <c r="D967" s="4">
        <v>1788.5029999999999</v>
      </c>
      <c r="E967" s="4">
        <v>15264.96</v>
      </c>
      <c r="F967" s="1">
        <f t="shared" si="15"/>
        <v>91.491675326055841</v>
      </c>
      <c r="G967" s="4" t="s">
        <v>27</v>
      </c>
      <c r="H967" s="4" t="s">
        <v>28</v>
      </c>
      <c r="I967" s="4" t="s">
        <v>4919</v>
      </c>
      <c r="J967" s="1" t="s">
        <v>125</v>
      </c>
      <c r="K967" s="1" t="s">
        <v>831</v>
      </c>
      <c r="L967" s="4">
        <v>-1</v>
      </c>
      <c r="M967" s="4">
        <v>-1</v>
      </c>
      <c r="N967" s="4">
        <v>-1</v>
      </c>
      <c r="O967" s="4" t="s">
        <v>4920</v>
      </c>
      <c r="Q967" s="4">
        <v>962.17259999999999</v>
      </c>
    </row>
    <row r="968" spans="1:17" s="1" customFormat="1">
      <c r="A968" s="4" t="s">
        <v>4921</v>
      </c>
      <c r="B968" s="4">
        <v>10.45922</v>
      </c>
      <c r="C968" s="4">
        <v>313.07170000000002</v>
      </c>
      <c r="D968" s="4">
        <v>1553.9880000000001</v>
      </c>
      <c r="E968" s="4">
        <v>15205.72</v>
      </c>
      <c r="F968" s="1">
        <f t="shared" si="15"/>
        <v>91.136615971408617</v>
      </c>
      <c r="G968" s="4" t="s">
        <v>17</v>
      </c>
      <c r="H968" s="4" t="s">
        <v>18</v>
      </c>
      <c r="I968" s="4" t="s">
        <v>4922</v>
      </c>
      <c r="J968" s="1" t="s">
        <v>64</v>
      </c>
      <c r="K968" s="1" t="s">
        <v>565</v>
      </c>
      <c r="L968" s="4">
        <v>-1</v>
      </c>
      <c r="M968" s="4">
        <v>-1</v>
      </c>
      <c r="N968" s="4">
        <v>-1</v>
      </c>
      <c r="O968" s="4" t="s">
        <v>4923</v>
      </c>
      <c r="Q968" s="4">
        <v>873.4538</v>
      </c>
    </row>
    <row r="969" spans="1:17" s="1" customFormat="1">
      <c r="A969" s="4" t="s">
        <v>4924</v>
      </c>
      <c r="B969" s="4">
        <v>6.6402169999999998</v>
      </c>
      <c r="C969" s="4">
        <v>670.27009999999996</v>
      </c>
      <c r="D969" s="4">
        <v>1775.6179999999999</v>
      </c>
      <c r="E969" s="4">
        <v>15188.18</v>
      </c>
      <c r="F969" s="1">
        <f t="shared" si="15"/>
        <v>91.031488674303418</v>
      </c>
      <c r="G969" s="4" t="s">
        <v>69</v>
      </c>
      <c r="H969" s="4" t="s">
        <v>28</v>
      </c>
      <c r="I969" s="4" t="s">
        <v>4925</v>
      </c>
      <c r="J969" s="1" t="s">
        <v>64</v>
      </c>
      <c r="K969" s="1" t="s">
        <v>196</v>
      </c>
      <c r="L969" s="4">
        <v>-1</v>
      </c>
      <c r="M969" s="4">
        <v>-1</v>
      </c>
      <c r="N969" s="4">
        <v>-1</v>
      </c>
      <c r="O969" s="4" t="s">
        <v>4926</v>
      </c>
      <c r="Q969" s="4">
        <v>963.41139999999996</v>
      </c>
    </row>
    <row r="970" spans="1:17" s="1" customFormat="1">
      <c r="A970" s="4" t="s">
        <v>4927</v>
      </c>
      <c r="B970" s="4">
        <v>8.6229829999999996</v>
      </c>
      <c r="C970" s="4">
        <v>377.19310000000002</v>
      </c>
      <c r="D970" s="4">
        <v>1378.5050000000001</v>
      </c>
      <c r="E970" s="4">
        <v>15162.34</v>
      </c>
      <c r="F970" s="1">
        <f t="shared" si="15"/>
        <v>90.876614708670672</v>
      </c>
      <c r="G970" s="4" t="s">
        <v>27</v>
      </c>
      <c r="H970" s="4" t="s">
        <v>28</v>
      </c>
      <c r="I970" s="4" t="s">
        <v>4928</v>
      </c>
      <c r="J970" s="1" t="s">
        <v>30</v>
      </c>
      <c r="K970" s="1" t="s">
        <v>746</v>
      </c>
      <c r="L970" s="4">
        <v>-1</v>
      </c>
      <c r="M970" s="4">
        <v>-1</v>
      </c>
      <c r="N970" s="4">
        <v>-1</v>
      </c>
      <c r="O970" s="4" t="s">
        <v>4929</v>
      </c>
      <c r="Q970" s="4">
        <v>956.95</v>
      </c>
    </row>
    <row r="971" spans="1:17" s="1" customFormat="1">
      <c r="A971" s="4" t="s">
        <v>4930</v>
      </c>
      <c r="B971" s="4">
        <v>2.8674170000000001</v>
      </c>
      <c r="C971" s="4">
        <v>122.09610000000001</v>
      </c>
      <c r="D971" s="4">
        <v>1140.097</v>
      </c>
      <c r="E971" s="4">
        <v>15155.65</v>
      </c>
      <c r="F971" s="1">
        <f t="shared" si="15"/>
        <v>90.836517695122566</v>
      </c>
      <c r="G971" s="4" t="s">
        <v>69</v>
      </c>
      <c r="H971" s="4" t="s">
        <v>28</v>
      </c>
      <c r="I971" s="4" t="s">
        <v>4931</v>
      </c>
      <c r="J971" s="1" t="s">
        <v>352</v>
      </c>
      <c r="K971" s="1" t="s">
        <v>353</v>
      </c>
      <c r="L971" s="4">
        <v>-1</v>
      </c>
      <c r="M971" s="4">
        <v>-1</v>
      </c>
      <c r="N971" s="4">
        <v>-1</v>
      </c>
      <c r="O971" s="4" t="s">
        <v>4932</v>
      </c>
      <c r="P971" s="4" t="s">
        <v>4933</v>
      </c>
      <c r="Q971" s="4">
        <v>740.82569999999998</v>
      </c>
    </row>
    <row r="972" spans="1:17" s="1" customFormat="1">
      <c r="A972" s="4" t="s">
        <v>4934</v>
      </c>
      <c r="B972" s="4">
        <v>6.8581830000000004</v>
      </c>
      <c r="C972" s="4">
        <v>373.12779999999998</v>
      </c>
      <c r="D972" s="4">
        <v>1906.0319999999999</v>
      </c>
      <c r="E972" s="4">
        <v>15126.08</v>
      </c>
      <c r="F972" s="1">
        <f t="shared" si="15"/>
        <v>90.659287696525027</v>
      </c>
      <c r="G972" s="4" t="s">
        <v>27</v>
      </c>
      <c r="H972" s="4" t="s">
        <v>28</v>
      </c>
      <c r="I972" s="4" t="s">
        <v>4935</v>
      </c>
      <c r="J972" s="1" t="s">
        <v>45</v>
      </c>
      <c r="K972" s="1" t="s">
        <v>1828</v>
      </c>
      <c r="L972" s="4">
        <v>-1</v>
      </c>
      <c r="M972" s="4">
        <v>-1</v>
      </c>
      <c r="N972" s="4">
        <v>-1</v>
      </c>
      <c r="O972" s="4" t="s">
        <v>4936</v>
      </c>
      <c r="Q972" s="4">
        <v>981.34479999999996</v>
      </c>
    </row>
    <row r="973" spans="1:17" s="1" customFormat="1">
      <c r="A973" s="4" t="s">
        <v>4937</v>
      </c>
      <c r="B973" s="4">
        <v>11.487869999999999</v>
      </c>
      <c r="C973" s="4">
        <v>209.15289999999999</v>
      </c>
      <c r="D973" s="4">
        <v>1368.336</v>
      </c>
      <c r="E973" s="4">
        <v>15081.93</v>
      </c>
      <c r="F973" s="1">
        <f t="shared" si="15"/>
        <v>90.394671381405615</v>
      </c>
      <c r="G973" s="4" t="s">
        <v>27</v>
      </c>
      <c r="H973" s="4" t="s">
        <v>28</v>
      </c>
      <c r="I973" s="4" t="s">
        <v>4938</v>
      </c>
      <c r="J973" s="1" t="s">
        <v>30</v>
      </c>
      <c r="K973" s="1" t="s">
        <v>90</v>
      </c>
      <c r="L973" s="4">
        <v>-1</v>
      </c>
      <c r="M973" s="4">
        <v>-1</v>
      </c>
      <c r="N973" s="4">
        <v>-1</v>
      </c>
      <c r="O973" s="4" t="s">
        <v>4939</v>
      </c>
      <c r="Q973" s="4">
        <v>971.86900000000003</v>
      </c>
    </row>
    <row r="974" spans="1:17" s="1" customFormat="1">
      <c r="A974" s="4" t="s">
        <v>4940</v>
      </c>
      <c r="B974" s="4">
        <v>7.5950829999999998</v>
      </c>
      <c r="C974" s="4">
        <v>321.1703</v>
      </c>
      <c r="D974" s="4">
        <v>1287.6010000000001</v>
      </c>
      <c r="E974" s="4">
        <v>15079.86</v>
      </c>
      <c r="F974" s="1">
        <f t="shared" si="15"/>
        <v>90.382264682146328</v>
      </c>
      <c r="G974" s="4" t="s">
        <v>17</v>
      </c>
      <c r="H974" s="4" t="s">
        <v>18</v>
      </c>
      <c r="I974" s="4" t="s">
        <v>4941</v>
      </c>
      <c r="J974" s="1" t="s">
        <v>64</v>
      </c>
      <c r="K974" s="1" t="s">
        <v>969</v>
      </c>
      <c r="L974" s="4">
        <v>-1</v>
      </c>
      <c r="M974" s="4">
        <v>-1</v>
      </c>
      <c r="N974" s="4">
        <v>-1</v>
      </c>
      <c r="O974" s="4" t="s">
        <v>4942</v>
      </c>
      <c r="P974" s="4" t="s">
        <v>4943</v>
      </c>
      <c r="Q974" s="4">
        <v>985.25009999999997</v>
      </c>
    </row>
    <row r="975" spans="1:17" s="1" customFormat="1">
      <c r="A975" s="4" t="s">
        <v>1591</v>
      </c>
      <c r="B975" s="4">
        <v>10.43098</v>
      </c>
      <c r="C975" s="4">
        <v>354.14550000000003</v>
      </c>
      <c r="D975" s="4">
        <v>1663.491</v>
      </c>
      <c r="E975" s="4">
        <v>15057.72</v>
      </c>
      <c r="F975" s="1">
        <f t="shared" si="15"/>
        <v>90.249566942242723</v>
      </c>
      <c r="G975" s="4" t="s">
        <v>27</v>
      </c>
      <c r="H975" s="4" t="s">
        <v>28</v>
      </c>
      <c r="I975" s="4" t="s">
        <v>4944</v>
      </c>
      <c r="J975" s="1" t="s">
        <v>57</v>
      </c>
      <c r="K975" s="1" t="s">
        <v>58</v>
      </c>
      <c r="L975" s="4">
        <v>-1</v>
      </c>
      <c r="M975" s="4">
        <v>-1</v>
      </c>
      <c r="N975" s="4">
        <v>-1</v>
      </c>
      <c r="O975" s="4" t="s">
        <v>4945</v>
      </c>
      <c r="Q975" s="4">
        <v>915.75139999999999</v>
      </c>
    </row>
    <row r="976" spans="1:17" s="1" customFormat="1">
      <c r="A976" s="4" t="s">
        <v>4946</v>
      </c>
      <c r="B976" s="4">
        <v>12.453379999999999</v>
      </c>
      <c r="C976" s="4">
        <v>615.29470000000003</v>
      </c>
      <c r="D976" s="4">
        <v>1750.8240000000001</v>
      </c>
      <c r="E976" s="4">
        <v>15053.87</v>
      </c>
      <c r="F976" s="1">
        <f t="shared" si="15"/>
        <v>90.226491680335371</v>
      </c>
      <c r="G976" s="4" t="s">
        <v>27</v>
      </c>
      <c r="H976" s="4" t="s">
        <v>28</v>
      </c>
      <c r="I976" s="4" t="s">
        <v>4947</v>
      </c>
      <c r="J976" s="1" t="s">
        <v>37</v>
      </c>
      <c r="K976" s="1" t="s">
        <v>393</v>
      </c>
      <c r="L976" s="4">
        <v>-1</v>
      </c>
      <c r="M976" s="4">
        <v>-1</v>
      </c>
      <c r="N976" s="4">
        <v>-1</v>
      </c>
      <c r="O976" s="4" t="s">
        <v>4948</v>
      </c>
      <c r="P976" s="4"/>
      <c r="Q976" s="4">
        <v>992.10130000000004</v>
      </c>
    </row>
    <row r="977" spans="1:17" s="1" customFormat="1">
      <c r="A977" s="4" t="s">
        <v>4949</v>
      </c>
      <c r="B977" s="4">
        <v>10.773669999999999</v>
      </c>
      <c r="C977" s="4">
        <v>370.16590000000002</v>
      </c>
      <c r="D977" s="4">
        <v>1646.3130000000001</v>
      </c>
      <c r="E977" s="4">
        <v>15047.99</v>
      </c>
      <c r="F977" s="1">
        <f t="shared" si="15"/>
        <v>90.191249462149599</v>
      </c>
      <c r="G977" s="4" t="s">
        <v>27</v>
      </c>
      <c r="H977" s="4" t="s">
        <v>28</v>
      </c>
      <c r="I977" s="4" t="s">
        <v>4950</v>
      </c>
      <c r="J977" s="1" t="s">
        <v>57</v>
      </c>
      <c r="K977" s="1" t="s">
        <v>1905</v>
      </c>
      <c r="L977" s="4">
        <v>-1</v>
      </c>
      <c r="M977" s="4">
        <v>-1</v>
      </c>
      <c r="N977" s="4">
        <v>-1</v>
      </c>
      <c r="O977" s="4" t="s">
        <v>4951</v>
      </c>
      <c r="Q977" s="4">
        <v>986.23820000000001</v>
      </c>
    </row>
    <row r="978" spans="1:17" s="1" customFormat="1">
      <c r="A978" s="4" t="s">
        <v>4952</v>
      </c>
      <c r="B978" s="4">
        <v>6.6713500000000003</v>
      </c>
      <c r="C978" s="4">
        <v>361.1173</v>
      </c>
      <c r="D978" s="4">
        <v>1521.9069999999999</v>
      </c>
      <c r="E978" s="4">
        <v>15047.7</v>
      </c>
      <c r="F978" s="1">
        <f t="shared" si="15"/>
        <v>90.189511325538405</v>
      </c>
      <c r="G978" s="4" t="s">
        <v>27</v>
      </c>
      <c r="H978" s="4" t="s">
        <v>28</v>
      </c>
      <c r="I978" s="4" t="s">
        <v>4953</v>
      </c>
      <c r="J978" s="1" t="s">
        <v>57</v>
      </c>
      <c r="K978" s="1" t="s">
        <v>2772</v>
      </c>
      <c r="L978" s="4">
        <v>-1</v>
      </c>
      <c r="M978" s="4">
        <v>-1</v>
      </c>
      <c r="N978" s="4">
        <v>-1</v>
      </c>
      <c r="O978" s="4" t="s">
        <v>4954</v>
      </c>
      <c r="Q978" s="4">
        <v>835.01790000000005</v>
      </c>
    </row>
    <row r="979" spans="1:17" s="1" customFormat="1">
      <c r="A979" s="4" t="s">
        <v>4955</v>
      </c>
      <c r="B979" s="4">
        <v>7.2837170000000002</v>
      </c>
      <c r="C979" s="4">
        <v>422.12040000000002</v>
      </c>
      <c r="D979" s="4">
        <v>1782.7829999999999</v>
      </c>
      <c r="E979" s="4">
        <v>15036.3</v>
      </c>
      <c r="F979" s="1">
        <f t="shared" si="15"/>
        <v>90.121184575994533</v>
      </c>
      <c r="G979" s="4" t="s">
        <v>43</v>
      </c>
      <c r="H979" s="4" t="s">
        <v>28</v>
      </c>
      <c r="I979" s="4" t="s">
        <v>4956</v>
      </c>
      <c r="J979" s="1" t="s">
        <v>45</v>
      </c>
      <c r="K979" s="1" t="s">
        <v>46</v>
      </c>
      <c r="L979" s="4">
        <v>-1</v>
      </c>
      <c r="M979" s="4">
        <v>-1</v>
      </c>
      <c r="N979" s="4">
        <v>-1</v>
      </c>
      <c r="O979" s="4" t="s">
        <v>4957</v>
      </c>
      <c r="Q979" s="4">
        <v>799.84</v>
      </c>
    </row>
    <row r="980" spans="1:17" s="1" customFormat="1">
      <c r="A980" s="4" t="s">
        <v>88</v>
      </c>
      <c r="B980" s="4">
        <v>3.6772170000000002</v>
      </c>
      <c r="C980" s="4">
        <v>243.0865</v>
      </c>
      <c r="D980" s="4">
        <v>1549.1959999999999</v>
      </c>
      <c r="E980" s="4">
        <v>14998.7</v>
      </c>
      <c r="F980" s="1">
        <f t="shared" si="15"/>
        <v>89.895826173990216</v>
      </c>
      <c r="G980" s="4" t="s">
        <v>27</v>
      </c>
      <c r="H980" s="4" t="s">
        <v>28</v>
      </c>
      <c r="I980" s="4" t="s">
        <v>89</v>
      </c>
      <c r="J980" s="1" t="s">
        <v>30</v>
      </c>
      <c r="K980" s="1" t="s">
        <v>90</v>
      </c>
      <c r="L980" s="4">
        <v>-1</v>
      </c>
      <c r="M980" s="4">
        <v>-1</v>
      </c>
      <c r="N980" s="4">
        <v>-1</v>
      </c>
      <c r="O980" s="4" t="s">
        <v>4958</v>
      </c>
      <c r="Q980" s="4">
        <v>669.81129999999996</v>
      </c>
    </row>
    <row r="981" spans="1:17" s="1" customFormat="1">
      <c r="A981" s="4" t="s">
        <v>4959</v>
      </c>
      <c r="B981" s="4">
        <v>10.95837</v>
      </c>
      <c r="C981" s="4">
        <v>345.09820000000002</v>
      </c>
      <c r="D981" s="4">
        <v>1734.133</v>
      </c>
      <c r="E981" s="4">
        <v>14978.9</v>
      </c>
      <c r="F981" s="1">
        <f t="shared" si="15"/>
        <v>89.77715339846668</v>
      </c>
      <c r="G981" s="4" t="s">
        <v>27</v>
      </c>
      <c r="H981" s="4" t="s">
        <v>28</v>
      </c>
      <c r="I981" s="4" t="s">
        <v>4960</v>
      </c>
      <c r="J981" s="1" t="s">
        <v>64</v>
      </c>
      <c r="K981" s="1" t="s">
        <v>565</v>
      </c>
      <c r="L981" s="4">
        <v>-1</v>
      </c>
      <c r="M981" s="4">
        <v>-1</v>
      </c>
      <c r="N981" s="4">
        <v>-1</v>
      </c>
      <c r="O981" s="4" t="s">
        <v>4961</v>
      </c>
      <c r="P981" s="4" t="s">
        <v>4962</v>
      </c>
      <c r="Q981" s="4">
        <v>815.55550000000005</v>
      </c>
    </row>
    <row r="982" spans="1:17" s="1" customFormat="1">
      <c r="A982" s="4" t="s">
        <v>4963</v>
      </c>
      <c r="B982" s="4">
        <v>6.7864829999999996</v>
      </c>
      <c r="C982" s="4">
        <v>149.06100000000001</v>
      </c>
      <c r="D982" s="4">
        <v>1285.991</v>
      </c>
      <c r="E982" s="4">
        <v>14959.42</v>
      </c>
      <c r="F982" s="1">
        <f t="shared" si="15"/>
        <v>89.660398566789979</v>
      </c>
      <c r="G982" s="4" t="s">
        <v>17</v>
      </c>
      <c r="H982" s="4" t="s">
        <v>18</v>
      </c>
      <c r="I982" s="4" t="s">
        <v>4964</v>
      </c>
      <c r="J982" s="1" t="s">
        <v>64</v>
      </c>
      <c r="K982" s="1" t="s">
        <v>312</v>
      </c>
      <c r="L982" s="4">
        <v>-1</v>
      </c>
      <c r="M982" s="4">
        <v>-1</v>
      </c>
      <c r="N982" s="4">
        <v>-1</v>
      </c>
      <c r="O982" s="4" t="s">
        <v>4965</v>
      </c>
      <c r="Q982" s="4">
        <v>950.23839999999996</v>
      </c>
    </row>
    <row r="983" spans="1:17" s="1" customFormat="1">
      <c r="A983" s="4" t="s">
        <v>4966</v>
      </c>
      <c r="B983" s="4">
        <v>11.17638</v>
      </c>
      <c r="C983" s="4">
        <v>244.2269</v>
      </c>
      <c r="D983" s="4">
        <v>1636.0219999999999</v>
      </c>
      <c r="E983" s="4">
        <v>14915.79</v>
      </c>
      <c r="F983" s="1">
        <f t="shared" si="15"/>
        <v>89.398898910421678</v>
      </c>
      <c r="G983" s="4" t="s">
        <v>27</v>
      </c>
      <c r="H983" s="4" t="s">
        <v>28</v>
      </c>
      <c r="I983" s="4" t="s">
        <v>4967</v>
      </c>
      <c r="J983" s="1" t="s">
        <v>107</v>
      </c>
      <c r="K983" s="1" t="s">
        <v>108</v>
      </c>
      <c r="L983" s="4">
        <v>-1</v>
      </c>
      <c r="M983" s="4">
        <v>-1</v>
      </c>
      <c r="N983" s="4">
        <v>-1</v>
      </c>
      <c r="O983" s="4" t="s">
        <v>4968</v>
      </c>
      <c r="Q983" s="4">
        <v>987.33489999999995</v>
      </c>
    </row>
    <row r="984" spans="1:17" s="1" customFormat="1">
      <c r="A984" s="4" t="s">
        <v>4969</v>
      </c>
      <c r="B984" s="4">
        <v>3.5526330000000002</v>
      </c>
      <c r="C984" s="4">
        <v>513.18589999999995</v>
      </c>
      <c r="D984" s="4">
        <v>1449.6610000000001</v>
      </c>
      <c r="E984" s="4">
        <v>14915.15</v>
      </c>
      <c r="F984" s="1">
        <f t="shared" si="15"/>
        <v>89.395063022727982</v>
      </c>
      <c r="G984" s="4" t="s">
        <v>27</v>
      </c>
      <c r="H984" s="4" t="s">
        <v>28</v>
      </c>
      <c r="I984" s="4" t="s">
        <v>4970</v>
      </c>
      <c r="L984" s="4">
        <v>-1</v>
      </c>
      <c r="M984" s="4">
        <v>-1</v>
      </c>
      <c r="N984" s="4">
        <v>-1</v>
      </c>
      <c r="O984" s="4" t="s">
        <v>4971</v>
      </c>
      <c r="Q984" s="4">
        <v>976.5992</v>
      </c>
    </row>
    <row r="985" spans="1:17" s="1" customFormat="1">
      <c r="A985" s="4" t="s">
        <v>4972</v>
      </c>
      <c r="B985" s="4">
        <v>11.02065</v>
      </c>
      <c r="C985" s="4">
        <v>367.11720000000003</v>
      </c>
      <c r="D985" s="4">
        <v>1675.2570000000001</v>
      </c>
      <c r="E985" s="4">
        <v>14908.86</v>
      </c>
      <c r="F985" s="1">
        <f t="shared" si="15"/>
        <v>89.357363438988443</v>
      </c>
      <c r="G985" s="4" t="s">
        <v>27</v>
      </c>
      <c r="H985" s="4" t="s">
        <v>28</v>
      </c>
      <c r="I985" s="4" t="s">
        <v>4973</v>
      </c>
      <c r="J985" s="1" t="s">
        <v>45</v>
      </c>
      <c r="K985" s="1" t="s">
        <v>46</v>
      </c>
      <c r="L985" s="4">
        <v>-1</v>
      </c>
      <c r="M985" s="4">
        <v>-1</v>
      </c>
      <c r="N985" s="4">
        <v>-1</v>
      </c>
      <c r="O985" s="4" t="s">
        <v>4974</v>
      </c>
      <c r="Q985" s="4">
        <v>936.01620000000003</v>
      </c>
    </row>
    <row r="986" spans="1:17" s="1" customFormat="1">
      <c r="A986" s="4" t="s">
        <v>4975</v>
      </c>
      <c r="B986" s="4">
        <v>6.3822330000000003</v>
      </c>
      <c r="C986" s="4">
        <v>391.11450000000002</v>
      </c>
      <c r="D986" s="4">
        <v>1556.5340000000001</v>
      </c>
      <c r="E986" s="4">
        <v>14864</v>
      </c>
      <c r="F986" s="1">
        <f t="shared" si="15"/>
        <v>89.088491685958815</v>
      </c>
      <c r="G986" s="4" t="s">
        <v>17</v>
      </c>
      <c r="H986" s="4" t="s">
        <v>18</v>
      </c>
      <c r="I986" s="4" t="s">
        <v>4976</v>
      </c>
      <c r="J986" s="1" t="s">
        <v>64</v>
      </c>
      <c r="K986" s="1" t="s">
        <v>220</v>
      </c>
      <c r="L986" s="4">
        <v>-1</v>
      </c>
      <c r="M986" s="4">
        <v>-1</v>
      </c>
      <c r="N986" s="4">
        <v>-1</v>
      </c>
      <c r="O986" s="4" t="s">
        <v>4977</v>
      </c>
      <c r="Q986" s="4">
        <v>981.04780000000005</v>
      </c>
    </row>
    <row r="987" spans="1:17" s="1" customFormat="1">
      <c r="A987" s="4" t="s">
        <v>4978</v>
      </c>
      <c r="B987" s="4">
        <v>7.3592170000000001</v>
      </c>
      <c r="C987" s="4">
        <v>457.07510000000002</v>
      </c>
      <c r="D987" s="4">
        <v>1418.461</v>
      </c>
      <c r="E987" s="4">
        <v>14863.11</v>
      </c>
      <c r="F987" s="1">
        <f t="shared" si="15"/>
        <v>89.08315740463479</v>
      </c>
      <c r="G987" s="4" t="s">
        <v>17</v>
      </c>
      <c r="H987" s="4" t="s">
        <v>18</v>
      </c>
      <c r="I987" s="4" t="s">
        <v>4979</v>
      </c>
      <c r="J987" s="1" t="s">
        <v>64</v>
      </c>
      <c r="K987" s="1" t="s">
        <v>565</v>
      </c>
      <c r="L987" s="4">
        <v>-1</v>
      </c>
      <c r="M987" s="4">
        <v>-1</v>
      </c>
      <c r="N987" s="4">
        <v>-1</v>
      </c>
      <c r="O987" s="4" t="s">
        <v>4980</v>
      </c>
      <c r="Q987" s="4">
        <v>982.69460000000004</v>
      </c>
    </row>
    <row r="988" spans="1:17" s="1" customFormat="1">
      <c r="A988" s="4" t="s">
        <v>4981</v>
      </c>
      <c r="B988" s="4">
        <v>8.8081329999999998</v>
      </c>
      <c r="C988" s="4">
        <v>305.17509999999999</v>
      </c>
      <c r="D988" s="4">
        <v>1092.27</v>
      </c>
      <c r="E988" s="4">
        <v>14861.09</v>
      </c>
      <c r="F988" s="1">
        <f t="shared" si="15"/>
        <v>89.071050384101582</v>
      </c>
      <c r="G988" s="4" t="s">
        <v>17</v>
      </c>
      <c r="H988" s="4" t="s">
        <v>18</v>
      </c>
      <c r="I988" s="4" t="s">
        <v>4982</v>
      </c>
      <c r="J988" s="1" t="s">
        <v>37</v>
      </c>
      <c r="K988" s="1" t="s">
        <v>79</v>
      </c>
      <c r="L988" s="4">
        <v>-1</v>
      </c>
      <c r="M988" s="4">
        <v>-1</v>
      </c>
      <c r="N988" s="4">
        <v>-1</v>
      </c>
      <c r="O988" s="4" t="s">
        <v>4983</v>
      </c>
      <c r="Q988" s="4">
        <v>948.90430000000003</v>
      </c>
    </row>
    <row r="989" spans="1:17" s="1" customFormat="1">
      <c r="A989" s="4" t="s">
        <v>451</v>
      </c>
      <c r="B989" s="4">
        <v>14.525980000000001</v>
      </c>
      <c r="C989" s="4">
        <v>342.2799</v>
      </c>
      <c r="D989" s="4">
        <v>1304.624</v>
      </c>
      <c r="E989" s="4">
        <v>14858.09</v>
      </c>
      <c r="F989" s="1">
        <f t="shared" si="15"/>
        <v>89.053069660537403</v>
      </c>
      <c r="G989" s="4" t="s">
        <v>27</v>
      </c>
      <c r="H989" s="4" t="s">
        <v>28</v>
      </c>
      <c r="I989" s="4" t="s">
        <v>452</v>
      </c>
      <c r="J989" s="1" t="s">
        <v>30</v>
      </c>
      <c r="K989" s="1" t="s">
        <v>150</v>
      </c>
      <c r="L989" s="4">
        <v>-1</v>
      </c>
      <c r="M989" s="4">
        <v>-1</v>
      </c>
      <c r="N989" s="4">
        <v>-1</v>
      </c>
      <c r="O989" s="4" t="s">
        <v>4984</v>
      </c>
      <c r="Q989" s="4">
        <v>757.13819999999998</v>
      </c>
    </row>
    <row r="990" spans="1:17" s="1" customFormat="1">
      <c r="A990" s="4" t="s">
        <v>806</v>
      </c>
      <c r="B990" s="4">
        <v>4.0236840000000003</v>
      </c>
      <c r="C990" s="4">
        <v>261.13459999999998</v>
      </c>
      <c r="D990" s="4">
        <v>1656.0530000000001</v>
      </c>
      <c r="E990" s="4">
        <v>14845.85</v>
      </c>
      <c r="F990" s="1">
        <f t="shared" si="15"/>
        <v>88.979708308395573</v>
      </c>
      <c r="G990" s="4" t="s">
        <v>17</v>
      </c>
      <c r="H990" s="4" t="s">
        <v>18</v>
      </c>
      <c r="I990" s="4" t="s">
        <v>807</v>
      </c>
      <c r="J990" s="1" t="s">
        <v>20</v>
      </c>
      <c r="K990" s="1" t="s">
        <v>135</v>
      </c>
      <c r="L990" s="4">
        <v>-1</v>
      </c>
      <c r="M990" s="4">
        <v>-1</v>
      </c>
      <c r="N990" s="4">
        <v>-1</v>
      </c>
      <c r="O990" s="4" t="s">
        <v>4985</v>
      </c>
      <c r="Q990" s="4">
        <v>989.82910000000004</v>
      </c>
    </row>
    <row r="991" spans="1:17" s="1" customFormat="1">
      <c r="A991" s="4" t="s">
        <v>4986</v>
      </c>
      <c r="B991" s="4">
        <v>4.0197669999999999</v>
      </c>
      <c r="C991" s="4">
        <v>609.1816</v>
      </c>
      <c r="D991" s="4">
        <v>1529.645</v>
      </c>
      <c r="E991" s="4">
        <v>14822.93</v>
      </c>
      <c r="F991" s="1">
        <f t="shared" si="15"/>
        <v>88.842335580365287</v>
      </c>
      <c r="G991" s="4" t="s">
        <v>27</v>
      </c>
      <c r="H991" s="4" t="s">
        <v>28</v>
      </c>
      <c r="I991" s="4" t="s">
        <v>4987</v>
      </c>
      <c r="J991" s="1" t="s">
        <v>64</v>
      </c>
      <c r="K991" s="1" t="s">
        <v>565</v>
      </c>
      <c r="L991" s="4">
        <v>-1</v>
      </c>
      <c r="M991" s="4">
        <v>-1</v>
      </c>
      <c r="N991" s="4">
        <v>-1</v>
      </c>
      <c r="O991" s="4" t="s">
        <v>4988</v>
      </c>
      <c r="Q991" s="4">
        <v>982.06960000000004</v>
      </c>
    </row>
    <row r="992" spans="1:17" s="1" customFormat="1">
      <c r="A992" s="4" t="s">
        <v>4989</v>
      </c>
      <c r="B992" s="4">
        <v>6.7959170000000002</v>
      </c>
      <c r="C992" s="4">
        <v>284.12729999999999</v>
      </c>
      <c r="D992" s="4">
        <v>1813.136</v>
      </c>
      <c r="E992" s="4">
        <v>14780.53</v>
      </c>
      <c r="F992" s="1">
        <f t="shared" si="15"/>
        <v>88.5882080206583</v>
      </c>
      <c r="G992" s="4" t="s">
        <v>69</v>
      </c>
      <c r="H992" s="4" t="s">
        <v>28</v>
      </c>
      <c r="I992" s="4" t="s">
        <v>4990</v>
      </c>
      <c r="J992" s="1" t="s">
        <v>64</v>
      </c>
      <c r="K992" s="1" t="s">
        <v>196</v>
      </c>
      <c r="L992" s="4">
        <v>-1</v>
      </c>
      <c r="M992" s="4">
        <v>-1</v>
      </c>
      <c r="N992" s="4">
        <v>-1</v>
      </c>
      <c r="O992" s="4" t="s">
        <v>4991</v>
      </c>
      <c r="Q992" s="4">
        <v>966.90279999999996</v>
      </c>
    </row>
    <row r="993" spans="1:17" s="1" customFormat="1">
      <c r="A993" s="4" t="s">
        <v>4992</v>
      </c>
      <c r="B993" s="4">
        <v>12.07968</v>
      </c>
      <c r="C993" s="4">
        <v>345.16899999999998</v>
      </c>
      <c r="D993" s="4">
        <v>1571.933</v>
      </c>
      <c r="E993" s="4">
        <v>14762.3</v>
      </c>
      <c r="F993" s="1">
        <f t="shared" si="15"/>
        <v>88.478945157133325</v>
      </c>
      <c r="G993" s="4" t="s">
        <v>27</v>
      </c>
      <c r="H993" s="4" t="s">
        <v>28</v>
      </c>
      <c r="I993" s="4" t="s">
        <v>4993</v>
      </c>
      <c r="J993" s="1" t="s">
        <v>37</v>
      </c>
      <c r="K993" s="1" t="s">
        <v>38</v>
      </c>
      <c r="L993" s="4">
        <v>-1</v>
      </c>
      <c r="M993" s="4">
        <v>-1</v>
      </c>
      <c r="N993" s="4">
        <v>-1</v>
      </c>
      <c r="O993" s="4" t="s">
        <v>4994</v>
      </c>
      <c r="Q993" s="4">
        <v>987.61530000000005</v>
      </c>
    </row>
    <row r="994" spans="1:17" s="1" customFormat="1">
      <c r="A994" s="4" t="s">
        <v>4995</v>
      </c>
      <c r="B994" s="4">
        <v>3.8952170000000002</v>
      </c>
      <c r="C994" s="4">
        <v>344.11360000000002</v>
      </c>
      <c r="D994" s="4">
        <v>1344.991</v>
      </c>
      <c r="E994" s="4">
        <v>14747.09</v>
      </c>
      <c r="F994" s="1">
        <f t="shared" si="15"/>
        <v>88.387782888662969</v>
      </c>
      <c r="G994" s="4" t="s">
        <v>27</v>
      </c>
      <c r="H994" s="4" t="s">
        <v>28</v>
      </c>
      <c r="I994" s="4" t="s">
        <v>4996</v>
      </c>
      <c r="J994" s="1" t="s">
        <v>57</v>
      </c>
      <c r="K994" s="1" t="s">
        <v>58</v>
      </c>
      <c r="L994" s="4">
        <v>-1</v>
      </c>
      <c r="M994" s="4">
        <v>-1</v>
      </c>
      <c r="N994" s="4">
        <v>-1</v>
      </c>
      <c r="O994" s="4" t="s">
        <v>4997</v>
      </c>
      <c r="Q994" s="4">
        <v>930.20780000000002</v>
      </c>
    </row>
    <row r="995" spans="1:17" s="1" customFormat="1">
      <c r="A995" s="4" t="s">
        <v>931</v>
      </c>
      <c r="B995" s="4">
        <v>14.048999999999999</v>
      </c>
      <c r="C995" s="4">
        <v>558.37819999999999</v>
      </c>
      <c r="D995" s="4">
        <v>1720.471</v>
      </c>
      <c r="E995" s="4">
        <v>14736.26</v>
      </c>
      <c r="F995" s="1">
        <f t="shared" si="15"/>
        <v>88.322872476596316</v>
      </c>
      <c r="G995" s="4" t="s">
        <v>27</v>
      </c>
      <c r="H995" s="4" t="s">
        <v>28</v>
      </c>
      <c r="I995" s="4" t="s">
        <v>4998</v>
      </c>
      <c r="J995" s="1" t="s">
        <v>20</v>
      </c>
      <c r="K995" s="1" t="s">
        <v>883</v>
      </c>
      <c r="L995" s="4">
        <v>-1</v>
      </c>
      <c r="M995" s="4">
        <v>-1</v>
      </c>
      <c r="N995" s="4">
        <v>-1</v>
      </c>
      <c r="O995" s="4" t="s">
        <v>4999</v>
      </c>
      <c r="Q995" s="4">
        <v>626.99699999999996</v>
      </c>
    </row>
    <row r="996" spans="1:17" s="1" customFormat="1">
      <c r="A996" s="4" t="s">
        <v>5000</v>
      </c>
      <c r="B996" s="4">
        <v>10.93097</v>
      </c>
      <c r="C996" s="4">
        <v>225.0915</v>
      </c>
      <c r="D996" s="4">
        <v>1512.672</v>
      </c>
      <c r="E996" s="4">
        <v>14732.08</v>
      </c>
      <c r="F996" s="1">
        <f t="shared" si="15"/>
        <v>88.297819335096904</v>
      </c>
      <c r="G996" s="4" t="s">
        <v>17</v>
      </c>
      <c r="H996" s="4" t="s">
        <v>18</v>
      </c>
      <c r="I996" s="4" t="s">
        <v>5001</v>
      </c>
      <c r="J996" s="1" t="s">
        <v>125</v>
      </c>
      <c r="K996" s="1" t="s">
        <v>831</v>
      </c>
      <c r="L996" s="4">
        <v>-1</v>
      </c>
      <c r="M996" s="4">
        <v>-1</v>
      </c>
      <c r="N996" s="4">
        <v>-1</v>
      </c>
      <c r="O996" s="4" t="s">
        <v>5002</v>
      </c>
      <c r="Q996" s="4">
        <v>985.86879999999996</v>
      </c>
    </row>
    <row r="997" spans="1:17" s="1" customFormat="1">
      <c r="A997" s="4" t="s">
        <v>5003</v>
      </c>
      <c r="B997" s="4">
        <v>4.1132</v>
      </c>
      <c r="C997" s="4">
        <v>397.14580000000001</v>
      </c>
      <c r="D997" s="4">
        <v>1560.0550000000001</v>
      </c>
      <c r="E997" s="4">
        <v>14715.61</v>
      </c>
      <c r="F997" s="1">
        <f t="shared" si="15"/>
        <v>88.199105162729595</v>
      </c>
      <c r="G997" s="4" t="s">
        <v>27</v>
      </c>
      <c r="H997" s="4" t="s">
        <v>28</v>
      </c>
      <c r="I997" s="4" t="s">
        <v>5004</v>
      </c>
      <c r="J997" s="1" t="s">
        <v>107</v>
      </c>
      <c r="K997" s="1" t="s">
        <v>108</v>
      </c>
      <c r="L997" s="4">
        <v>-1</v>
      </c>
      <c r="M997" s="4">
        <v>-1</v>
      </c>
      <c r="N997" s="4">
        <v>-1</v>
      </c>
      <c r="O997" s="4" t="s">
        <v>5005</v>
      </c>
      <c r="Q997" s="4">
        <v>927.10109999999997</v>
      </c>
    </row>
    <row r="998" spans="1:17" s="1" customFormat="1">
      <c r="A998" s="4" t="s">
        <v>5006</v>
      </c>
      <c r="B998" s="4">
        <v>0.72145000000000004</v>
      </c>
      <c r="C998" s="4">
        <v>88.039950000000005</v>
      </c>
      <c r="D998" s="4">
        <v>1562.874</v>
      </c>
      <c r="E998" s="4">
        <v>14684</v>
      </c>
      <c r="F998" s="1">
        <f t="shared" si="15"/>
        <v>88.009648272108407</v>
      </c>
      <c r="G998" s="4" t="s">
        <v>17</v>
      </c>
      <c r="H998" s="4" t="s">
        <v>18</v>
      </c>
      <c r="I998" s="4" t="s">
        <v>5007</v>
      </c>
      <c r="J998" s="1" t="s">
        <v>20</v>
      </c>
      <c r="K998" s="1" t="s">
        <v>135</v>
      </c>
      <c r="L998" s="4">
        <v>-1</v>
      </c>
      <c r="M998" s="4">
        <v>-1</v>
      </c>
      <c r="N998" s="4">
        <v>-1</v>
      </c>
      <c r="O998" s="4" t="s">
        <v>5008</v>
      </c>
      <c r="Q998" s="4">
        <v>957.02800000000002</v>
      </c>
    </row>
    <row r="999" spans="1:17" s="1" customFormat="1">
      <c r="A999" s="4" t="s">
        <v>5009</v>
      </c>
      <c r="B999" s="4">
        <v>8.6541340000000009</v>
      </c>
      <c r="C999" s="4">
        <v>298.1431</v>
      </c>
      <c r="D999" s="4">
        <v>1647.2629999999999</v>
      </c>
      <c r="E999" s="4">
        <v>14673.53</v>
      </c>
      <c r="F999" s="1">
        <f t="shared" si="15"/>
        <v>87.946895546869442</v>
      </c>
      <c r="G999" s="4" t="s">
        <v>27</v>
      </c>
      <c r="H999" s="4" t="s">
        <v>28</v>
      </c>
      <c r="I999" s="4" t="s">
        <v>5010</v>
      </c>
      <c r="J999" s="1" t="s">
        <v>64</v>
      </c>
      <c r="K999" s="1" t="s">
        <v>196</v>
      </c>
      <c r="L999" s="4">
        <v>-1</v>
      </c>
      <c r="M999" s="4">
        <v>-1</v>
      </c>
      <c r="N999" s="4">
        <v>-1</v>
      </c>
      <c r="O999" s="4" t="s">
        <v>5011</v>
      </c>
      <c r="Q999" s="4">
        <v>957.89210000000003</v>
      </c>
    </row>
    <row r="1000" spans="1:17" s="1" customFormat="1">
      <c r="A1000" s="4" t="s">
        <v>5012</v>
      </c>
      <c r="B1000" s="4">
        <v>7.5950829999999998</v>
      </c>
      <c r="C1000" s="4">
        <v>229.08690000000001</v>
      </c>
      <c r="D1000" s="4">
        <v>1540.664</v>
      </c>
      <c r="E1000" s="4">
        <v>14652.84</v>
      </c>
      <c r="F1000" s="1">
        <f t="shared" si="15"/>
        <v>87.822888490021867</v>
      </c>
      <c r="G1000" s="4" t="s">
        <v>17</v>
      </c>
      <c r="H1000" s="4" t="s">
        <v>18</v>
      </c>
      <c r="I1000" s="4" t="s">
        <v>5013</v>
      </c>
      <c r="J1000" s="1" t="s">
        <v>45</v>
      </c>
      <c r="K1000" s="1" t="s">
        <v>456</v>
      </c>
      <c r="L1000" s="4">
        <v>-1</v>
      </c>
      <c r="M1000" s="4">
        <v>-1</v>
      </c>
      <c r="N1000" s="4">
        <v>-1</v>
      </c>
      <c r="O1000" s="4" t="s">
        <v>5014</v>
      </c>
      <c r="P1000" s="4" t="s">
        <v>5015</v>
      </c>
      <c r="Q1000" s="4">
        <v>758.09379999999999</v>
      </c>
    </row>
    <row r="1001" spans="1:17" s="1" customFormat="1">
      <c r="A1001" s="4" t="s">
        <v>5016</v>
      </c>
      <c r="B1001" s="4">
        <v>4.7639329999999998</v>
      </c>
      <c r="C1001" s="4">
        <v>481.09679999999997</v>
      </c>
      <c r="D1001" s="4">
        <v>1572.6949999999999</v>
      </c>
      <c r="E1001" s="4">
        <v>14599.49</v>
      </c>
      <c r="F1001" s="1">
        <f t="shared" si="15"/>
        <v>87.503131289305642</v>
      </c>
      <c r="G1001" s="4" t="s">
        <v>27</v>
      </c>
      <c r="H1001" s="4" t="s">
        <v>28</v>
      </c>
      <c r="I1001" s="4" t="s">
        <v>5017</v>
      </c>
      <c r="J1001" s="1" t="s">
        <v>64</v>
      </c>
      <c r="K1001" s="1" t="s">
        <v>565</v>
      </c>
      <c r="L1001" s="4">
        <v>-1</v>
      </c>
      <c r="M1001" s="4">
        <v>-1</v>
      </c>
      <c r="N1001" s="4">
        <v>-1</v>
      </c>
      <c r="O1001" s="4" t="s">
        <v>5018</v>
      </c>
      <c r="P1001" s="4" t="s">
        <v>5019</v>
      </c>
      <c r="Q1001" s="4">
        <v>970.52229999999997</v>
      </c>
    </row>
    <row r="1002" spans="1:17" s="1" customFormat="1">
      <c r="A1002" s="4" t="s">
        <v>5020</v>
      </c>
      <c r="B1002" s="4">
        <v>7.2918329999999996</v>
      </c>
      <c r="C1002" s="4">
        <v>347.09589999999997</v>
      </c>
      <c r="D1002" s="4">
        <v>1416.6759999999999</v>
      </c>
      <c r="E1002" s="4">
        <v>14587.95</v>
      </c>
      <c r="F1002" s="1">
        <f t="shared" si="15"/>
        <v>87.433965439328787</v>
      </c>
      <c r="G1002" s="4" t="s">
        <v>17</v>
      </c>
      <c r="H1002" s="4" t="s">
        <v>18</v>
      </c>
      <c r="I1002" s="4" t="s">
        <v>5021</v>
      </c>
      <c r="J1002" s="1" t="s">
        <v>107</v>
      </c>
      <c r="K1002" s="1" t="s">
        <v>108</v>
      </c>
      <c r="L1002" s="4">
        <v>-1</v>
      </c>
      <c r="M1002" s="4">
        <v>-1</v>
      </c>
      <c r="N1002" s="4">
        <v>-1</v>
      </c>
      <c r="O1002" s="4" t="s">
        <v>5022</v>
      </c>
      <c r="P1002" s="4" t="s">
        <v>5023</v>
      </c>
      <c r="Q1002" s="4">
        <v>878.56709999999998</v>
      </c>
    </row>
    <row r="1003" spans="1:17" s="1" customFormat="1">
      <c r="A1003" s="4" t="s">
        <v>5024</v>
      </c>
      <c r="B1003" s="4">
        <v>6.4844999999999997</v>
      </c>
      <c r="C1003" s="4">
        <v>417.15410000000003</v>
      </c>
      <c r="D1003" s="4">
        <v>1615.38</v>
      </c>
      <c r="E1003" s="4">
        <v>14537.66</v>
      </c>
      <c r="F1003" s="1">
        <f t="shared" si="15"/>
        <v>87.132548576648006</v>
      </c>
      <c r="G1003" s="4" t="s">
        <v>27</v>
      </c>
      <c r="H1003" s="4" t="s">
        <v>28</v>
      </c>
      <c r="I1003" s="4" t="s">
        <v>5025</v>
      </c>
      <c r="J1003" s="1" t="s">
        <v>64</v>
      </c>
      <c r="K1003" s="1" t="s">
        <v>65</v>
      </c>
      <c r="L1003" s="4">
        <v>-1</v>
      </c>
      <c r="M1003" s="4">
        <v>-1</v>
      </c>
      <c r="N1003" s="4">
        <v>-1</v>
      </c>
      <c r="O1003" s="4" t="s">
        <v>5026</v>
      </c>
      <c r="Q1003" s="4">
        <v>958.83709999999996</v>
      </c>
    </row>
    <row r="1004" spans="1:17" s="1" customFormat="1">
      <c r="A1004" s="4" t="s">
        <v>5027</v>
      </c>
      <c r="B1004" s="4">
        <v>6.6090660000000003</v>
      </c>
      <c r="C1004" s="4">
        <v>453.1148</v>
      </c>
      <c r="D1004" s="4">
        <v>1767.1780000000001</v>
      </c>
      <c r="E1004" s="4">
        <v>14535.14</v>
      </c>
      <c r="F1004" s="1">
        <f t="shared" si="15"/>
        <v>87.117444768854128</v>
      </c>
      <c r="G1004" s="4" t="s">
        <v>43</v>
      </c>
      <c r="H1004" s="4" t="s">
        <v>28</v>
      </c>
      <c r="I1004" s="4" t="s">
        <v>5028</v>
      </c>
      <c r="J1004" s="1" t="s">
        <v>352</v>
      </c>
      <c r="K1004" s="1" t="s">
        <v>353</v>
      </c>
      <c r="L1004" s="4">
        <v>-1</v>
      </c>
      <c r="M1004" s="4">
        <v>-1</v>
      </c>
      <c r="N1004" s="4">
        <v>-1</v>
      </c>
      <c r="O1004" s="4" t="s">
        <v>5029</v>
      </c>
      <c r="Q1004" s="4">
        <v>951.40570000000002</v>
      </c>
    </row>
    <row r="1005" spans="1:17" s="1" customFormat="1">
      <c r="A1005" s="4" t="s">
        <v>5030</v>
      </c>
      <c r="B1005" s="4">
        <v>4.0820670000000003</v>
      </c>
      <c r="C1005" s="4">
        <v>381.1146</v>
      </c>
      <c r="D1005" s="4">
        <v>1592.759</v>
      </c>
      <c r="E1005" s="4">
        <v>14393.7</v>
      </c>
      <c r="F1005" s="1">
        <f t="shared" si="15"/>
        <v>86.269713588548541</v>
      </c>
      <c r="G1005" s="4" t="s">
        <v>27</v>
      </c>
      <c r="H1005" s="4" t="s">
        <v>28</v>
      </c>
      <c r="I1005" s="4" t="s">
        <v>5031</v>
      </c>
      <c r="J1005" s="1" t="s">
        <v>107</v>
      </c>
      <c r="K1005" s="1" t="s">
        <v>108</v>
      </c>
      <c r="L1005" s="4">
        <v>-1</v>
      </c>
      <c r="M1005" s="4">
        <v>-1</v>
      </c>
      <c r="N1005" s="4">
        <v>-1</v>
      </c>
      <c r="O1005" s="4" t="s">
        <v>5032</v>
      </c>
      <c r="Q1005" s="4">
        <v>988.98199999999997</v>
      </c>
    </row>
    <row r="1006" spans="1:17" s="1" customFormat="1">
      <c r="A1006" s="4" t="s">
        <v>5033</v>
      </c>
      <c r="B1006" s="4">
        <v>4.9671000000000003</v>
      </c>
      <c r="C1006" s="4">
        <v>430.14949999999999</v>
      </c>
      <c r="D1006" s="4">
        <v>1531.0930000000001</v>
      </c>
      <c r="E1006" s="4">
        <v>14390.12</v>
      </c>
      <c r="F1006" s="1">
        <f t="shared" si="15"/>
        <v>86.248256591761972</v>
      </c>
      <c r="G1006" s="4" t="s">
        <v>17</v>
      </c>
      <c r="H1006" s="4" t="s">
        <v>18</v>
      </c>
      <c r="I1006" s="4" t="s">
        <v>5034</v>
      </c>
      <c r="J1006" s="1" t="s">
        <v>107</v>
      </c>
      <c r="K1006" s="1" t="s">
        <v>108</v>
      </c>
      <c r="L1006" s="4">
        <v>-1</v>
      </c>
      <c r="M1006" s="4">
        <v>-1</v>
      </c>
      <c r="N1006" s="4">
        <v>-1</v>
      </c>
      <c r="O1006" s="4" t="s">
        <v>5035</v>
      </c>
      <c r="Q1006" s="4">
        <v>970.38980000000004</v>
      </c>
    </row>
    <row r="1007" spans="1:17" s="1" customFormat="1">
      <c r="A1007" s="4" t="s">
        <v>5036</v>
      </c>
      <c r="B1007" s="4">
        <v>13.37903</v>
      </c>
      <c r="C1007" s="4">
        <v>881.41510000000005</v>
      </c>
      <c r="D1007" s="4">
        <v>1701.173</v>
      </c>
      <c r="E1007" s="4">
        <v>14385.31</v>
      </c>
      <c r="F1007" s="1">
        <f t="shared" si="15"/>
        <v>86.219427498314076</v>
      </c>
      <c r="G1007" s="4" t="s">
        <v>27</v>
      </c>
      <c r="H1007" s="4" t="s">
        <v>28</v>
      </c>
      <c r="I1007" s="4" t="s">
        <v>5037</v>
      </c>
      <c r="J1007" s="1" t="s">
        <v>37</v>
      </c>
      <c r="K1007" s="1" t="s">
        <v>38</v>
      </c>
      <c r="L1007" s="4">
        <v>-1</v>
      </c>
      <c r="M1007" s="4">
        <v>-1</v>
      </c>
      <c r="N1007" s="4">
        <v>-1</v>
      </c>
      <c r="O1007" s="4" t="s">
        <v>5038</v>
      </c>
      <c r="Q1007" s="4">
        <v>927.75760000000002</v>
      </c>
    </row>
    <row r="1008" spans="1:17" s="1" customFormat="1">
      <c r="A1008" s="4" t="s">
        <v>5039</v>
      </c>
      <c r="B1008" s="4">
        <v>0.72486669999999997</v>
      </c>
      <c r="C1008" s="4">
        <v>309.12959999999998</v>
      </c>
      <c r="D1008" s="4">
        <v>1872.87</v>
      </c>
      <c r="E1008" s="4">
        <v>14361.35</v>
      </c>
      <c r="F1008" s="1">
        <f t="shared" si="15"/>
        <v>86.07582145278154</v>
      </c>
      <c r="G1008" s="4" t="s">
        <v>27</v>
      </c>
      <c r="H1008" s="4" t="s">
        <v>28</v>
      </c>
      <c r="I1008" s="4" t="s">
        <v>5040</v>
      </c>
      <c r="J1008" s="1" t="s">
        <v>125</v>
      </c>
      <c r="K1008" s="1" t="s">
        <v>126</v>
      </c>
      <c r="L1008" s="4">
        <v>-1</v>
      </c>
      <c r="M1008" s="4">
        <v>-1</v>
      </c>
      <c r="N1008" s="4">
        <v>-1</v>
      </c>
      <c r="O1008" s="4" t="s">
        <v>5041</v>
      </c>
      <c r="Q1008" s="4">
        <v>996.95320000000004</v>
      </c>
    </row>
    <row r="1009" spans="1:17" s="1" customFormat="1">
      <c r="A1009" s="4" t="s">
        <v>5042</v>
      </c>
      <c r="B1009" s="4">
        <v>3.8640669999999999</v>
      </c>
      <c r="C1009" s="4">
        <v>501.15109999999999</v>
      </c>
      <c r="D1009" s="4">
        <v>1598.588</v>
      </c>
      <c r="E1009" s="4">
        <v>14355.17</v>
      </c>
      <c r="F1009" s="1">
        <f t="shared" si="15"/>
        <v>86.038781162239346</v>
      </c>
      <c r="G1009" s="4" t="s">
        <v>27</v>
      </c>
      <c r="H1009" s="4" t="s">
        <v>28</v>
      </c>
      <c r="I1009" s="4" t="s">
        <v>5043</v>
      </c>
      <c r="J1009" s="1" t="s">
        <v>64</v>
      </c>
      <c r="K1009" s="1" t="s">
        <v>220</v>
      </c>
      <c r="L1009" s="4">
        <v>-1</v>
      </c>
      <c r="M1009" s="4">
        <v>-1</v>
      </c>
      <c r="N1009" s="4">
        <v>-1</v>
      </c>
      <c r="O1009" s="4" t="s">
        <v>5044</v>
      </c>
      <c r="Q1009" s="4">
        <v>820.50429999999994</v>
      </c>
    </row>
    <row r="1010" spans="1:17" s="1" customFormat="1">
      <c r="A1010" s="4" t="s">
        <v>5045</v>
      </c>
      <c r="B1010" s="4">
        <v>12.3911</v>
      </c>
      <c r="C1010" s="4">
        <v>393.24239999999998</v>
      </c>
      <c r="D1010" s="4">
        <v>1244.7370000000001</v>
      </c>
      <c r="E1010" s="4">
        <v>14341.84</v>
      </c>
      <c r="F1010" s="1">
        <f t="shared" si="15"/>
        <v>85.958886813869185</v>
      </c>
      <c r="G1010" s="4" t="s">
        <v>27</v>
      </c>
      <c r="H1010" s="4" t="s">
        <v>28</v>
      </c>
      <c r="I1010" s="4" t="s">
        <v>5046</v>
      </c>
      <c r="J1010" s="1" t="s">
        <v>45</v>
      </c>
      <c r="K1010" s="1" t="s">
        <v>211</v>
      </c>
      <c r="L1010" s="4">
        <v>-1</v>
      </c>
      <c r="M1010" s="4">
        <v>-1</v>
      </c>
      <c r="N1010" s="4">
        <v>-1</v>
      </c>
      <c r="O1010" s="4" t="s">
        <v>5047</v>
      </c>
      <c r="Q1010" s="4">
        <v>830.59879999999998</v>
      </c>
    </row>
    <row r="1011" spans="1:17" s="1" customFormat="1">
      <c r="A1011" s="4" t="s">
        <v>5048</v>
      </c>
      <c r="B1011" s="4">
        <v>0.81830000000000003</v>
      </c>
      <c r="C1011" s="4">
        <v>169.03720000000001</v>
      </c>
      <c r="D1011" s="4">
        <v>1417.336</v>
      </c>
      <c r="E1011" s="4">
        <v>14226.32</v>
      </c>
      <c r="F1011" s="1">
        <f t="shared" si="15"/>
        <v>85.266509085158091</v>
      </c>
      <c r="G1011" s="4" t="s">
        <v>27</v>
      </c>
      <c r="H1011" s="4" t="s">
        <v>28</v>
      </c>
      <c r="I1011" s="4" t="s">
        <v>5049</v>
      </c>
      <c r="J1011" s="1" t="s">
        <v>30</v>
      </c>
      <c r="K1011" s="1" t="s">
        <v>31</v>
      </c>
      <c r="L1011" s="4">
        <v>-1</v>
      </c>
      <c r="M1011" s="4">
        <v>-1</v>
      </c>
      <c r="N1011" s="4">
        <v>-1</v>
      </c>
      <c r="O1011" s="4" t="s">
        <v>5050</v>
      </c>
      <c r="Q1011" s="4">
        <v>853.10119999999995</v>
      </c>
    </row>
    <row r="1012" spans="1:17" s="1" customFormat="1">
      <c r="A1012" s="4" t="s">
        <v>5051</v>
      </c>
      <c r="B1012" s="4">
        <v>4.6393329999999997</v>
      </c>
      <c r="C1012" s="4">
        <v>199.08920000000001</v>
      </c>
      <c r="D1012" s="4">
        <v>1387.1079999999999</v>
      </c>
      <c r="E1012" s="4">
        <v>14157.97</v>
      </c>
      <c r="F1012" s="1">
        <f t="shared" si="15"/>
        <v>84.856848266620986</v>
      </c>
      <c r="G1012" s="4" t="s">
        <v>27</v>
      </c>
      <c r="H1012" s="4" t="s">
        <v>28</v>
      </c>
      <c r="I1012" s="4" t="s">
        <v>5052</v>
      </c>
      <c r="J1012" s="1" t="s">
        <v>57</v>
      </c>
      <c r="K1012" s="1" t="s">
        <v>2772</v>
      </c>
      <c r="L1012" s="4">
        <v>-1</v>
      </c>
      <c r="M1012" s="4">
        <v>-1</v>
      </c>
      <c r="N1012" s="4">
        <v>-1</v>
      </c>
      <c r="O1012" s="4" t="s">
        <v>5053</v>
      </c>
      <c r="Q1012" s="4">
        <v>968.04290000000003</v>
      </c>
    </row>
    <row r="1013" spans="1:17" s="1" customFormat="1">
      <c r="A1013" s="4" t="s">
        <v>5054</v>
      </c>
      <c r="B1013" s="4">
        <v>10.58677</v>
      </c>
      <c r="C1013" s="4">
        <v>362.15140000000002</v>
      </c>
      <c r="D1013" s="4">
        <v>1419.165</v>
      </c>
      <c r="E1013" s="4">
        <v>14155.82</v>
      </c>
      <c r="F1013" s="1">
        <f t="shared" si="15"/>
        <v>84.843962081400008</v>
      </c>
      <c r="G1013" s="4" t="s">
        <v>69</v>
      </c>
      <c r="H1013" s="4" t="s">
        <v>28</v>
      </c>
      <c r="I1013" s="4" t="s">
        <v>5055</v>
      </c>
      <c r="J1013" s="1" t="s">
        <v>30</v>
      </c>
      <c r="K1013" s="1" t="s">
        <v>150</v>
      </c>
      <c r="L1013" s="4">
        <v>-1</v>
      </c>
      <c r="M1013" s="4">
        <v>-1</v>
      </c>
      <c r="N1013" s="4">
        <v>-1</v>
      </c>
      <c r="O1013" s="4" t="s">
        <v>5056</v>
      </c>
      <c r="Q1013" s="4">
        <v>991.99180000000001</v>
      </c>
    </row>
    <row r="1014" spans="1:17" s="1" customFormat="1">
      <c r="A1014" s="4" t="s">
        <v>5057</v>
      </c>
      <c r="B1014" s="4">
        <v>10.58677</v>
      </c>
      <c r="C1014" s="4">
        <v>362.15050000000002</v>
      </c>
      <c r="D1014" s="4">
        <v>1419.165</v>
      </c>
      <c r="E1014" s="4">
        <v>14155.82</v>
      </c>
      <c r="F1014" s="1">
        <f t="shared" si="15"/>
        <v>84.843962081400008</v>
      </c>
      <c r="G1014" s="4" t="s">
        <v>69</v>
      </c>
      <c r="H1014" s="4" t="s">
        <v>28</v>
      </c>
      <c r="I1014" s="4" t="s">
        <v>5058</v>
      </c>
      <c r="J1014" s="1" t="s">
        <v>20</v>
      </c>
      <c r="K1014" s="1" t="s">
        <v>135</v>
      </c>
      <c r="L1014" s="4">
        <v>-1</v>
      </c>
      <c r="M1014" s="4">
        <v>-1</v>
      </c>
      <c r="N1014" s="4">
        <v>-1</v>
      </c>
      <c r="O1014" s="4" t="s">
        <v>5059</v>
      </c>
      <c r="Q1014" s="4">
        <v>941.68759999999997</v>
      </c>
    </row>
    <row r="1015" spans="1:17" s="1" customFormat="1">
      <c r="A1015" s="4" t="s">
        <v>5060</v>
      </c>
      <c r="B1015" s="4">
        <v>5.0130999999999997</v>
      </c>
      <c r="C1015" s="4">
        <v>204.12200000000001</v>
      </c>
      <c r="D1015" s="4">
        <v>1433.1</v>
      </c>
      <c r="E1015" s="4">
        <v>14132.55</v>
      </c>
      <c r="F1015" s="1">
        <f t="shared" si="15"/>
        <v>84.70449160228722</v>
      </c>
      <c r="G1015" s="4" t="s">
        <v>27</v>
      </c>
      <c r="H1015" s="4" t="s">
        <v>28</v>
      </c>
      <c r="I1015" s="4" t="s">
        <v>5061</v>
      </c>
      <c r="J1015" s="1" t="s">
        <v>37</v>
      </c>
      <c r="K1015" s="1" t="s">
        <v>79</v>
      </c>
      <c r="L1015" s="4">
        <v>-1</v>
      </c>
      <c r="M1015" s="4">
        <v>-1</v>
      </c>
      <c r="N1015" s="4">
        <v>-1</v>
      </c>
      <c r="O1015" s="4" t="s">
        <v>5062</v>
      </c>
      <c r="Q1015" s="4">
        <v>961.55989999999997</v>
      </c>
    </row>
    <row r="1016" spans="1:17" s="1" customFormat="1">
      <c r="A1016" s="4" t="s">
        <v>5063</v>
      </c>
      <c r="B1016" s="4">
        <v>10.89607</v>
      </c>
      <c r="C1016" s="4">
        <v>129.1268</v>
      </c>
      <c r="D1016" s="4">
        <v>1612.404</v>
      </c>
      <c r="E1016" s="4">
        <v>14132.3</v>
      </c>
      <c r="F1016" s="1">
        <f t="shared" si="15"/>
        <v>84.702993208656878</v>
      </c>
      <c r="G1016" s="4" t="s">
        <v>27</v>
      </c>
      <c r="H1016" s="4" t="s">
        <v>28</v>
      </c>
      <c r="I1016" s="4" t="s">
        <v>5064</v>
      </c>
      <c r="J1016" s="1" t="s">
        <v>37</v>
      </c>
      <c r="K1016" s="1" t="s">
        <v>79</v>
      </c>
      <c r="L1016" s="4">
        <v>-1</v>
      </c>
      <c r="M1016" s="4">
        <v>-1</v>
      </c>
      <c r="N1016" s="4">
        <v>-1</v>
      </c>
      <c r="O1016" s="4" t="s">
        <v>5065</v>
      </c>
      <c r="P1016" s="4" t="s">
        <v>5066</v>
      </c>
      <c r="Q1016" s="4">
        <v>931.71079999999995</v>
      </c>
    </row>
    <row r="1017" spans="1:17" s="1" customFormat="1">
      <c r="A1017" s="4" t="s">
        <v>5067</v>
      </c>
      <c r="B1017" s="4">
        <v>10.742520000000001</v>
      </c>
      <c r="C1017" s="4">
        <v>259.13249999999999</v>
      </c>
      <c r="D1017" s="4">
        <v>1565.5909999999999</v>
      </c>
      <c r="E1017" s="4">
        <v>14129.77</v>
      </c>
      <c r="F1017" s="1">
        <f t="shared" si="15"/>
        <v>84.687829465117787</v>
      </c>
      <c r="G1017" s="4" t="s">
        <v>27</v>
      </c>
      <c r="H1017" s="4" t="s">
        <v>28</v>
      </c>
      <c r="I1017" s="4" t="s">
        <v>5068</v>
      </c>
      <c r="J1017" s="1" t="s">
        <v>30</v>
      </c>
      <c r="K1017" s="1" t="s">
        <v>414</v>
      </c>
      <c r="L1017" s="4">
        <v>-1</v>
      </c>
      <c r="M1017" s="4">
        <v>-1</v>
      </c>
      <c r="N1017" s="4">
        <v>-1</v>
      </c>
      <c r="O1017" s="4" t="s">
        <v>5069</v>
      </c>
      <c r="Q1017" s="4">
        <v>980.25149999999996</v>
      </c>
    </row>
    <row r="1018" spans="1:17" s="1" customFormat="1">
      <c r="A1018" s="4" t="s">
        <v>5070</v>
      </c>
      <c r="B1018" s="4">
        <v>9.2595170000000007</v>
      </c>
      <c r="C1018" s="4">
        <v>437.33940000000001</v>
      </c>
      <c r="D1018" s="4">
        <v>1769.855</v>
      </c>
      <c r="E1018" s="4">
        <v>14041.65</v>
      </c>
      <c r="F1018" s="1">
        <f t="shared" si="15"/>
        <v>84.159675678292771</v>
      </c>
      <c r="G1018" s="4" t="s">
        <v>27</v>
      </c>
      <c r="H1018" s="4" t="s">
        <v>28</v>
      </c>
      <c r="I1018" s="4" t="s">
        <v>5071</v>
      </c>
      <c r="J1018" s="1" t="s">
        <v>37</v>
      </c>
      <c r="K1018" s="1" t="s">
        <v>38</v>
      </c>
      <c r="L1018" s="4">
        <v>-1</v>
      </c>
      <c r="M1018" s="4">
        <v>-1</v>
      </c>
      <c r="N1018" s="4">
        <v>-1</v>
      </c>
      <c r="O1018" s="4" t="s">
        <v>5072</v>
      </c>
      <c r="Q1018" s="4">
        <v>969.75670000000002</v>
      </c>
    </row>
    <row r="1019" spans="1:17" s="1" customFormat="1">
      <c r="A1019" s="4" t="s">
        <v>1083</v>
      </c>
      <c r="B1019" s="4">
        <v>5.3040330000000004</v>
      </c>
      <c r="C1019" s="4">
        <v>179.0702</v>
      </c>
      <c r="D1019" s="4">
        <v>1451.7819999999999</v>
      </c>
      <c r="E1019" s="4">
        <v>14017.44</v>
      </c>
      <c r="F1019" s="1">
        <f t="shared" si="15"/>
        <v>84.014571239129893</v>
      </c>
      <c r="G1019" s="4" t="s">
        <v>17</v>
      </c>
      <c r="H1019" s="4" t="s">
        <v>18</v>
      </c>
      <c r="I1019" s="4" t="s">
        <v>1084</v>
      </c>
      <c r="J1019" s="1" t="s">
        <v>45</v>
      </c>
      <c r="K1019" s="1" t="s">
        <v>46</v>
      </c>
      <c r="L1019" s="4">
        <v>-1</v>
      </c>
      <c r="M1019" s="4">
        <v>-1</v>
      </c>
      <c r="N1019" s="4">
        <v>-1</v>
      </c>
      <c r="O1019" s="4" t="s">
        <v>5073</v>
      </c>
      <c r="P1019" s="4" t="s">
        <v>5074</v>
      </c>
      <c r="Q1019" s="4">
        <v>955.25909999999999</v>
      </c>
    </row>
    <row r="1020" spans="1:17" s="1" customFormat="1">
      <c r="A1020" s="4" t="s">
        <v>5075</v>
      </c>
      <c r="B1020" s="4">
        <v>8.7164160000000006</v>
      </c>
      <c r="C1020" s="4">
        <v>777.36590000000001</v>
      </c>
      <c r="D1020" s="4">
        <v>1486.1780000000001</v>
      </c>
      <c r="E1020" s="4">
        <v>13971.02</v>
      </c>
      <c r="F1020" s="1">
        <f t="shared" si="15"/>
        <v>83.736349509846917</v>
      </c>
      <c r="G1020" s="4" t="s">
        <v>27</v>
      </c>
      <c r="H1020" s="4" t="s">
        <v>28</v>
      </c>
      <c r="I1020" s="4" t="s">
        <v>5076</v>
      </c>
      <c r="J1020" s="1" t="s">
        <v>37</v>
      </c>
      <c r="K1020" s="1" t="s">
        <v>145</v>
      </c>
      <c r="L1020" s="4">
        <v>-1</v>
      </c>
      <c r="M1020" s="4">
        <v>-1</v>
      </c>
      <c r="N1020" s="4">
        <v>-1</v>
      </c>
      <c r="O1020" s="4" t="s">
        <v>5077</v>
      </c>
      <c r="Q1020" s="4">
        <v>987.0154</v>
      </c>
    </row>
    <row r="1021" spans="1:17" s="1" customFormat="1">
      <c r="A1021" s="4" t="s">
        <v>5078</v>
      </c>
      <c r="B1021" s="4">
        <v>5.8611329999999997</v>
      </c>
      <c r="C1021" s="4">
        <v>330.11959999999999</v>
      </c>
      <c r="D1021" s="4">
        <v>1189.076</v>
      </c>
      <c r="E1021" s="4">
        <v>13949.91</v>
      </c>
      <c r="F1021" s="1">
        <f t="shared" si="15"/>
        <v>83.609825151700349</v>
      </c>
      <c r="G1021" s="4" t="s">
        <v>27</v>
      </c>
      <c r="H1021" s="4" t="s">
        <v>28</v>
      </c>
      <c r="I1021" s="4" t="s">
        <v>5079</v>
      </c>
      <c r="J1021" s="1" t="s">
        <v>64</v>
      </c>
      <c r="K1021" s="1" t="s">
        <v>196</v>
      </c>
      <c r="L1021" s="4">
        <v>-1</v>
      </c>
      <c r="M1021" s="4">
        <v>-1</v>
      </c>
      <c r="N1021" s="4">
        <v>-1</v>
      </c>
      <c r="O1021" s="4" t="s">
        <v>5080</v>
      </c>
      <c r="Q1021" s="4">
        <v>965.41989999999998</v>
      </c>
    </row>
    <row r="1022" spans="1:17" s="1" customFormat="1">
      <c r="A1022" s="4" t="s">
        <v>5081</v>
      </c>
      <c r="B1022" s="4">
        <v>7.7820669999999996</v>
      </c>
      <c r="C1022" s="4">
        <v>458.19630000000001</v>
      </c>
      <c r="D1022" s="4">
        <v>1402.2660000000001</v>
      </c>
      <c r="E1022" s="4">
        <v>13926.67</v>
      </c>
      <c r="F1022" s="1">
        <f t="shared" si="15"/>
        <v>83.470534479823215</v>
      </c>
      <c r="G1022" s="4" t="s">
        <v>27</v>
      </c>
      <c r="H1022" s="4" t="s">
        <v>28</v>
      </c>
      <c r="I1022" s="4" t="s">
        <v>5082</v>
      </c>
      <c r="J1022" s="1" t="s">
        <v>57</v>
      </c>
      <c r="K1022" s="1" t="s">
        <v>1715</v>
      </c>
      <c r="L1022" s="4">
        <v>-1</v>
      </c>
      <c r="M1022" s="4">
        <v>-1</v>
      </c>
      <c r="N1022" s="4">
        <v>-1</v>
      </c>
      <c r="O1022" s="4" t="s">
        <v>5083</v>
      </c>
      <c r="Q1022" s="4">
        <v>908.08749999999998</v>
      </c>
    </row>
    <row r="1023" spans="1:17" s="1" customFormat="1">
      <c r="A1023" s="4" t="s">
        <v>5084</v>
      </c>
      <c r="B1023" s="4">
        <v>5.4491329999999998</v>
      </c>
      <c r="C1023" s="4">
        <v>424.21809999999999</v>
      </c>
      <c r="D1023" s="4">
        <v>1674.068</v>
      </c>
      <c r="E1023" s="4">
        <v>13905.18</v>
      </c>
      <c r="F1023" s="1">
        <f t="shared" si="15"/>
        <v>83.341732563358505</v>
      </c>
      <c r="G1023" s="4" t="s">
        <v>69</v>
      </c>
      <c r="H1023" s="4" t="s">
        <v>28</v>
      </c>
      <c r="I1023" s="4" t="s">
        <v>5085</v>
      </c>
      <c r="J1023" s="1" t="s">
        <v>57</v>
      </c>
      <c r="K1023" s="1" t="s">
        <v>58</v>
      </c>
      <c r="L1023" s="4">
        <v>-1</v>
      </c>
      <c r="M1023" s="4">
        <v>-1</v>
      </c>
      <c r="N1023" s="4">
        <v>-1</v>
      </c>
      <c r="O1023" s="4" t="s">
        <v>5086</v>
      </c>
      <c r="Q1023" s="4">
        <v>800.44839999999999</v>
      </c>
    </row>
    <row r="1024" spans="1:17" s="1" customFormat="1">
      <c r="A1024" s="4" t="s">
        <v>5087</v>
      </c>
      <c r="B1024" s="4">
        <v>13.62655</v>
      </c>
      <c r="C1024" s="4">
        <v>455.3526</v>
      </c>
      <c r="D1024" s="4">
        <v>1089.171</v>
      </c>
      <c r="E1024" s="4">
        <v>13878.57</v>
      </c>
      <c r="F1024" s="1">
        <f t="shared" si="15"/>
        <v>83.182243545344306</v>
      </c>
      <c r="G1024" s="4" t="s">
        <v>17</v>
      </c>
      <c r="H1024" s="4" t="s">
        <v>18</v>
      </c>
      <c r="I1024" s="4" t="s">
        <v>5088</v>
      </c>
      <c r="J1024" s="1" t="s">
        <v>37</v>
      </c>
      <c r="K1024" s="1" t="s">
        <v>38</v>
      </c>
      <c r="L1024" s="4">
        <v>-1</v>
      </c>
      <c r="M1024" s="4">
        <v>-1</v>
      </c>
      <c r="N1024" s="4">
        <v>-1</v>
      </c>
      <c r="O1024" s="4" t="s">
        <v>5089</v>
      </c>
      <c r="Q1024" s="4">
        <v>980.88840000000005</v>
      </c>
    </row>
    <row r="1025" spans="1:17" s="1" customFormat="1">
      <c r="A1025" s="4" t="s">
        <v>5090</v>
      </c>
      <c r="B1025" s="4">
        <v>14.97442</v>
      </c>
      <c r="C1025" s="4">
        <v>378.23869999999999</v>
      </c>
      <c r="D1025" s="4">
        <v>1029.4739999999999</v>
      </c>
      <c r="E1025" s="4">
        <v>13872.9</v>
      </c>
      <c r="F1025" s="1">
        <f t="shared" si="15"/>
        <v>83.148259977807996</v>
      </c>
      <c r="G1025" s="4" t="s">
        <v>17</v>
      </c>
      <c r="H1025" s="4" t="s">
        <v>18</v>
      </c>
      <c r="I1025" s="4" t="s">
        <v>5091</v>
      </c>
      <c r="J1025" s="1" t="s">
        <v>107</v>
      </c>
      <c r="K1025" s="1" t="s">
        <v>108</v>
      </c>
      <c r="L1025" s="4">
        <v>-1</v>
      </c>
      <c r="M1025" s="4">
        <v>-1</v>
      </c>
      <c r="N1025" s="4">
        <v>-1</v>
      </c>
      <c r="O1025" s="4" t="s">
        <v>5092</v>
      </c>
      <c r="Q1025" s="4">
        <v>745.93849999999998</v>
      </c>
    </row>
    <row r="1026" spans="1:17" s="1" customFormat="1">
      <c r="A1026" s="4" t="s">
        <v>391</v>
      </c>
      <c r="B1026" s="4">
        <v>5.7365329999999997</v>
      </c>
      <c r="C1026" s="4">
        <v>516.20889999999997</v>
      </c>
      <c r="D1026" s="4">
        <v>1446.058</v>
      </c>
      <c r="E1026" s="4">
        <v>13833.46</v>
      </c>
      <c r="F1026" s="1">
        <f t="shared" si="15"/>
        <v>82.911873398684335</v>
      </c>
      <c r="G1026" s="4" t="s">
        <v>27</v>
      </c>
      <c r="H1026" s="4" t="s">
        <v>28</v>
      </c>
      <c r="I1026" s="4" t="s">
        <v>5093</v>
      </c>
      <c r="J1026" s="1" t="s">
        <v>37</v>
      </c>
      <c r="K1026" s="1" t="s">
        <v>393</v>
      </c>
      <c r="L1026" s="4">
        <v>-1</v>
      </c>
      <c r="M1026" s="4">
        <v>-1</v>
      </c>
      <c r="N1026" s="4">
        <v>-1</v>
      </c>
      <c r="O1026" s="4" t="s">
        <v>5094</v>
      </c>
      <c r="Q1026" s="4">
        <v>943.39760000000001</v>
      </c>
    </row>
    <row r="1027" spans="1:17" s="1" customFormat="1">
      <c r="A1027" s="4" t="s">
        <v>5095</v>
      </c>
      <c r="B1027" s="4">
        <v>5.9234169999999997</v>
      </c>
      <c r="C1027" s="4">
        <v>365.18520000000001</v>
      </c>
      <c r="D1027" s="4">
        <v>1405.44</v>
      </c>
      <c r="E1027" s="4">
        <v>13773.67</v>
      </c>
      <c r="F1027" s="1">
        <f t="shared" ref="F1027:F1090" si="16">E1027/207388762.008999*1000*1243</f>
        <v>82.553517578050347</v>
      </c>
      <c r="G1027" s="4" t="s">
        <v>27</v>
      </c>
      <c r="H1027" s="4" t="s">
        <v>28</v>
      </c>
      <c r="I1027" s="4" t="s">
        <v>5096</v>
      </c>
      <c r="J1027" s="1" t="s">
        <v>30</v>
      </c>
      <c r="K1027" s="1" t="s">
        <v>320</v>
      </c>
      <c r="L1027" s="4">
        <v>-1</v>
      </c>
      <c r="M1027" s="4">
        <v>-1</v>
      </c>
      <c r="N1027" s="4">
        <v>-1</v>
      </c>
      <c r="O1027" s="4" t="s">
        <v>5097</v>
      </c>
      <c r="Q1027" s="4">
        <v>979.51250000000005</v>
      </c>
    </row>
    <row r="1028" spans="1:17" s="1" customFormat="1">
      <c r="A1028" s="4" t="s">
        <v>5098</v>
      </c>
      <c r="B1028" s="4">
        <v>0.75600000000000001</v>
      </c>
      <c r="C1028" s="4">
        <v>307.10219999999998</v>
      </c>
      <c r="D1028" s="4">
        <v>1613.412</v>
      </c>
      <c r="E1028" s="4">
        <v>13773.38</v>
      </c>
      <c r="F1028" s="1">
        <f t="shared" si="16"/>
        <v>82.551779441439152</v>
      </c>
      <c r="G1028" s="4" t="s">
        <v>27</v>
      </c>
      <c r="H1028" s="4" t="s">
        <v>28</v>
      </c>
      <c r="I1028" s="4" t="s">
        <v>5099</v>
      </c>
      <c r="J1028" s="1" t="s">
        <v>20</v>
      </c>
      <c r="K1028" s="1" t="s">
        <v>135</v>
      </c>
      <c r="L1028" s="4">
        <v>-1</v>
      </c>
      <c r="M1028" s="4">
        <v>-1</v>
      </c>
      <c r="N1028" s="4">
        <v>-1</v>
      </c>
      <c r="O1028" s="4" t="s">
        <v>5100</v>
      </c>
      <c r="Q1028" s="4">
        <v>860.93669999999997</v>
      </c>
    </row>
    <row r="1029" spans="1:17" s="1" customFormat="1">
      <c r="A1029" s="4" t="s">
        <v>5101</v>
      </c>
      <c r="B1029" s="4">
        <v>3.8329330000000001</v>
      </c>
      <c r="C1029" s="4">
        <v>513.1866</v>
      </c>
      <c r="D1029" s="4">
        <v>1303.5340000000001</v>
      </c>
      <c r="E1029" s="4">
        <v>13747.85</v>
      </c>
      <c r="F1029" s="1">
        <f t="shared" si="16"/>
        <v>82.398763483908027</v>
      </c>
      <c r="G1029" s="4" t="s">
        <v>27</v>
      </c>
      <c r="H1029" s="4" t="s">
        <v>28</v>
      </c>
      <c r="I1029" s="4" t="s">
        <v>5102</v>
      </c>
      <c r="J1029" s="1" t="s">
        <v>37</v>
      </c>
      <c r="K1029" s="1" t="s">
        <v>38</v>
      </c>
      <c r="L1029" s="4">
        <v>-1</v>
      </c>
      <c r="M1029" s="4">
        <v>-1</v>
      </c>
      <c r="N1029" s="4">
        <v>-1</v>
      </c>
      <c r="O1029" s="4" t="s">
        <v>5103</v>
      </c>
      <c r="Q1029" s="4">
        <v>976.63390000000004</v>
      </c>
    </row>
    <row r="1030" spans="1:17" s="1" customFormat="1">
      <c r="A1030" s="4" t="s">
        <v>5104</v>
      </c>
      <c r="B1030" s="4">
        <v>10.2441</v>
      </c>
      <c r="C1030" s="4">
        <v>356.03379999999999</v>
      </c>
      <c r="D1030" s="4">
        <v>1507.471</v>
      </c>
      <c r="E1030" s="4">
        <v>13706.81</v>
      </c>
      <c r="F1030" s="1">
        <f t="shared" si="16"/>
        <v>82.152787185550125</v>
      </c>
      <c r="G1030" s="4" t="s">
        <v>27</v>
      </c>
      <c r="H1030" s="4" t="s">
        <v>28</v>
      </c>
      <c r="I1030" s="4" t="s">
        <v>5105</v>
      </c>
      <c r="J1030" s="1" t="s">
        <v>45</v>
      </c>
      <c r="K1030" s="1" t="s">
        <v>46</v>
      </c>
      <c r="L1030" s="4">
        <v>-1</v>
      </c>
      <c r="M1030" s="4">
        <v>-1</v>
      </c>
      <c r="N1030" s="4">
        <v>-1</v>
      </c>
      <c r="O1030" s="4" t="s">
        <v>5106</v>
      </c>
      <c r="Q1030" s="4">
        <v>969.72879999999998</v>
      </c>
    </row>
    <row r="1031" spans="1:17" s="1" customFormat="1">
      <c r="A1031" s="4" t="s">
        <v>5107</v>
      </c>
      <c r="B1031" s="4">
        <v>10.46213</v>
      </c>
      <c r="C1031" s="4">
        <v>259.09739999999999</v>
      </c>
      <c r="D1031" s="4">
        <v>1575.2650000000001</v>
      </c>
      <c r="E1031" s="4">
        <v>13656.89</v>
      </c>
      <c r="F1031" s="1">
        <f t="shared" si="16"/>
        <v>81.8535879454423</v>
      </c>
      <c r="G1031" s="4" t="s">
        <v>27</v>
      </c>
      <c r="H1031" s="4" t="s">
        <v>28</v>
      </c>
      <c r="I1031" s="4" t="s">
        <v>5108</v>
      </c>
      <c r="J1031" s="1" t="s">
        <v>45</v>
      </c>
      <c r="K1031" s="1" t="s">
        <v>5109</v>
      </c>
      <c r="L1031" s="4">
        <v>-1</v>
      </c>
      <c r="M1031" s="4">
        <v>-1</v>
      </c>
      <c r="N1031" s="4">
        <v>-1</v>
      </c>
      <c r="O1031" s="4" t="s">
        <v>5110</v>
      </c>
      <c r="Q1031" s="4">
        <v>971.38099999999997</v>
      </c>
    </row>
    <row r="1032" spans="1:17" s="1" customFormat="1">
      <c r="A1032" s="4" t="s">
        <v>5111</v>
      </c>
      <c r="B1032" s="4">
        <v>5.5496340000000002</v>
      </c>
      <c r="C1032" s="4">
        <v>451.1216</v>
      </c>
      <c r="D1032" s="4">
        <v>1547.2149999999999</v>
      </c>
      <c r="E1032" s="4">
        <v>13656.64</v>
      </c>
      <c r="F1032" s="1">
        <f t="shared" si="16"/>
        <v>81.852089551811943</v>
      </c>
      <c r="G1032" s="4" t="s">
        <v>43</v>
      </c>
      <c r="H1032" s="4" t="s">
        <v>28</v>
      </c>
      <c r="I1032" s="4" t="s">
        <v>5112</v>
      </c>
      <c r="J1032" s="1" t="s">
        <v>64</v>
      </c>
      <c r="K1032" s="1" t="s">
        <v>565</v>
      </c>
      <c r="L1032" s="4">
        <v>-1</v>
      </c>
      <c r="M1032" s="4">
        <v>-1</v>
      </c>
      <c r="N1032" s="4">
        <v>-1</v>
      </c>
      <c r="O1032" s="4" t="s">
        <v>5113</v>
      </c>
      <c r="Q1032" s="4">
        <v>985.40909999999997</v>
      </c>
    </row>
    <row r="1033" spans="1:17" s="1" customFormat="1">
      <c r="A1033" s="4" t="s">
        <v>5114</v>
      </c>
      <c r="B1033" s="4">
        <v>0.78715000000000002</v>
      </c>
      <c r="C1033" s="4">
        <v>188.09219999999999</v>
      </c>
      <c r="D1033" s="4">
        <v>1243.71</v>
      </c>
      <c r="E1033" s="4">
        <v>13645.16</v>
      </c>
      <c r="F1033" s="1">
        <f t="shared" si="16"/>
        <v>81.783283316306381</v>
      </c>
      <c r="G1033" s="4" t="s">
        <v>69</v>
      </c>
      <c r="H1033" s="4" t="s">
        <v>28</v>
      </c>
      <c r="I1033" s="4" t="s">
        <v>5115</v>
      </c>
      <c r="J1033" s="1" t="s">
        <v>20</v>
      </c>
      <c r="K1033" s="1" t="s">
        <v>766</v>
      </c>
      <c r="L1033" s="4">
        <v>-1</v>
      </c>
      <c r="M1033" s="4">
        <v>-1</v>
      </c>
      <c r="N1033" s="4">
        <v>-1</v>
      </c>
      <c r="O1033" s="4" t="s">
        <v>5116</v>
      </c>
      <c r="Q1033" s="4">
        <v>958.37159999999994</v>
      </c>
    </row>
    <row r="1034" spans="1:17" s="1" customFormat="1">
      <c r="A1034" s="4" t="s">
        <v>94</v>
      </c>
      <c r="B1034" s="4">
        <v>6.1464169999999996</v>
      </c>
      <c r="C1034" s="4">
        <v>835.28790000000004</v>
      </c>
      <c r="D1034" s="4">
        <v>1108.905</v>
      </c>
      <c r="E1034" s="4">
        <v>13642.23</v>
      </c>
      <c r="F1034" s="1">
        <f t="shared" si="16"/>
        <v>81.765722142958694</v>
      </c>
      <c r="G1034" s="4" t="s">
        <v>17</v>
      </c>
      <c r="H1034" s="4" t="s">
        <v>18</v>
      </c>
      <c r="I1034" s="4" t="s">
        <v>5117</v>
      </c>
      <c r="J1034" s="1" t="s">
        <v>37</v>
      </c>
      <c r="K1034" s="1" t="s">
        <v>38</v>
      </c>
      <c r="L1034" s="4">
        <v>-1</v>
      </c>
      <c r="M1034" s="4">
        <v>-1</v>
      </c>
      <c r="N1034" s="4">
        <v>-1</v>
      </c>
      <c r="O1034" s="4" t="s">
        <v>5118</v>
      </c>
      <c r="Q1034" s="4">
        <v>987.59739999999999</v>
      </c>
    </row>
    <row r="1035" spans="1:17" s="1" customFormat="1">
      <c r="A1035" s="4" t="s">
        <v>5119</v>
      </c>
      <c r="B1035" s="4">
        <v>10.742520000000001</v>
      </c>
      <c r="C1035" s="4">
        <v>471.27339999999998</v>
      </c>
      <c r="D1035" s="4">
        <v>1479.3810000000001</v>
      </c>
      <c r="E1035" s="4">
        <v>13636.38</v>
      </c>
      <c r="F1035" s="1">
        <f t="shared" si="16"/>
        <v>81.730659732008561</v>
      </c>
      <c r="G1035" s="4" t="s">
        <v>27</v>
      </c>
      <c r="H1035" s="4" t="s">
        <v>28</v>
      </c>
      <c r="I1035" s="4" t="s">
        <v>5120</v>
      </c>
      <c r="J1035" s="1" t="s">
        <v>37</v>
      </c>
      <c r="K1035" s="1" t="s">
        <v>145</v>
      </c>
      <c r="L1035" s="4">
        <v>-1</v>
      </c>
      <c r="M1035" s="4">
        <v>-1</v>
      </c>
      <c r="N1035" s="4">
        <v>-1</v>
      </c>
      <c r="O1035" s="4" t="s">
        <v>5121</v>
      </c>
      <c r="Q1035" s="4">
        <v>988.39419999999996</v>
      </c>
    </row>
    <row r="1036" spans="1:17" s="1" customFormat="1">
      <c r="A1036" s="4" t="s">
        <v>5122</v>
      </c>
      <c r="B1036" s="4">
        <v>5.6742330000000001</v>
      </c>
      <c r="C1036" s="4">
        <v>314.17790000000002</v>
      </c>
      <c r="D1036" s="4">
        <v>1127.8119999999999</v>
      </c>
      <c r="E1036" s="4">
        <v>13569.93</v>
      </c>
      <c r="F1036" s="1">
        <f t="shared" si="16"/>
        <v>81.332386705062106</v>
      </c>
      <c r="G1036" s="4" t="s">
        <v>27</v>
      </c>
      <c r="H1036" s="4" t="s">
        <v>28</v>
      </c>
      <c r="I1036" s="4" t="s">
        <v>5123</v>
      </c>
      <c r="J1036" s="1" t="s">
        <v>45</v>
      </c>
      <c r="K1036" s="1" t="s">
        <v>2295</v>
      </c>
      <c r="L1036" s="4">
        <v>-1</v>
      </c>
      <c r="M1036" s="4">
        <v>-1</v>
      </c>
      <c r="N1036" s="4">
        <v>-1</v>
      </c>
      <c r="O1036" s="4" t="s">
        <v>5124</v>
      </c>
      <c r="Q1036" s="4">
        <v>991.02080000000001</v>
      </c>
    </row>
    <row r="1037" spans="1:17" s="1" customFormat="1">
      <c r="A1037" s="4" t="s">
        <v>5125</v>
      </c>
      <c r="B1037" s="4">
        <v>9.5900339999999993</v>
      </c>
      <c r="C1037" s="4">
        <v>268.15300000000002</v>
      </c>
      <c r="D1037" s="4">
        <v>1246.683</v>
      </c>
      <c r="E1037" s="4">
        <v>13511.36</v>
      </c>
      <c r="F1037" s="1">
        <f t="shared" si="16"/>
        <v>80.981343045344232</v>
      </c>
      <c r="G1037" s="4" t="s">
        <v>27</v>
      </c>
      <c r="H1037" s="4" t="s">
        <v>28</v>
      </c>
      <c r="I1037" s="4" t="s">
        <v>5126</v>
      </c>
      <c r="J1037" s="1" t="s">
        <v>45</v>
      </c>
      <c r="K1037" s="1" t="s">
        <v>242</v>
      </c>
      <c r="L1037" s="4">
        <v>-1</v>
      </c>
      <c r="M1037" s="4">
        <v>-1</v>
      </c>
      <c r="N1037" s="4">
        <v>-1</v>
      </c>
      <c r="O1037" s="4" t="s">
        <v>5127</v>
      </c>
      <c r="P1037" s="4" t="s">
        <v>5128</v>
      </c>
      <c r="Q1037" s="4">
        <v>950.42179999999996</v>
      </c>
    </row>
    <row r="1038" spans="1:17" s="1" customFormat="1">
      <c r="A1038" s="4" t="s">
        <v>5129</v>
      </c>
      <c r="B1038" s="4">
        <v>0.72145000000000004</v>
      </c>
      <c r="C1038" s="4">
        <v>102.0556</v>
      </c>
      <c r="D1038" s="4">
        <v>1387.934</v>
      </c>
      <c r="E1038" s="4">
        <v>13492.75</v>
      </c>
      <c r="F1038" s="1">
        <f t="shared" si="16"/>
        <v>80.86980262350113</v>
      </c>
      <c r="G1038" s="4" t="s">
        <v>17</v>
      </c>
      <c r="H1038" s="4" t="s">
        <v>18</v>
      </c>
      <c r="I1038" s="4" t="s">
        <v>5130</v>
      </c>
      <c r="J1038" s="1" t="s">
        <v>20</v>
      </c>
      <c r="K1038" s="1" t="s">
        <v>135</v>
      </c>
      <c r="L1038" s="4">
        <v>-1</v>
      </c>
      <c r="M1038" s="4">
        <v>-1</v>
      </c>
      <c r="N1038" s="4">
        <v>-1</v>
      </c>
      <c r="O1038" s="4" t="s">
        <v>5131</v>
      </c>
      <c r="Q1038" s="4">
        <v>979.86530000000005</v>
      </c>
    </row>
    <row r="1039" spans="1:17" s="1" customFormat="1">
      <c r="A1039" s="4" t="s">
        <v>5132</v>
      </c>
      <c r="B1039" s="4">
        <v>0.78883329999999996</v>
      </c>
      <c r="C1039" s="4">
        <v>240.0368</v>
      </c>
      <c r="D1039" s="4">
        <v>1440.0519999999999</v>
      </c>
      <c r="E1039" s="4">
        <v>13472.99</v>
      </c>
      <c r="F1039" s="1">
        <f t="shared" si="16"/>
        <v>80.751369590958447</v>
      </c>
      <c r="G1039" s="4" t="s">
        <v>17</v>
      </c>
      <c r="H1039" s="4" t="s">
        <v>18</v>
      </c>
      <c r="I1039" s="4" t="s">
        <v>5133</v>
      </c>
      <c r="J1039" s="1" t="s">
        <v>30</v>
      </c>
      <c r="K1039" s="1" t="s">
        <v>320</v>
      </c>
      <c r="L1039" s="4">
        <v>-1</v>
      </c>
      <c r="M1039" s="4">
        <v>-1</v>
      </c>
      <c r="N1039" s="4">
        <v>-1</v>
      </c>
      <c r="O1039" s="4" t="s">
        <v>5134</v>
      </c>
      <c r="Q1039" s="4">
        <v>937.39949999999999</v>
      </c>
    </row>
    <row r="1040" spans="1:17" s="1" customFormat="1">
      <c r="A1040" s="4" t="s">
        <v>5135</v>
      </c>
      <c r="B1040" s="4">
        <v>10.72883</v>
      </c>
      <c r="C1040" s="4">
        <v>571.28779999999995</v>
      </c>
      <c r="D1040" s="4">
        <v>1535.316</v>
      </c>
      <c r="E1040" s="4">
        <v>13470.49</v>
      </c>
      <c r="F1040" s="1">
        <f t="shared" si="16"/>
        <v>80.736385654654967</v>
      </c>
      <c r="G1040" s="4" t="s">
        <v>17</v>
      </c>
      <c r="H1040" s="4" t="s">
        <v>18</v>
      </c>
      <c r="I1040" s="4" t="s">
        <v>5136</v>
      </c>
      <c r="J1040" s="1" t="s">
        <v>37</v>
      </c>
      <c r="K1040" s="1" t="s">
        <v>484</v>
      </c>
      <c r="L1040" s="4">
        <v>-1</v>
      </c>
      <c r="M1040" s="4">
        <v>-1</v>
      </c>
      <c r="N1040" s="4">
        <v>-1</v>
      </c>
      <c r="O1040" s="4" t="s">
        <v>5137</v>
      </c>
      <c r="P1040" s="4" t="s">
        <v>5138</v>
      </c>
      <c r="Q1040" s="4">
        <v>925.20309999999995</v>
      </c>
    </row>
    <row r="1041" spans="1:17" s="1" customFormat="1">
      <c r="A1041" s="4" t="s">
        <v>1195</v>
      </c>
      <c r="B1041" s="4">
        <v>2.8443000000000001</v>
      </c>
      <c r="C1041" s="4">
        <v>201.11320000000001</v>
      </c>
      <c r="D1041" s="4">
        <v>1103.134</v>
      </c>
      <c r="E1041" s="4">
        <v>13360.48</v>
      </c>
      <c r="F1041" s="1">
        <f t="shared" si="16"/>
        <v>80.077032521556731</v>
      </c>
      <c r="G1041" s="4" t="s">
        <v>17</v>
      </c>
      <c r="H1041" s="4" t="s">
        <v>18</v>
      </c>
      <c r="I1041" s="4" t="s">
        <v>1196</v>
      </c>
      <c r="J1041" s="1" t="s">
        <v>37</v>
      </c>
      <c r="K1041" s="1" t="s">
        <v>79</v>
      </c>
      <c r="L1041" s="4">
        <v>-1</v>
      </c>
      <c r="M1041" s="4">
        <v>-1</v>
      </c>
      <c r="N1041" s="4">
        <v>-1</v>
      </c>
      <c r="O1041" s="4" t="s">
        <v>5139</v>
      </c>
      <c r="Q1041" s="4">
        <v>969.60749999999996</v>
      </c>
    </row>
    <row r="1042" spans="1:17" s="1" customFormat="1">
      <c r="A1042" s="4" t="s">
        <v>5140</v>
      </c>
      <c r="B1042" s="4">
        <v>9.0901499999999995</v>
      </c>
      <c r="C1042" s="4">
        <v>357.16890000000001</v>
      </c>
      <c r="D1042" s="4">
        <v>1408.991</v>
      </c>
      <c r="E1042" s="4">
        <v>13342.67</v>
      </c>
      <c r="F1042" s="1">
        <f t="shared" si="16"/>
        <v>79.970286959330764</v>
      </c>
      <c r="G1042" s="4" t="s">
        <v>27</v>
      </c>
      <c r="H1042" s="4" t="s">
        <v>28</v>
      </c>
      <c r="I1042" s="4" t="s">
        <v>5141</v>
      </c>
      <c r="J1042" s="1" t="s">
        <v>64</v>
      </c>
      <c r="K1042" s="1" t="s">
        <v>1239</v>
      </c>
      <c r="L1042" s="4">
        <v>-1</v>
      </c>
      <c r="M1042" s="4">
        <v>-1</v>
      </c>
      <c r="N1042" s="4">
        <v>-1</v>
      </c>
      <c r="O1042" s="4" t="s">
        <v>5142</v>
      </c>
      <c r="Q1042" s="4">
        <v>978.18219999999997</v>
      </c>
    </row>
    <row r="1043" spans="1:17" s="1" customFormat="1">
      <c r="A1043" s="4" t="s">
        <v>5143</v>
      </c>
      <c r="B1043" s="4">
        <v>11.64362</v>
      </c>
      <c r="C1043" s="4">
        <v>535.2491</v>
      </c>
      <c r="D1043" s="4">
        <v>1301.5419999999999</v>
      </c>
      <c r="E1043" s="4">
        <v>13315.6</v>
      </c>
      <c r="F1043" s="1">
        <f t="shared" si="16"/>
        <v>79.80804089703669</v>
      </c>
      <c r="G1043" s="4" t="s">
        <v>27</v>
      </c>
      <c r="H1043" s="4" t="s">
        <v>28</v>
      </c>
      <c r="I1043" s="4" t="s">
        <v>5144</v>
      </c>
      <c r="J1043" s="1" t="s">
        <v>107</v>
      </c>
      <c r="K1043" s="1" t="s">
        <v>108</v>
      </c>
      <c r="L1043" s="4">
        <v>-1</v>
      </c>
      <c r="M1043" s="4">
        <v>-1</v>
      </c>
      <c r="N1043" s="4">
        <v>-1</v>
      </c>
      <c r="O1043" s="4" t="s">
        <v>5145</v>
      </c>
      <c r="Q1043" s="4">
        <v>979.48919999999998</v>
      </c>
    </row>
    <row r="1044" spans="1:17" s="1" customFormat="1">
      <c r="A1044" s="4" t="s">
        <v>5146</v>
      </c>
      <c r="B1044" s="4">
        <v>6.1969669999999999</v>
      </c>
      <c r="C1044" s="4">
        <v>459.12709999999998</v>
      </c>
      <c r="D1044" s="4">
        <v>1946.269</v>
      </c>
      <c r="E1044" s="4">
        <v>13286.44</v>
      </c>
      <c r="F1044" s="1">
        <f t="shared" si="16"/>
        <v>79.633268263992917</v>
      </c>
      <c r="G1044" s="4" t="s">
        <v>27</v>
      </c>
      <c r="H1044" s="4" t="s">
        <v>28</v>
      </c>
      <c r="I1044" s="4" t="s">
        <v>5147</v>
      </c>
      <c r="J1044" s="1" t="s">
        <v>64</v>
      </c>
      <c r="K1044" s="1" t="s">
        <v>565</v>
      </c>
      <c r="L1044" s="4">
        <v>-1</v>
      </c>
      <c r="M1044" s="4">
        <v>-1</v>
      </c>
      <c r="N1044" s="4">
        <v>-1</v>
      </c>
      <c r="O1044" s="4" t="s">
        <v>5148</v>
      </c>
      <c r="Q1044" s="4">
        <v>951.42539999999997</v>
      </c>
    </row>
    <row r="1045" spans="1:17" s="1" customFormat="1">
      <c r="A1045" s="4" t="s">
        <v>5149</v>
      </c>
      <c r="B1045" s="4">
        <v>11.200519999999999</v>
      </c>
      <c r="C1045" s="4">
        <v>327.16039999999998</v>
      </c>
      <c r="D1045" s="4">
        <v>1162.4739999999999</v>
      </c>
      <c r="E1045" s="4">
        <v>13274.56</v>
      </c>
      <c r="F1045" s="1">
        <f t="shared" si="16"/>
        <v>79.562064598678788</v>
      </c>
      <c r="G1045" s="4" t="s">
        <v>17</v>
      </c>
      <c r="H1045" s="4" t="s">
        <v>18</v>
      </c>
      <c r="I1045" s="4" t="s">
        <v>5150</v>
      </c>
      <c r="J1045" s="1" t="s">
        <v>64</v>
      </c>
      <c r="K1045" s="1" t="s">
        <v>220</v>
      </c>
      <c r="L1045" s="4">
        <v>-1</v>
      </c>
      <c r="M1045" s="4">
        <v>-1</v>
      </c>
      <c r="N1045" s="4">
        <v>-1</v>
      </c>
      <c r="O1045" s="4" t="s">
        <v>5151</v>
      </c>
      <c r="Q1045" s="4">
        <v>942.34649999999999</v>
      </c>
    </row>
    <row r="1046" spans="1:17" s="1" customFormat="1">
      <c r="A1046" s="4" t="s">
        <v>5152</v>
      </c>
      <c r="B1046" s="4">
        <v>9.3535000000000004</v>
      </c>
      <c r="C1046" s="4">
        <v>784.44849999999997</v>
      </c>
      <c r="D1046" s="4">
        <v>1874.1089999999999</v>
      </c>
      <c r="E1046" s="4">
        <v>13262.24</v>
      </c>
      <c r="F1046" s="1">
        <f t="shared" si="16"/>
        <v>79.488223760575266</v>
      </c>
      <c r="G1046" s="4" t="s">
        <v>27</v>
      </c>
      <c r="H1046" s="4" t="s">
        <v>28</v>
      </c>
      <c r="I1046" s="4" t="s">
        <v>5153</v>
      </c>
      <c r="J1046" s="1" t="s">
        <v>37</v>
      </c>
      <c r="K1046" s="1" t="s">
        <v>145</v>
      </c>
      <c r="L1046" s="4">
        <v>-1</v>
      </c>
      <c r="M1046" s="4">
        <v>-1</v>
      </c>
      <c r="N1046" s="4">
        <v>-1</v>
      </c>
      <c r="O1046" s="4" t="s">
        <v>5154</v>
      </c>
      <c r="Q1046" s="4">
        <v>990.20249999999999</v>
      </c>
    </row>
    <row r="1047" spans="1:17" s="1" customFormat="1">
      <c r="A1047" s="4" t="s">
        <v>5155</v>
      </c>
      <c r="B1047" s="4">
        <v>0.75600000000000001</v>
      </c>
      <c r="C1047" s="4">
        <v>165.07570000000001</v>
      </c>
      <c r="D1047" s="4">
        <v>1483.1880000000001</v>
      </c>
      <c r="E1047" s="4">
        <v>13243.05</v>
      </c>
      <c r="F1047" s="1">
        <f t="shared" si="16"/>
        <v>79.373207065509746</v>
      </c>
      <c r="G1047" s="4" t="s">
        <v>27</v>
      </c>
      <c r="H1047" s="4" t="s">
        <v>28</v>
      </c>
      <c r="I1047" s="4" t="s">
        <v>5156</v>
      </c>
      <c r="J1047" s="1" t="s">
        <v>107</v>
      </c>
      <c r="K1047" s="1" t="s">
        <v>108</v>
      </c>
      <c r="L1047" s="4">
        <v>-1</v>
      </c>
      <c r="M1047" s="4">
        <v>-1</v>
      </c>
      <c r="N1047" s="4">
        <v>-1</v>
      </c>
      <c r="O1047" s="4" t="s">
        <v>5157</v>
      </c>
      <c r="Q1047" s="4">
        <v>899.12279999999998</v>
      </c>
    </row>
    <row r="1048" spans="1:17" s="1" customFormat="1">
      <c r="A1048" s="4" t="s">
        <v>5158</v>
      </c>
      <c r="B1048" s="4">
        <v>8.1558170000000008</v>
      </c>
      <c r="C1048" s="4">
        <v>323.11290000000002</v>
      </c>
      <c r="D1048" s="4">
        <v>1437.0730000000001</v>
      </c>
      <c r="E1048" s="4">
        <v>13227.75</v>
      </c>
      <c r="F1048" s="1">
        <f t="shared" si="16"/>
        <v>79.281505375332472</v>
      </c>
      <c r="G1048" s="4" t="s">
        <v>27</v>
      </c>
      <c r="H1048" s="4" t="s">
        <v>28</v>
      </c>
      <c r="I1048" s="4" t="s">
        <v>5159</v>
      </c>
      <c r="J1048" s="1" t="s">
        <v>107</v>
      </c>
      <c r="K1048" s="1" t="s">
        <v>108</v>
      </c>
      <c r="L1048" s="4">
        <v>-1</v>
      </c>
      <c r="M1048" s="4">
        <v>-1</v>
      </c>
      <c r="N1048" s="4">
        <v>-1</v>
      </c>
      <c r="O1048" s="4" t="s">
        <v>5160</v>
      </c>
      <c r="Q1048" s="4">
        <v>933.34310000000005</v>
      </c>
    </row>
    <row r="1049" spans="1:17" s="1" customFormat="1">
      <c r="A1049" s="4" t="s">
        <v>5161</v>
      </c>
      <c r="B1049" s="4">
        <v>12.851599999999999</v>
      </c>
      <c r="C1049" s="4">
        <v>398.23349999999999</v>
      </c>
      <c r="D1049" s="4">
        <v>1512.549</v>
      </c>
      <c r="E1049" s="4">
        <v>13202.7</v>
      </c>
      <c r="F1049" s="1">
        <f t="shared" si="16"/>
        <v>79.13136633357162</v>
      </c>
      <c r="G1049" s="4" t="s">
        <v>17</v>
      </c>
      <c r="H1049" s="4" t="s">
        <v>18</v>
      </c>
      <c r="I1049" s="4" t="s">
        <v>5162</v>
      </c>
      <c r="J1049" s="1" t="s">
        <v>30</v>
      </c>
      <c r="K1049" s="1" t="s">
        <v>552</v>
      </c>
      <c r="L1049" s="4">
        <v>-1</v>
      </c>
      <c r="M1049" s="4">
        <v>-1</v>
      </c>
      <c r="N1049" s="4">
        <v>-1</v>
      </c>
      <c r="O1049" s="4" t="s">
        <v>5163</v>
      </c>
      <c r="P1049" s="4" t="s">
        <v>5164</v>
      </c>
      <c r="Q1049" s="4">
        <v>964.37019999999995</v>
      </c>
    </row>
    <row r="1050" spans="1:17" s="1" customFormat="1">
      <c r="A1050" s="4" t="s">
        <v>5165</v>
      </c>
      <c r="B1050" s="4">
        <v>5.137683</v>
      </c>
      <c r="C1050" s="4">
        <v>771.23509999999999</v>
      </c>
      <c r="D1050" s="4">
        <v>1561.2249999999999</v>
      </c>
      <c r="E1050" s="4">
        <v>13154.41</v>
      </c>
      <c r="F1050" s="1">
        <f t="shared" si="16"/>
        <v>78.841936619933648</v>
      </c>
      <c r="G1050" s="4" t="s">
        <v>27</v>
      </c>
      <c r="H1050" s="4" t="s">
        <v>28</v>
      </c>
      <c r="I1050" s="4" t="s">
        <v>5166</v>
      </c>
      <c r="J1050" s="1" t="s">
        <v>64</v>
      </c>
      <c r="K1050" s="1" t="s">
        <v>565</v>
      </c>
      <c r="L1050" s="4">
        <v>-1</v>
      </c>
      <c r="M1050" s="4">
        <v>-1</v>
      </c>
      <c r="N1050" s="4">
        <v>-1</v>
      </c>
      <c r="O1050" s="4" t="s">
        <v>5167</v>
      </c>
      <c r="Q1050" s="4">
        <v>914.20979999999997</v>
      </c>
    </row>
    <row r="1051" spans="1:17" s="1" customFormat="1">
      <c r="A1051" s="4" t="s">
        <v>5168</v>
      </c>
      <c r="B1051" s="4">
        <v>9.4821000000000009</v>
      </c>
      <c r="C1051" s="4">
        <v>469.18689999999998</v>
      </c>
      <c r="D1051" s="4">
        <v>1379.971</v>
      </c>
      <c r="E1051" s="4">
        <v>13149.51</v>
      </c>
      <c r="F1051" s="1">
        <f t="shared" si="16"/>
        <v>78.812568104778819</v>
      </c>
      <c r="G1051" s="4" t="s">
        <v>17</v>
      </c>
      <c r="H1051" s="4" t="s">
        <v>18</v>
      </c>
      <c r="I1051" s="4" t="s">
        <v>5169</v>
      </c>
      <c r="J1051" s="1" t="s">
        <v>64</v>
      </c>
      <c r="K1051" s="1" t="s">
        <v>120</v>
      </c>
      <c r="L1051" s="4">
        <v>-1</v>
      </c>
      <c r="M1051" s="4">
        <v>-1</v>
      </c>
      <c r="N1051" s="4">
        <v>-1</v>
      </c>
      <c r="O1051" s="4" t="s">
        <v>5170</v>
      </c>
      <c r="Q1051" s="4">
        <v>882.49130000000002</v>
      </c>
    </row>
    <row r="1052" spans="1:17" s="1" customFormat="1">
      <c r="A1052" s="4" t="s">
        <v>5171</v>
      </c>
      <c r="B1052" s="4">
        <v>0.72145000000000004</v>
      </c>
      <c r="C1052" s="4">
        <v>130.0505</v>
      </c>
      <c r="D1052" s="4">
        <v>1399.3140000000001</v>
      </c>
      <c r="E1052" s="4">
        <v>13143.47</v>
      </c>
      <c r="F1052" s="1">
        <f t="shared" si="16"/>
        <v>78.776366914669623</v>
      </c>
      <c r="G1052" s="4" t="s">
        <v>17</v>
      </c>
      <c r="H1052" s="4" t="s">
        <v>18</v>
      </c>
      <c r="I1052" s="4" t="s">
        <v>5172</v>
      </c>
      <c r="J1052" s="1" t="s">
        <v>20</v>
      </c>
      <c r="K1052" s="1" t="s">
        <v>135</v>
      </c>
      <c r="L1052" s="4">
        <v>-1</v>
      </c>
      <c r="M1052" s="4">
        <v>-1</v>
      </c>
      <c r="N1052" s="4">
        <v>-1</v>
      </c>
      <c r="O1052" s="4" t="s">
        <v>5173</v>
      </c>
      <c r="Q1052" s="4">
        <v>946.48929999999996</v>
      </c>
    </row>
    <row r="1053" spans="1:17" s="1" customFormat="1">
      <c r="A1053" s="4" t="s">
        <v>5174</v>
      </c>
      <c r="B1053" s="4">
        <v>3.5837669999999999</v>
      </c>
      <c r="C1053" s="4">
        <v>242.10300000000001</v>
      </c>
      <c r="D1053" s="4">
        <v>1084.1949999999999</v>
      </c>
      <c r="E1053" s="4">
        <v>13124.38</v>
      </c>
      <c r="F1053" s="1">
        <f t="shared" si="16"/>
        <v>78.661949577056262</v>
      </c>
      <c r="G1053" s="4" t="s">
        <v>27</v>
      </c>
      <c r="H1053" s="4" t="s">
        <v>28</v>
      </c>
      <c r="I1053" s="4" t="s">
        <v>5175</v>
      </c>
      <c r="J1053" s="1" t="s">
        <v>45</v>
      </c>
      <c r="K1053" s="1" t="s">
        <v>242</v>
      </c>
      <c r="L1053" s="4">
        <v>-1</v>
      </c>
      <c r="M1053" s="4">
        <v>-1</v>
      </c>
      <c r="N1053" s="4">
        <v>-1</v>
      </c>
      <c r="O1053" s="4" t="s">
        <v>5176</v>
      </c>
      <c r="Q1053" s="4">
        <v>871.4203</v>
      </c>
    </row>
    <row r="1054" spans="1:17" s="1" customFormat="1">
      <c r="A1054" s="4" t="s">
        <v>694</v>
      </c>
      <c r="B1054" s="4">
        <v>6.7959170000000002</v>
      </c>
      <c r="C1054" s="4">
        <v>267.1191</v>
      </c>
      <c r="D1054" s="4">
        <v>1485.501</v>
      </c>
      <c r="E1054" s="4">
        <v>13064.16</v>
      </c>
      <c r="F1054" s="1">
        <f t="shared" si="16"/>
        <v>78.301016519378095</v>
      </c>
      <c r="G1054" s="4" t="s">
        <v>27</v>
      </c>
      <c r="H1054" s="4" t="s">
        <v>28</v>
      </c>
      <c r="I1054" s="4" t="s">
        <v>695</v>
      </c>
      <c r="J1054" s="1" t="s">
        <v>45</v>
      </c>
      <c r="K1054" s="1" t="s">
        <v>46</v>
      </c>
      <c r="L1054" s="4">
        <v>-1</v>
      </c>
      <c r="M1054" s="4">
        <v>-1</v>
      </c>
      <c r="N1054" s="4">
        <v>-1</v>
      </c>
      <c r="O1054" s="4" t="s">
        <v>5177</v>
      </c>
      <c r="Q1054" s="4">
        <v>945.673</v>
      </c>
    </row>
    <row r="1055" spans="1:17" s="1" customFormat="1">
      <c r="A1055" s="4" t="s">
        <v>5178</v>
      </c>
      <c r="B1055" s="4">
        <v>6.7959170000000002</v>
      </c>
      <c r="C1055" s="4">
        <v>267.1198</v>
      </c>
      <c r="D1055" s="4">
        <v>1485.501</v>
      </c>
      <c r="E1055" s="4">
        <v>13064.16</v>
      </c>
      <c r="F1055" s="1">
        <f t="shared" si="16"/>
        <v>78.301016519378095</v>
      </c>
      <c r="G1055" s="4" t="s">
        <v>27</v>
      </c>
      <c r="H1055" s="4" t="s">
        <v>28</v>
      </c>
      <c r="I1055" s="4" t="s">
        <v>5179</v>
      </c>
      <c r="J1055" s="1" t="s">
        <v>37</v>
      </c>
      <c r="K1055" s="1" t="s">
        <v>79</v>
      </c>
      <c r="L1055" s="4">
        <v>-1</v>
      </c>
      <c r="M1055" s="4">
        <v>-1</v>
      </c>
      <c r="N1055" s="4">
        <v>-1</v>
      </c>
      <c r="O1055" s="4" t="s">
        <v>5180</v>
      </c>
      <c r="Q1055" s="4">
        <v>898.37329999999997</v>
      </c>
    </row>
    <row r="1056" spans="1:17" s="1" customFormat="1">
      <c r="A1056" s="4" t="s">
        <v>5181</v>
      </c>
      <c r="B1056" s="4">
        <v>7.2214159999999996</v>
      </c>
      <c r="C1056" s="4">
        <v>397.12569999999999</v>
      </c>
      <c r="D1056" s="4">
        <v>1455.23</v>
      </c>
      <c r="E1056" s="4">
        <v>13041.2</v>
      </c>
      <c r="F1056" s="1">
        <f t="shared" si="16"/>
        <v>78.163404048366942</v>
      </c>
      <c r="G1056" s="4" t="s">
        <v>43</v>
      </c>
      <c r="H1056" s="4" t="s">
        <v>28</v>
      </c>
      <c r="I1056" s="4" t="s">
        <v>5182</v>
      </c>
      <c r="J1056" s="1" t="s">
        <v>333</v>
      </c>
      <c r="K1056" s="1" t="s">
        <v>4413</v>
      </c>
      <c r="L1056" s="4">
        <v>-1</v>
      </c>
      <c r="M1056" s="4">
        <v>-1</v>
      </c>
      <c r="N1056" s="4">
        <v>-1</v>
      </c>
      <c r="O1056" s="4" t="s">
        <v>5183</v>
      </c>
      <c r="Q1056" s="4">
        <v>988.23649999999998</v>
      </c>
    </row>
    <row r="1057" spans="1:17" s="1" customFormat="1">
      <c r="A1057" s="4" t="s">
        <v>1050</v>
      </c>
      <c r="B1057" s="4">
        <v>5.9545659999999998</v>
      </c>
      <c r="C1057" s="4">
        <v>511.32670000000002</v>
      </c>
      <c r="D1057" s="4">
        <v>1561.4480000000001</v>
      </c>
      <c r="E1057" s="4">
        <v>12953.43</v>
      </c>
      <c r="F1057" s="1">
        <f t="shared" si="16"/>
        <v>77.637348012624429</v>
      </c>
      <c r="G1057" s="4" t="s">
        <v>27</v>
      </c>
      <c r="H1057" s="4" t="s">
        <v>28</v>
      </c>
      <c r="I1057" s="4" t="s">
        <v>1051</v>
      </c>
      <c r="J1057" s="1" t="s">
        <v>37</v>
      </c>
      <c r="K1057" s="1" t="s">
        <v>145</v>
      </c>
      <c r="L1057" s="4">
        <v>-1</v>
      </c>
      <c r="M1057" s="4">
        <v>-1</v>
      </c>
      <c r="N1057" s="4">
        <v>-1</v>
      </c>
      <c r="O1057" s="4" t="s">
        <v>5184</v>
      </c>
      <c r="Q1057" s="4">
        <v>990.31029999999998</v>
      </c>
    </row>
    <row r="1058" spans="1:17" s="1" customFormat="1">
      <c r="A1058" s="4" t="s">
        <v>5185</v>
      </c>
      <c r="B1058" s="4">
        <v>3.4845169999999999</v>
      </c>
      <c r="C1058" s="4">
        <v>337.09370000000001</v>
      </c>
      <c r="D1058" s="4">
        <v>1277.6980000000001</v>
      </c>
      <c r="E1058" s="4">
        <v>12884.53</v>
      </c>
      <c r="F1058" s="1">
        <f t="shared" si="16"/>
        <v>77.224390728100602</v>
      </c>
      <c r="G1058" s="4" t="s">
        <v>17</v>
      </c>
      <c r="H1058" s="4" t="s">
        <v>18</v>
      </c>
      <c r="I1058" s="4" t="s">
        <v>5186</v>
      </c>
      <c r="J1058" s="1" t="s">
        <v>30</v>
      </c>
      <c r="K1058" s="1" t="s">
        <v>414</v>
      </c>
      <c r="L1058" s="4">
        <v>-1</v>
      </c>
      <c r="M1058" s="4">
        <v>-1</v>
      </c>
      <c r="N1058" s="4">
        <v>-1</v>
      </c>
      <c r="O1058" s="4" t="s">
        <v>5187</v>
      </c>
      <c r="Q1058" s="4">
        <v>897.66189999999995</v>
      </c>
    </row>
    <row r="1059" spans="1:17" s="1" customFormat="1">
      <c r="A1059" s="4" t="s">
        <v>5188</v>
      </c>
      <c r="B1059" s="4">
        <v>4.4953830000000004</v>
      </c>
      <c r="C1059" s="4">
        <v>631.10709999999995</v>
      </c>
      <c r="D1059" s="4">
        <v>1431.634</v>
      </c>
      <c r="E1059" s="4">
        <v>12871.51</v>
      </c>
      <c r="F1059" s="1">
        <f t="shared" si="16"/>
        <v>77.146354387832062</v>
      </c>
      <c r="G1059" s="4" t="s">
        <v>17</v>
      </c>
      <c r="H1059" s="4" t="s">
        <v>18</v>
      </c>
      <c r="I1059" s="4" t="s">
        <v>5189</v>
      </c>
      <c r="J1059" s="1" t="s">
        <v>64</v>
      </c>
      <c r="K1059" s="1" t="s">
        <v>565</v>
      </c>
      <c r="L1059" s="4">
        <v>-1</v>
      </c>
      <c r="M1059" s="4">
        <v>-1</v>
      </c>
      <c r="N1059" s="4">
        <v>-1</v>
      </c>
      <c r="O1059" s="4" t="s">
        <v>5190</v>
      </c>
      <c r="Q1059" s="4">
        <v>712.73440000000005</v>
      </c>
    </row>
    <row r="1060" spans="1:17" s="1" customFormat="1">
      <c r="A1060" s="4" t="s">
        <v>5191</v>
      </c>
      <c r="B1060" s="4">
        <v>3.7706330000000001</v>
      </c>
      <c r="C1060" s="4">
        <v>347.13029999999998</v>
      </c>
      <c r="D1060" s="4">
        <v>1391.7249999999999</v>
      </c>
      <c r="E1060" s="4">
        <v>12834.51</v>
      </c>
      <c r="F1060" s="1">
        <f t="shared" si="16"/>
        <v>76.924592130540589</v>
      </c>
      <c r="G1060" s="4" t="s">
        <v>27</v>
      </c>
      <c r="H1060" s="4" t="s">
        <v>28</v>
      </c>
      <c r="I1060" s="4" t="s">
        <v>5192</v>
      </c>
      <c r="J1060" s="1" t="s">
        <v>107</v>
      </c>
      <c r="K1060" s="1" t="s">
        <v>108</v>
      </c>
      <c r="L1060" s="4">
        <v>-1</v>
      </c>
      <c r="M1060" s="4">
        <v>-1</v>
      </c>
      <c r="N1060" s="4">
        <v>-1</v>
      </c>
      <c r="O1060" s="4" t="s">
        <v>5193</v>
      </c>
      <c r="Q1060" s="4">
        <v>909.4982</v>
      </c>
    </row>
    <row r="1061" spans="1:17" s="1" customFormat="1">
      <c r="A1061" s="4" t="s">
        <v>5194</v>
      </c>
      <c r="B1061" s="4">
        <v>9.9949329999999996</v>
      </c>
      <c r="C1061" s="4">
        <v>205.084</v>
      </c>
      <c r="D1061" s="4">
        <v>1266.4749999999999</v>
      </c>
      <c r="E1061" s="4">
        <v>12814.18</v>
      </c>
      <c r="F1061" s="1">
        <f t="shared" si="16"/>
        <v>76.802742760520715</v>
      </c>
      <c r="G1061" s="4" t="s">
        <v>27</v>
      </c>
      <c r="H1061" s="4" t="s">
        <v>28</v>
      </c>
      <c r="I1061" s="4" t="s">
        <v>5195</v>
      </c>
      <c r="J1061" s="1" t="s">
        <v>20</v>
      </c>
      <c r="K1061" s="1" t="s">
        <v>135</v>
      </c>
      <c r="L1061" s="4">
        <v>-1</v>
      </c>
      <c r="M1061" s="4">
        <v>-1</v>
      </c>
      <c r="N1061" s="4">
        <v>-1</v>
      </c>
      <c r="O1061" s="4" t="s">
        <v>5196</v>
      </c>
      <c r="P1061" s="4" t="s">
        <v>5197</v>
      </c>
      <c r="Q1061" s="4">
        <v>963.63160000000005</v>
      </c>
    </row>
    <row r="1062" spans="1:17" s="1" customFormat="1">
      <c r="A1062" s="4" t="s">
        <v>5198</v>
      </c>
      <c r="B1062" s="4">
        <v>9.4483999999999995</v>
      </c>
      <c r="C1062" s="4">
        <v>357.13420000000002</v>
      </c>
      <c r="D1062" s="4">
        <v>1039.867</v>
      </c>
      <c r="E1062" s="4">
        <v>12783.73</v>
      </c>
      <c r="F1062" s="1">
        <f t="shared" si="16"/>
        <v>76.62023841634435</v>
      </c>
      <c r="G1062" s="4" t="s">
        <v>17</v>
      </c>
      <c r="H1062" s="4" t="s">
        <v>18</v>
      </c>
      <c r="I1062" s="4" t="s">
        <v>5199</v>
      </c>
      <c r="J1062" s="1" t="s">
        <v>333</v>
      </c>
      <c r="K1062" s="1" t="s">
        <v>334</v>
      </c>
      <c r="L1062" s="4">
        <v>-1</v>
      </c>
      <c r="M1062" s="4">
        <v>-1</v>
      </c>
      <c r="N1062" s="4">
        <v>-1</v>
      </c>
      <c r="O1062" s="4" t="s">
        <v>5200</v>
      </c>
      <c r="Q1062" s="4">
        <v>887.19129999999996</v>
      </c>
    </row>
    <row r="1063" spans="1:17" s="1" customFormat="1">
      <c r="A1063" s="4" t="s">
        <v>984</v>
      </c>
      <c r="B1063" s="4">
        <v>0.81830000000000003</v>
      </c>
      <c r="C1063" s="4">
        <v>215.1371</v>
      </c>
      <c r="D1063" s="4">
        <v>1157.8920000000001</v>
      </c>
      <c r="E1063" s="4">
        <v>12769.76</v>
      </c>
      <c r="F1063" s="1">
        <f t="shared" si="16"/>
        <v>76.536508180280521</v>
      </c>
      <c r="G1063" s="4" t="s">
        <v>27</v>
      </c>
      <c r="H1063" s="4" t="s">
        <v>28</v>
      </c>
      <c r="I1063" s="4" t="s">
        <v>5201</v>
      </c>
      <c r="J1063" s="1" t="s">
        <v>37</v>
      </c>
      <c r="K1063" s="1" t="s">
        <v>79</v>
      </c>
      <c r="L1063" s="4">
        <v>-1</v>
      </c>
      <c r="M1063" s="4">
        <v>-1</v>
      </c>
      <c r="N1063" s="4">
        <v>-1</v>
      </c>
      <c r="O1063" s="4" t="s">
        <v>5202</v>
      </c>
      <c r="Q1063" s="4">
        <v>937.47080000000005</v>
      </c>
    </row>
    <row r="1064" spans="1:17" s="1" customFormat="1">
      <c r="A1064" s="4" t="s">
        <v>5203</v>
      </c>
      <c r="B1064" s="4">
        <v>6.6402169999999998</v>
      </c>
      <c r="C1064" s="4">
        <v>675.2251</v>
      </c>
      <c r="D1064" s="4">
        <v>1438.4269999999999</v>
      </c>
      <c r="E1064" s="4">
        <v>12763.52</v>
      </c>
      <c r="F1064" s="1">
        <f t="shared" si="16"/>
        <v>76.499108275267034</v>
      </c>
      <c r="G1064" s="4" t="s">
        <v>43</v>
      </c>
      <c r="H1064" s="4" t="s">
        <v>28</v>
      </c>
      <c r="I1064" s="4" t="s">
        <v>5204</v>
      </c>
      <c r="J1064" s="1" t="s">
        <v>64</v>
      </c>
      <c r="K1064" s="1" t="s">
        <v>196</v>
      </c>
      <c r="L1064" s="4">
        <v>-1</v>
      </c>
      <c r="M1064" s="4">
        <v>-1</v>
      </c>
      <c r="N1064" s="4">
        <v>-1</v>
      </c>
      <c r="O1064" s="4" t="s">
        <v>5205</v>
      </c>
      <c r="Q1064" s="4">
        <v>982.4819</v>
      </c>
    </row>
    <row r="1065" spans="1:17" s="1" customFormat="1">
      <c r="A1065" s="4" t="s">
        <v>5206</v>
      </c>
      <c r="B1065" s="4">
        <v>12.141970000000001</v>
      </c>
      <c r="C1065" s="4">
        <v>700.27970000000005</v>
      </c>
      <c r="D1065" s="4">
        <v>1379.6780000000001</v>
      </c>
      <c r="E1065" s="4">
        <v>12704.07</v>
      </c>
      <c r="F1065" s="1">
        <f t="shared" si="16"/>
        <v>76.14279026997032</v>
      </c>
      <c r="G1065" s="4" t="s">
        <v>27</v>
      </c>
      <c r="H1065" s="4" t="s">
        <v>28</v>
      </c>
      <c r="I1065" s="4" t="s">
        <v>5207</v>
      </c>
      <c r="J1065" s="1" t="s">
        <v>333</v>
      </c>
      <c r="K1065" s="1" t="s">
        <v>1113</v>
      </c>
      <c r="L1065" s="4">
        <v>-1</v>
      </c>
      <c r="M1065" s="4">
        <v>-1</v>
      </c>
      <c r="N1065" s="4">
        <v>-1</v>
      </c>
      <c r="O1065" s="4" t="s">
        <v>5208</v>
      </c>
      <c r="Q1065" s="4">
        <v>990.83029999999997</v>
      </c>
    </row>
    <row r="1066" spans="1:17" s="1" customFormat="1">
      <c r="A1066" s="4" t="s">
        <v>5209</v>
      </c>
      <c r="B1066" s="4">
        <v>7.8983340000000002</v>
      </c>
      <c r="C1066" s="4">
        <v>225.0547</v>
      </c>
      <c r="D1066" s="4">
        <v>1418.2</v>
      </c>
      <c r="E1066" s="4">
        <v>12691.03</v>
      </c>
      <c r="F1066" s="1">
        <f t="shared" si="16"/>
        <v>76.064634058211382</v>
      </c>
      <c r="G1066" s="4" t="s">
        <v>17</v>
      </c>
      <c r="H1066" s="4" t="s">
        <v>18</v>
      </c>
      <c r="I1066" s="4" t="s">
        <v>5210</v>
      </c>
      <c r="J1066" s="1" t="s">
        <v>45</v>
      </c>
      <c r="K1066" s="1" t="s">
        <v>364</v>
      </c>
      <c r="L1066" s="4">
        <v>-1</v>
      </c>
      <c r="M1066" s="4">
        <v>-1</v>
      </c>
      <c r="N1066" s="4">
        <v>-1</v>
      </c>
      <c r="O1066" s="4" t="s">
        <v>5211</v>
      </c>
      <c r="P1066" s="4" t="s">
        <v>5212</v>
      </c>
      <c r="Q1066" s="4">
        <v>974.43020000000001</v>
      </c>
    </row>
    <row r="1067" spans="1:17" s="1" customFormat="1">
      <c r="A1067" s="4" t="s">
        <v>890</v>
      </c>
      <c r="B1067" s="4">
        <v>0.81830000000000003</v>
      </c>
      <c r="C1067" s="4">
        <v>154.09530000000001</v>
      </c>
      <c r="D1067" s="4">
        <v>1102.5519999999999</v>
      </c>
      <c r="E1067" s="4">
        <v>12668.38</v>
      </c>
      <c r="F1067" s="1">
        <f t="shared" si="16"/>
        <v>75.928879595301879</v>
      </c>
      <c r="G1067" s="4" t="s">
        <v>27</v>
      </c>
      <c r="H1067" s="4" t="s">
        <v>28</v>
      </c>
      <c r="I1067" s="4" t="s">
        <v>891</v>
      </c>
      <c r="J1067" s="1" t="s">
        <v>20</v>
      </c>
      <c r="K1067" s="1" t="s">
        <v>135</v>
      </c>
      <c r="L1067" s="4">
        <v>-1</v>
      </c>
      <c r="M1067" s="4">
        <v>-1</v>
      </c>
      <c r="N1067" s="4">
        <v>-1</v>
      </c>
      <c r="O1067" s="4" t="s">
        <v>5213</v>
      </c>
      <c r="Q1067" s="4">
        <v>985.77499999999998</v>
      </c>
    </row>
    <row r="1068" spans="1:17" s="1" customFormat="1">
      <c r="A1068" s="4" t="s">
        <v>469</v>
      </c>
      <c r="B1068" s="4">
        <v>0.81830000000000003</v>
      </c>
      <c r="C1068" s="4">
        <v>166.0864</v>
      </c>
      <c r="D1068" s="4">
        <v>1226.346</v>
      </c>
      <c r="E1068" s="4">
        <v>12655.31</v>
      </c>
      <c r="F1068" s="1">
        <f t="shared" si="16"/>
        <v>75.850543576307288</v>
      </c>
      <c r="G1068" s="4" t="s">
        <v>27</v>
      </c>
      <c r="H1068" s="4" t="s">
        <v>28</v>
      </c>
      <c r="I1068" s="4" t="s">
        <v>470</v>
      </c>
      <c r="J1068" s="1" t="s">
        <v>20</v>
      </c>
      <c r="K1068" s="1" t="s">
        <v>135</v>
      </c>
      <c r="L1068" s="4">
        <v>-1</v>
      </c>
      <c r="M1068" s="4">
        <v>-1</v>
      </c>
      <c r="N1068" s="4">
        <v>-1</v>
      </c>
      <c r="O1068" s="4" t="s">
        <v>5214</v>
      </c>
      <c r="P1068" s="4" t="s">
        <v>5215</v>
      </c>
      <c r="Q1068" s="4">
        <v>980.54669999999999</v>
      </c>
    </row>
    <row r="1069" spans="1:17" s="1" customFormat="1">
      <c r="A1069" s="4" t="s">
        <v>1207</v>
      </c>
      <c r="B1069" s="4">
        <v>4.6082000000000001</v>
      </c>
      <c r="C1069" s="4">
        <v>409.18389999999999</v>
      </c>
      <c r="D1069" s="4">
        <v>1235.2070000000001</v>
      </c>
      <c r="E1069" s="4">
        <v>12654.69</v>
      </c>
      <c r="F1069" s="1">
        <f t="shared" si="16"/>
        <v>75.846827560104032</v>
      </c>
      <c r="G1069" s="4" t="s">
        <v>27</v>
      </c>
      <c r="H1069" s="4" t="s">
        <v>28</v>
      </c>
      <c r="I1069" s="4" t="s">
        <v>1208</v>
      </c>
      <c r="J1069" s="1" t="s">
        <v>37</v>
      </c>
      <c r="K1069" s="1" t="s">
        <v>38</v>
      </c>
      <c r="L1069" s="4">
        <v>-1</v>
      </c>
      <c r="M1069" s="4">
        <v>-1</v>
      </c>
      <c r="N1069" s="4">
        <v>-1</v>
      </c>
      <c r="O1069" s="4" t="s">
        <v>5216</v>
      </c>
      <c r="Q1069" s="4">
        <v>939.62760000000003</v>
      </c>
    </row>
    <row r="1070" spans="1:17" s="1" customFormat="1">
      <c r="A1070" s="4" t="s">
        <v>5217</v>
      </c>
      <c r="B1070" s="4">
        <v>9.1212999999999997</v>
      </c>
      <c r="C1070" s="4">
        <v>295.13279999999997</v>
      </c>
      <c r="D1070" s="4">
        <v>1480.6020000000001</v>
      </c>
      <c r="E1070" s="4">
        <v>12646.08</v>
      </c>
      <c r="F1070" s="1">
        <f t="shared" si="16"/>
        <v>75.79522288347485</v>
      </c>
      <c r="G1070" s="4" t="s">
        <v>27</v>
      </c>
      <c r="H1070" s="4" t="s">
        <v>28</v>
      </c>
      <c r="I1070" s="4" t="s">
        <v>5218</v>
      </c>
      <c r="J1070" s="1" t="s">
        <v>37</v>
      </c>
      <c r="K1070" s="1" t="s">
        <v>38</v>
      </c>
      <c r="L1070" s="4">
        <v>-1</v>
      </c>
      <c r="M1070" s="4">
        <v>-1</v>
      </c>
      <c r="N1070" s="4">
        <v>-1</v>
      </c>
      <c r="O1070" s="4" t="s">
        <v>5219</v>
      </c>
      <c r="Q1070" s="4">
        <v>989.46489999999994</v>
      </c>
    </row>
    <row r="1071" spans="1:17" s="1" customFormat="1">
      <c r="A1071" s="4" t="s">
        <v>5220</v>
      </c>
      <c r="B1071" s="4">
        <v>12.640269999999999</v>
      </c>
      <c r="C1071" s="4">
        <v>367.15109999999999</v>
      </c>
      <c r="D1071" s="4">
        <v>1484.9580000000001</v>
      </c>
      <c r="E1071" s="4">
        <v>12613.94</v>
      </c>
      <c r="F1071" s="1">
        <f t="shared" si="16"/>
        <v>75.602589398357338</v>
      </c>
      <c r="G1071" s="4" t="s">
        <v>27</v>
      </c>
      <c r="H1071" s="4" t="s">
        <v>28</v>
      </c>
      <c r="I1071" s="4" t="s">
        <v>5221</v>
      </c>
      <c r="J1071" s="1" t="s">
        <v>45</v>
      </c>
      <c r="K1071" s="1" t="s">
        <v>242</v>
      </c>
      <c r="L1071" s="4">
        <v>-1</v>
      </c>
      <c r="M1071" s="4">
        <v>-1</v>
      </c>
      <c r="N1071" s="4">
        <v>-1</v>
      </c>
      <c r="O1071" s="4" t="s">
        <v>5222</v>
      </c>
      <c r="Q1071" s="4">
        <v>823.98889999999994</v>
      </c>
    </row>
    <row r="1072" spans="1:17" s="1" customFormat="1">
      <c r="A1072" s="4" t="s">
        <v>5223</v>
      </c>
      <c r="B1072" s="4">
        <v>13.72763</v>
      </c>
      <c r="C1072" s="4">
        <v>385.12869999999998</v>
      </c>
      <c r="D1072" s="4">
        <v>1376.395</v>
      </c>
      <c r="E1072" s="4">
        <v>12583.91</v>
      </c>
      <c r="F1072" s="1">
        <f t="shared" si="16"/>
        <v>75.422602355479967</v>
      </c>
      <c r="G1072" s="4" t="s">
        <v>17</v>
      </c>
      <c r="H1072" s="4" t="s">
        <v>18</v>
      </c>
      <c r="I1072" s="4" t="s">
        <v>5224</v>
      </c>
      <c r="J1072" s="1" t="s">
        <v>45</v>
      </c>
      <c r="K1072" s="1" t="s">
        <v>46</v>
      </c>
      <c r="L1072" s="4">
        <v>-1</v>
      </c>
      <c r="M1072" s="4">
        <v>-1</v>
      </c>
      <c r="N1072" s="4">
        <v>-1</v>
      </c>
      <c r="O1072" s="4" t="s">
        <v>5225</v>
      </c>
      <c r="Q1072" s="4">
        <v>983.1046</v>
      </c>
    </row>
    <row r="1073" spans="1:17" s="1" customFormat="1">
      <c r="A1073" s="4" t="s">
        <v>5226</v>
      </c>
      <c r="B1073" s="4">
        <v>5.3868499999999999</v>
      </c>
      <c r="C1073" s="4">
        <v>448.13150000000002</v>
      </c>
      <c r="D1073" s="4">
        <v>1408.5340000000001</v>
      </c>
      <c r="E1073" s="4">
        <v>12567.67</v>
      </c>
      <c r="F1073" s="1">
        <f t="shared" si="16"/>
        <v>75.325266705252574</v>
      </c>
      <c r="G1073" s="4" t="s">
        <v>27</v>
      </c>
      <c r="H1073" s="4" t="s">
        <v>28</v>
      </c>
      <c r="I1073" s="4" t="s">
        <v>5227</v>
      </c>
      <c r="J1073" s="1" t="s">
        <v>30</v>
      </c>
      <c r="K1073" s="1" t="s">
        <v>150</v>
      </c>
      <c r="L1073" s="4">
        <v>-1</v>
      </c>
      <c r="M1073" s="4">
        <v>-1</v>
      </c>
      <c r="N1073" s="4">
        <v>-1</v>
      </c>
      <c r="O1073" s="4" t="s">
        <v>5228</v>
      </c>
      <c r="Q1073" s="4">
        <v>763.37929999999994</v>
      </c>
    </row>
    <row r="1074" spans="1:17" s="1" customFormat="1">
      <c r="A1074" s="4" t="s">
        <v>323</v>
      </c>
      <c r="B1074" s="4">
        <v>1.7323329999999999</v>
      </c>
      <c r="C1074" s="4">
        <v>108.0454</v>
      </c>
      <c r="D1074" s="4">
        <v>1077.106</v>
      </c>
      <c r="E1074" s="4">
        <v>12524.82</v>
      </c>
      <c r="F1074" s="1">
        <f t="shared" si="16"/>
        <v>75.068442037010954</v>
      </c>
      <c r="G1074" s="4" t="s">
        <v>17</v>
      </c>
      <c r="H1074" s="4" t="s">
        <v>18</v>
      </c>
      <c r="I1074" s="4" t="s">
        <v>324</v>
      </c>
      <c r="J1074" s="1" t="s">
        <v>45</v>
      </c>
      <c r="K1074" s="1" t="s">
        <v>46</v>
      </c>
      <c r="L1074" s="4">
        <v>-1</v>
      </c>
      <c r="M1074" s="4">
        <v>-1</v>
      </c>
      <c r="N1074" s="4">
        <v>-1</v>
      </c>
      <c r="O1074" s="4" t="s">
        <v>5229</v>
      </c>
      <c r="Q1074" s="4">
        <v>946.19979999999998</v>
      </c>
    </row>
    <row r="1075" spans="1:17" s="1" customFormat="1">
      <c r="A1075" s="4" t="s">
        <v>5230</v>
      </c>
      <c r="B1075" s="4">
        <v>5.4180000000000001</v>
      </c>
      <c r="C1075" s="4">
        <v>553.1893</v>
      </c>
      <c r="D1075" s="4">
        <v>1493.6310000000001</v>
      </c>
      <c r="E1075" s="4">
        <v>12508.3</v>
      </c>
      <c r="F1075" s="1">
        <f t="shared" si="16"/>
        <v>74.969428185917565</v>
      </c>
      <c r="G1075" s="4" t="s">
        <v>43</v>
      </c>
      <c r="H1075" s="4" t="s">
        <v>28</v>
      </c>
      <c r="I1075" s="4" t="s">
        <v>5231</v>
      </c>
      <c r="J1075" s="1" t="s">
        <v>107</v>
      </c>
      <c r="K1075" s="1" t="s">
        <v>108</v>
      </c>
      <c r="L1075" s="4">
        <v>-1</v>
      </c>
      <c r="M1075" s="4">
        <v>-1</v>
      </c>
      <c r="N1075" s="4">
        <v>-1</v>
      </c>
      <c r="O1075" s="4" t="s">
        <v>5232</v>
      </c>
      <c r="Q1075" s="4">
        <v>978.54700000000003</v>
      </c>
    </row>
    <row r="1076" spans="1:17" s="1" customFormat="1">
      <c r="A1076" s="4" t="s">
        <v>5233</v>
      </c>
      <c r="B1076" s="4">
        <v>12.359970000000001</v>
      </c>
      <c r="C1076" s="4">
        <v>868.50450000000001</v>
      </c>
      <c r="D1076" s="4">
        <v>1442.38</v>
      </c>
      <c r="E1076" s="4">
        <v>12479.34</v>
      </c>
      <c r="F1076" s="1">
        <f t="shared" si="16"/>
        <v>74.795854267778083</v>
      </c>
      <c r="G1076" s="4" t="s">
        <v>69</v>
      </c>
      <c r="H1076" s="4" t="s">
        <v>28</v>
      </c>
      <c r="I1076" s="4" t="s">
        <v>5234</v>
      </c>
      <c r="J1076" s="1" t="s">
        <v>37</v>
      </c>
      <c r="K1076" s="1" t="s">
        <v>145</v>
      </c>
      <c r="L1076" s="4">
        <v>-1</v>
      </c>
      <c r="M1076" s="4">
        <v>-1</v>
      </c>
      <c r="N1076" s="4">
        <v>-1</v>
      </c>
      <c r="O1076" s="4" t="s">
        <v>5235</v>
      </c>
      <c r="Q1076" s="4">
        <v>990.62789999999995</v>
      </c>
    </row>
    <row r="1077" spans="1:17" s="1" customFormat="1">
      <c r="A1077" s="4" t="s">
        <v>5236</v>
      </c>
      <c r="B1077" s="4">
        <v>5.7365329999999997</v>
      </c>
      <c r="C1077" s="4">
        <v>515.24069999999995</v>
      </c>
      <c r="D1077" s="4">
        <v>1393.78</v>
      </c>
      <c r="E1077" s="4">
        <v>12445.55</v>
      </c>
      <c r="F1077" s="1">
        <f t="shared" si="16"/>
        <v>74.593331384700264</v>
      </c>
      <c r="G1077" s="4" t="s">
        <v>27</v>
      </c>
      <c r="H1077" s="4" t="s">
        <v>28</v>
      </c>
      <c r="I1077" s="4" t="s">
        <v>5237</v>
      </c>
      <c r="J1077" s="1" t="s">
        <v>45</v>
      </c>
      <c r="K1077" s="1" t="s">
        <v>46</v>
      </c>
      <c r="L1077" s="4">
        <v>-1</v>
      </c>
      <c r="M1077" s="4">
        <v>-1</v>
      </c>
      <c r="N1077" s="4">
        <v>-1</v>
      </c>
      <c r="O1077" s="4" t="s">
        <v>5238</v>
      </c>
      <c r="Q1077" s="4">
        <v>963.84</v>
      </c>
    </row>
    <row r="1078" spans="1:17" s="1" customFormat="1">
      <c r="A1078" s="4" t="s">
        <v>1585</v>
      </c>
      <c r="B1078" s="4">
        <v>17.208770000000001</v>
      </c>
      <c r="C1078" s="4">
        <v>442.26409999999998</v>
      </c>
      <c r="D1078" s="4">
        <v>2231.817</v>
      </c>
      <c r="E1078" s="4">
        <v>12350.86</v>
      </c>
      <c r="F1078" s="1">
        <f t="shared" si="16"/>
        <v>74.025799813269742</v>
      </c>
      <c r="G1078" s="4" t="s">
        <v>27</v>
      </c>
      <c r="H1078" s="4" t="s">
        <v>28</v>
      </c>
      <c r="I1078" s="4" t="s">
        <v>1586</v>
      </c>
      <c r="J1078" s="1" t="s">
        <v>37</v>
      </c>
      <c r="K1078" s="1" t="s">
        <v>79</v>
      </c>
      <c r="L1078" s="4">
        <v>-1</v>
      </c>
      <c r="M1078" s="4">
        <v>-1</v>
      </c>
      <c r="N1078" s="4">
        <v>-1</v>
      </c>
      <c r="O1078" s="4" t="s">
        <v>5239</v>
      </c>
      <c r="Q1078" s="4">
        <v>974.202</v>
      </c>
    </row>
    <row r="1079" spans="1:17" s="1" customFormat="1">
      <c r="A1079" s="4" t="s">
        <v>940</v>
      </c>
      <c r="B1079" s="4">
        <v>6.5156499999999999</v>
      </c>
      <c r="C1079" s="4">
        <v>318.09309999999999</v>
      </c>
      <c r="D1079" s="4">
        <v>1396.9159999999999</v>
      </c>
      <c r="E1079" s="4">
        <v>12347.41</v>
      </c>
      <c r="F1079" s="1">
        <f t="shared" si="16"/>
        <v>74.005121981170944</v>
      </c>
      <c r="G1079" s="4" t="s">
        <v>27</v>
      </c>
      <c r="H1079" s="4" t="s">
        <v>28</v>
      </c>
      <c r="I1079" s="4" t="s">
        <v>941</v>
      </c>
      <c r="J1079" s="1" t="s">
        <v>107</v>
      </c>
      <c r="K1079" s="1" t="s">
        <v>108</v>
      </c>
      <c r="L1079" s="4">
        <v>-1</v>
      </c>
      <c r="M1079" s="4">
        <v>-1</v>
      </c>
      <c r="N1079" s="4">
        <v>-1</v>
      </c>
      <c r="O1079" s="4" t="s">
        <v>5240</v>
      </c>
      <c r="Q1079" s="4">
        <v>990.90809999999999</v>
      </c>
    </row>
    <row r="1080" spans="1:17" s="1" customFormat="1">
      <c r="A1080" s="4" t="s">
        <v>5241</v>
      </c>
      <c r="B1080" s="4">
        <v>7.7820669999999996</v>
      </c>
      <c r="C1080" s="4">
        <v>631.27319999999997</v>
      </c>
      <c r="D1080" s="4">
        <v>1009.318</v>
      </c>
      <c r="E1080" s="4">
        <v>12323.33</v>
      </c>
      <c r="F1080" s="1">
        <f t="shared" si="16"/>
        <v>73.860796706695837</v>
      </c>
      <c r="G1080" s="4" t="s">
        <v>27</v>
      </c>
      <c r="H1080" s="4" t="s">
        <v>28</v>
      </c>
      <c r="I1080" s="4" t="s">
        <v>5242</v>
      </c>
      <c r="J1080" s="1" t="s">
        <v>37</v>
      </c>
      <c r="K1080" s="1" t="s">
        <v>38</v>
      </c>
      <c r="L1080" s="4">
        <v>-1</v>
      </c>
      <c r="M1080" s="4">
        <v>-1</v>
      </c>
      <c r="N1080" s="4">
        <v>-1</v>
      </c>
      <c r="O1080" s="4" t="s">
        <v>5243</v>
      </c>
      <c r="Q1080" s="4">
        <v>971.64250000000004</v>
      </c>
    </row>
    <row r="1081" spans="1:17" s="1" customFormat="1">
      <c r="A1081" s="4" t="s">
        <v>5244</v>
      </c>
      <c r="B1081" s="4">
        <v>0.72486669999999997</v>
      </c>
      <c r="C1081" s="4">
        <v>120.0659</v>
      </c>
      <c r="D1081" s="4">
        <v>1583.98</v>
      </c>
      <c r="E1081" s="4">
        <v>12228.86</v>
      </c>
      <c r="F1081" s="1">
        <f t="shared" si="16"/>
        <v>73.294583721660018</v>
      </c>
      <c r="G1081" s="4" t="s">
        <v>27</v>
      </c>
      <c r="H1081" s="4" t="s">
        <v>28</v>
      </c>
      <c r="I1081" s="4" t="s">
        <v>5245</v>
      </c>
      <c r="J1081" s="1" t="s">
        <v>20</v>
      </c>
      <c r="K1081" s="1" t="s">
        <v>135</v>
      </c>
      <c r="L1081" s="4">
        <v>-1</v>
      </c>
      <c r="M1081" s="4">
        <v>-1</v>
      </c>
      <c r="N1081" s="4">
        <v>-1</v>
      </c>
      <c r="O1081" s="4" t="s">
        <v>5246</v>
      </c>
      <c r="Q1081" s="4">
        <v>974.4547</v>
      </c>
    </row>
    <row r="1082" spans="1:17" s="1" customFormat="1">
      <c r="A1082" s="4" t="s">
        <v>5247</v>
      </c>
      <c r="B1082" s="4">
        <v>14.048999999999999</v>
      </c>
      <c r="C1082" s="4">
        <v>149.09610000000001</v>
      </c>
      <c r="D1082" s="4">
        <v>1367.268</v>
      </c>
      <c r="E1082" s="4">
        <v>12205.36</v>
      </c>
      <c r="F1082" s="1">
        <f t="shared" si="16"/>
        <v>73.153734720407328</v>
      </c>
      <c r="G1082" s="4" t="s">
        <v>27</v>
      </c>
      <c r="H1082" s="4" t="s">
        <v>28</v>
      </c>
      <c r="I1082" s="4" t="s">
        <v>5248</v>
      </c>
      <c r="J1082" s="1" t="s">
        <v>45</v>
      </c>
      <c r="K1082" s="1" t="s">
        <v>211</v>
      </c>
      <c r="L1082" s="4">
        <v>-1</v>
      </c>
      <c r="M1082" s="4">
        <v>-1</v>
      </c>
      <c r="N1082" s="4">
        <v>-1</v>
      </c>
      <c r="O1082" s="4" t="s">
        <v>5249</v>
      </c>
      <c r="Q1082" s="4">
        <v>968.87750000000005</v>
      </c>
    </row>
    <row r="1083" spans="1:17" s="1" customFormat="1">
      <c r="A1083" s="4" t="s">
        <v>5250</v>
      </c>
      <c r="B1083" s="4">
        <v>3.0231499999999998</v>
      </c>
      <c r="C1083" s="4">
        <v>314.12139999999999</v>
      </c>
      <c r="D1083" s="4">
        <v>1132.5250000000001</v>
      </c>
      <c r="E1083" s="4">
        <v>12168.86</v>
      </c>
      <c r="F1083" s="1">
        <f t="shared" si="16"/>
        <v>72.934969250376554</v>
      </c>
      <c r="G1083" s="4" t="s">
        <v>27</v>
      </c>
      <c r="H1083" s="4" t="s">
        <v>28</v>
      </c>
      <c r="I1083" s="4" t="s">
        <v>5251</v>
      </c>
      <c r="J1083" s="1" t="s">
        <v>37</v>
      </c>
      <c r="K1083" s="1" t="s">
        <v>79</v>
      </c>
      <c r="L1083" s="4">
        <v>-1</v>
      </c>
      <c r="M1083" s="4">
        <v>-1</v>
      </c>
      <c r="N1083" s="4">
        <v>-1</v>
      </c>
      <c r="O1083" s="4" t="s">
        <v>5252</v>
      </c>
      <c r="Q1083" s="4">
        <v>969.51179999999999</v>
      </c>
    </row>
    <row r="1084" spans="1:17" s="1" customFormat="1">
      <c r="A1084" s="4" t="s">
        <v>5253</v>
      </c>
      <c r="B1084" s="4">
        <v>5.0007999999999999</v>
      </c>
      <c r="C1084" s="4">
        <v>461.10939999999999</v>
      </c>
      <c r="D1084" s="4">
        <v>1062.779</v>
      </c>
      <c r="E1084" s="4">
        <v>12101.02</v>
      </c>
      <c r="F1084" s="1">
        <f t="shared" si="16"/>
        <v>72.528365154845361</v>
      </c>
      <c r="G1084" s="4" t="s">
        <v>17</v>
      </c>
      <c r="H1084" s="4" t="s">
        <v>18</v>
      </c>
      <c r="I1084" s="4" t="s">
        <v>5254</v>
      </c>
      <c r="J1084" s="1" t="s">
        <v>64</v>
      </c>
      <c r="K1084" s="1" t="s">
        <v>565</v>
      </c>
      <c r="L1084" s="4">
        <v>-1</v>
      </c>
      <c r="M1084" s="4">
        <v>-1</v>
      </c>
      <c r="N1084" s="4">
        <v>-1</v>
      </c>
      <c r="O1084" s="4" t="s">
        <v>5255</v>
      </c>
      <c r="P1084" s="4"/>
      <c r="Q1084" s="13">
        <v>992.34</v>
      </c>
    </row>
    <row r="1085" spans="1:17" s="1" customFormat="1">
      <c r="A1085" s="4" t="s">
        <v>5256</v>
      </c>
      <c r="B1085" s="4">
        <v>10.864929999999999</v>
      </c>
      <c r="C1085" s="4">
        <v>847.38930000000005</v>
      </c>
      <c r="D1085" s="4">
        <v>1183.0309999999999</v>
      </c>
      <c r="E1085" s="4">
        <v>12046.86</v>
      </c>
      <c r="F1085" s="1">
        <f t="shared" si="16"/>
        <v>72.203753158766816</v>
      </c>
      <c r="G1085" s="4" t="s">
        <v>27</v>
      </c>
      <c r="H1085" s="4" t="s">
        <v>28</v>
      </c>
      <c r="I1085" s="4" t="s">
        <v>5257</v>
      </c>
      <c r="J1085" s="1" t="s">
        <v>57</v>
      </c>
      <c r="K1085" s="1" t="s">
        <v>5258</v>
      </c>
      <c r="L1085" s="4">
        <v>-1</v>
      </c>
      <c r="M1085" s="4">
        <v>-1</v>
      </c>
      <c r="N1085" s="4">
        <v>-1</v>
      </c>
      <c r="O1085" s="4" t="s">
        <v>5259</v>
      </c>
      <c r="Q1085" s="4">
        <v>828.25480000000005</v>
      </c>
    </row>
    <row r="1086" spans="1:17" s="1" customFormat="1">
      <c r="A1086" s="4" t="s">
        <v>5260</v>
      </c>
      <c r="B1086" s="4">
        <v>4.5147329999999997</v>
      </c>
      <c r="C1086" s="4">
        <v>334.15359999999998</v>
      </c>
      <c r="D1086" s="4">
        <v>1750.1210000000001</v>
      </c>
      <c r="E1086" s="4">
        <v>12045.33</v>
      </c>
      <c r="F1086" s="1">
        <f t="shared" si="16"/>
        <v>72.194582989749094</v>
      </c>
      <c r="G1086" s="4" t="s">
        <v>27</v>
      </c>
      <c r="H1086" s="4" t="s">
        <v>28</v>
      </c>
      <c r="I1086" s="4" t="s">
        <v>5261</v>
      </c>
      <c r="J1086" s="1" t="s">
        <v>20</v>
      </c>
      <c r="K1086" s="1" t="s">
        <v>135</v>
      </c>
      <c r="L1086" s="4">
        <v>-1</v>
      </c>
      <c r="M1086" s="4">
        <v>-1</v>
      </c>
      <c r="N1086" s="4">
        <v>-1</v>
      </c>
      <c r="O1086" s="4" t="s">
        <v>5262</v>
      </c>
      <c r="Q1086" s="4">
        <v>973.66690000000006</v>
      </c>
    </row>
    <row r="1087" spans="1:17" s="1" customFormat="1">
      <c r="A1087" s="4" t="s">
        <v>5263</v>
      </c>
      <c r="B1087" s="4">
        <v>4.6393329999999997</v>
      </c>
      <c r="C1087" s="4">
        <v>359.1354</v>
      </c>
      <c r="D1087" s="4">
        <v>1414.5029999999999</v>
      </c>
      <c r="E1087" s="4">
        <v>12033.64</v>
      </c>
      <c r="F1087" s="1">
        <f t="shared" si="16"/>
        <v>72.124518103594028</v>
      </c>
      <c r="G1087" s="4" t="s">
        <v>27</v>
      </c>
      <c r="H1087" s="4" t="s">
        <v>28</v>
      </c>
      <c r="I1087" s="4" t="s">
        <v>5264</v>
      </c>
      <c r="J1087" s="1" t="s">
        <v>107</v>
      </c>
      <c r="K1087" s="1" t="s">
        <v>108</v>
      </c>
      <c r="L1087" s="4">
        <v>-1</v>
      </c>
      <c r="M1087" s="4">
        <v>-1</v>
      </c>
      <c r="N1087" s="4">
        <v>-1</v>
      </c>
      <c r="O1087" s="4" t="s">
        <v>5265</v>
      </c>
      <c r="Q1087" s="4">
        <v>979.0009</v>
      </c>
    </row>
    <row r="1088" spans="1:17" s="1" customFormat="1">
      <c r="A1088" s="4" t="s">
        <v>5266</v>
      </c>
      <c r="B1088" s="4">
        <v>2.8051330000000001</v>
      </c>
      <c r="C1088" s="4">
        <v>378.1739</v>
      </c>
      <c r="D1088" s="4">
        <v>1044.9680000000001</v>
      </c>
      <c r="E1088" s="4">
        <v>11940.55</v>
      </c>
      <c r="F1088" s="1">
        <f t="shared" si="16"/>
        <v>71.566576251397706</v>
      </c>
      <c r="G1088" s="4" t="s">
        <v>27</v>
      </c>
      <c r="H1088" s="4" t="s">
        <v>28</v>
      </c>
      <c r="I1088" s="4" t="s">
        <v>5267</v>
      </c>
      <c r="J1088" s="1" t="s">
        <v>37</v>
      </c>
      <c r="K1088" s="1" t="s">
        <v>38</v>
      </c>
      <c r="L1088" s="4">
        <v>-1</v>
      </c>
      <c r="M1088" s="4">
        <v>-1</v>
      </c>
      <c r="N1088" s="4">
        <v>-1</v>
      </c>
      <c r="O1088" s="4" t="s">
        <v>5268</v>
      </c>
      <c r="Q1088" s="4">
        <v>990.05650000000003</v>
      </c>
    </row>
    <row r="1089" spans="1:17" s="1" customFormat="1">
      <c r="A1089" s="4" t="s">
        <v>5269</v>
      </c>
      <c r="B1089" s="4">
        <v>0.72145000000000004</v>
      </c>
      <c r="C1089" s="4">
        <v>237.0609</v>
      </c>
      <c r="D1089" s="4">
        <v>1000.478</v>
      </c>
      <c r="E1089" s="4">
        <v>11891.22</v>
      </c>
      <c r="F1089" s="1">
        <f t="shared" si="16"/>
        <v>71.270913220257484</v>
      </c>
      <c r="G1089" s="4" t="s">
        <v>17</v>
      </c>
      <c r="H1089" s="4" t="s">
        <v>18</v>
      </c>
      <c r="I1089" s="4" t="s">
        <v>5270</v>
      </c>
      <c r="J1089" s="1" t="s">
        <v>64</v>
      </c>
      <c r="K1089" s="1" t="s">
        <v>565</v>
      </c>
      <c r="L1089" s="4">
        <v>-1</v>
      </c>
      <c r="M1089" s="4">
        <v>-1</v>
      </c>
      <c r="N1089" s="4">
        <v>-1</v>
      </c>
      <c r="O1089" s="4" t="s">
        <v>5271</v>
      </c>
      <c r="Q1089" s="4">
        <v>996.57529999999997</v>
      </c>
    </row>
    <row r="1090" spans="1:17" s="1" customFormat="1">
      <c r="A1090" s="4" t="s">
        <v>5272</v>
      </c>
      <c r="B1090" s="4">
        <v>0.72145000000000004</v>
      </c>
      <c r="C1090" s="4">
        <v>237.05940000000001</v>
      </c>
      <c r="D1090" s="4">
        <v>1000.478</v>
      </c>
      <c r="E1090" s="4">
        <v>11891.22</v>
      </c>
      <c r="F1090" s="1">
        <f t="shared" si="16"/>
        <v>71.270913220257484</v>
      </c>
      <c r="G1090" s="4" t="s">
        <v>17</v>
      </c>
      <c r="H1090" s="4" t="s">
        <v>18</v>
      </c>
      <c r="I1090" s="4" t="s">
        <v>5273</v>
      </c>
      <c r="J1090" s="1" t="s">
        <v>64</v>
      </c>
      <c r="K1090" s="1" t="s">
        <v>565</v>
      </c>
      <c r="L1090" s="4">
        <v>-1</v>
      </c>
      <c r="M1090" s="4">
        <v>-1</v>
      </c>
      <c r="N1090" s="4">
        <v>-1</v>
      </c>
      <c r="O1090" s="4" t="s">
        <v>5274</v>
      </c>
      <c r="Q1090" s="4">
        <v>976.6703</v>
      </c>
    </row>
    <row r="1091" spans="1:17" s="1" customFormat="1">
      <c r="A1091" s="4" t="s">
        <v>5275</v>
      </c>
      <c r="B1091" s="4">
        <v>4.0820670000000003</v>
      </c>
      <c r="C1091" s="4">
        <v>182.08019999999999</v>
      </c>
      <c r="D1091" s="4">
        <v>1194.9100000000001</v>
      </c>
      <c r="E1091" s="4">
        <v>11881.82</v>
      </c>
      <c r="F1091" s="1">
        <f t="shared" ref="F1091:F1154" si="17">E1091/207388762.008999*1000*1243</f>
        <v>71.214573619756422</v>
      </c>
      <c r="G1091" s="4" t="s">
        <v>27</v>
      </c>
      <c r="H1091" s="4" t="s">
        <v>28</v>
      </c>
      <c r="I1091" s="4" t="s">
        <v>5276</v>
      </c>
      <c r="J1091" s="1" t="s">
        <v>20</v>
      </c>
      <c r="K1091" s="1" t="s">
        <v>135</v>
      </c>
      <c r="L1091" s="4">
        <v>-1</v>
      </c>
      <c r="M1091" s="4">
        <v>-1</v>
      </c>
      <c r="N1091" s="4">
        <v>-1</v>
      </c>
      <c r="O1091" s="4" t="s">
        <v>5277</v>
      </c>
      <c r="P1091" s="4" t="s">
        <v>5278</v>
      </c>
      <c r="Q1091" s="4">
        <v>940.09770000000003</v>
      </c>
    </row>
    <row r="1092" spans="1:17" s="1" customFormat="1">
      <c r="A1092" s="4" t="s">
        <v>5279</v>
      </c>
      <c r="B1092" s="4">
        <v>8.8409999999999993</v>
      </c>
      <c r="C1092" s="4">
        <v>351.10660000000001</v>
      </c>
      <c r="D1092" s="4">
        <v>1268.9380000000001</v>
      </c>
      <c r="E1092" s="4">
        <v>11879.17</v>
      </c>
      <c r="F1092" s="1">
        <f t="shared" si="17"/>
        <v>71.198690647274717</v>
      </c>
      <c r="G1092" s="4" t="s">
        <v>27</v>
      </c>
      <c r="H1092" s="4" t="s">
        <v>28</v>
      </c>
      <c r="I1092" s="4" t="s">
        <v>5280</v>
      </c>
      <c r="J1092" s="1" t="s">
        <v>64</v>
      </c>
      <c r="K1092" s="1" t="s">
        <v>196</v>
      </c>
      <c r="L1092" s="4">
        <v>-1</v>
      </c>
      <c r="M1092" s="4">
        <v>-1</v>
      </c>
      <c r="N1092" s="4">
        <v>-1</v>
      </c>
      <c r="O1092" s="4" t="s">
        <v>5281</v>
      </c>
      <c r="Q1092" s="4">
        <v>960.1934</v>
      </c>
    </row>
    <row r="1093" spans="1:17" s="1" customFormat="1">
      <c r="A1093" s="4" t="s">
        <v>5282</v>
      </c>
      <c r="B1093" s="4">
        <v>9.2799329999999998</v>
      </c>
      <c r="C1093" s="4">
        <v>443.20690000000002</v>
      </c>
      <c r="D1093" s="4">
        <v>1313.768</v>
      </c>
      <c r="E1093" s="4">
        <v>11872.21</v>
      </c>
      <c r="F1093" s="1">
        <f t="shared" si="17"/>
        <v>71.156975368605842</v>
      </c>
      <c r="G1093" s="4" t="s">
        <v>17</v>
      </c>
      <c r="H1093" s="4" t="s">
        <v>18</v>
      </c>
      <c r="I1093" s="4" t="s">
        <v>5283</v>
      </c>
      <c r="J1093" s="1" t="s">
        <v>30</v>
      </c>
      <c r="K1093" s="1" t="s">
        <v>414</v>
      </c>
      <c r="L1093" s="4">
        <v>-1</v>
      </c>
      <c r="M1093" s="4">
        <v>-1</v>
      </c>
      <c r="N1093" s="4">
        <v>-1</v>
      </c>
      <c r="O1093" s="4" t="s">
        <v>5284</v>
      </c>
      <c r="P1093" s="4" t="s">
        <v>5285</v>
      </c>
      <c r="Q1093" s="4">
        <v>914.69880000000001</v>
      </c>
    </row>
    <row r="1094" spans="1:17" s="1" customFormat="1">
      <c r="A1094" s="4" t="s">
        <v>5286</v>
      </c>
      <c r="B1094" s="4">
        <v>4.3943000000000003</v>
      </c>
      <c r="C1094" s="4">
        <v>309.0967</v>
      </c>
      <c r="D1094" s="4">
        <v>1147.433</v>
      </c>
      <c r="E1094" s="4">
        <v>11861.03</v>
      </c>
      <c r="F1094" s="1">
        <f t="shared" si="17"/>
        <v>71.089967205456688</v>
      </c>
      <c r="G1094" s="4" t="s">
        <v>17</v>
      </c>
      <c r="H1094" s="4" t="s">
        <v>18</v>
      </c>
      <c r="I1094" s="4" t="s">
        <v>5287</v>
      </c>
      <c r="J1094" s="1" t="s">
        <v>30</v>
      </c>
      <c r="K1094" s="1" t="s">
        <v>5288</v>
      </c>
      <c r="L1094" s="4">
        <v>-1</v>
      </c>
      <c r="M1094" s="4">
        <v>-1</v>
      </c>
      <c r="N1094" s="4">
        <v>-1</v>
      </c>
      <c r="O1094" s="4" t="s">
        <v>5289</v>
      </c>
      <c r="Q1094" s="4">
        <v>967.66780000000006</v>
      </c>
    </row>
    <row r="1095" spans="1:17" s="1" customFormat="1">
      <c r="A1095" s="13" t="s">
        <v>5290</v>
      </c>
      <c r="B1095" s="13">
        <v>3.9886330000000001</v>
      </c>
      <c r="C1095" s="13">
        <v>146.0591</v>
      </c>
      <c r="D1095" s="13">
        <v>1262.664</v>
      </c>
      <c r="E1095" s="13">
        <v>11751.06</v>
      </c>
      <c r="F1095" s="1">
        <f t="shared" si="17"/>
        <v>70.43085381533929</v>
      </c>
      <c r="G1095" s="13" t="s">
        <v>27</v>
      </c>
      <c r="H1095" s="13" t="s">
        <v>28</v>
      </c>
      <c r="I1095" s="13" t="s">
        <v>5291</v>
      </c>
      <c r="J1095" s="15" t="s">
        <v>30</v>
      </c>
      <c r="K1095" s="15" t="s">
        <v>320</v>
      </c>
      <c r="L1095" s="13">
        <v>880</v>
      </c>
      <c r="M1095" s="13">
        <v>272.97859999999997</v>
      </c>
      <c r="N1095" s="13">
        <v>500</v>
      </c>
      <c r="O1095" s="13" t="s">
        <v>5292</v>
      </c>
      <c r="P1095" s="13" t="s">
        <v>5293</v>
      </c>
      <c r="Q1095" s="13">
        <v>995.10879999999997</v>
      </c>
    </row>
    <row r="1096" spans="1:17" s="1" customFormat="1">
      <c r="A1096" s="4">
        <v>120176</v>
      </c>
      <c r="B1096" s="4">
        <v>10.864929999999999</v>
      </c>
      <c r="C1096" s="4">
        <v>384.17950000000002</v>
      </c>
      <c r="D1096" s="4">
        <v>1290.5540000000001</v>
      </c>
      <c r="E1096" s="4">
        <v>11720.11</v>
      </c>
      <c r="F1096" s="1">
        <f t="shared" si="17"/>
        <v>70.24535268390224</v>
      </c>
      <c r="G1096" s="4" t="s">
        <v>27</v>
      </c>
      <c r="H1096" s="4" t="s">
        <v>28</v>
      </c>
      <c r="I1096" s="4" t="s">
        <v>5294</v>
      </c>
      <c r="J1096" s="1" t="s">
        <v>30</v>
      </c>
      <c r="K1096" s="1" t="s">
        <v>150</v>
      </c>
      <c r="L1096" s="4">
        <v>-1</v>
      </c>
      <c r="M1096" s="4">
        <v>-1</v>
      </c>
      <c r="N1096" s="4">
        <v>-1</v>
      </c>
      <c r="O1096" s="4" t="s">
        <v>5295</v>
      </c>
      <c r="P1096" s="4"/>
      <c r="Q1096" s="4">
        <v>991.27869999999996</v>
      </c>
    </row>
    <row r="1097" spans="1:17" s="1" customFormat="1">
      <c r="A1097" s="4" t="s">
        <v>5296</v>
      </c>
      <c r="B1097" s="4">
        <v>6.2281170000000001</v>
      </c>
      <c r="C1097" s="4">
        <v>303.08640000000003</v>
      </c>
      <c r="D1097" s="4">
        <v>1698.3330000000001</v>
      </c>
      <c r="E1097" s="4">
        <v>11700.91</v>
      </c>
      <c r="F1097" s="1">
        <f t="shared" si="17"/>
        <v>70.130276053091535</v>
      </c>
      <c r="G1097" s="4" t="s">
        <v>27</v>
      </c>
      <c r="H1097" s="4" t="s">
        <v>28</v>
      </c>
      <c r="I1097" s="4" t="s">
        <v>5297</v>
      </c>
      <c r="J1097" s="1" t="s">
        <v>64</v>
      </c>
      <c r="K1097" s="1" t="s">
        <v>565</v>
      </c>
      <c r="L1097" s="4">
        <v>-1</v>
      </c>
      <c r="M1097" s="4">
        <v>-1</v>
      </c>
      <c r="N1097" s="4">
        <v>-1</v>
      </c>
      <c r="O1097" s="4" t="s">
        <v>5298</v>
      </c>
      <c r="P1097" s="4" t="s">
        <v>5299</v>
      </c>
      <c r="Q1097" s="4">
        <v>967.04819999999995</v>
      </c>
    </row>
    <row r="1098" spans="1:17" s="1" customFormat="1">
      <c r="A1098" s="4" t="s">
        <v>5300</v>
      </c>
      <c r="B1098" s="4">
        <v>11.892799999999999</v>
      </c>
      <c r="C1098" s="4">
        <v>149.0599</v>
      </c>
      <c r="D1098" s="4">
        <v>1315.1079999999999</v>
      </c>
      <c r="E1098" s="4">
        <v>11670.53</v>
      </c>
      <c r="F1098" s="1">
        <f t="shared" si="17"/>
        <v>69.948191259131676</v>
      </c>
      <c r="G1098" s="4" t="s">
        <v>27</v>
      </c>
      <c r="H1098" s="4" t="s">
        <v>28</v>
      </c>
      <c r="I1098" s="4" t="s">
        <v>5301</v>
      </c>
      <c r="J1098" s="1" t="s">
        <v>64</v>
      </c>
      <c r="K1098" s="1" t="s">
        <v>196</v>
      </c>
      <c r="L1098" s="4">
        <v>-1</v>
      </c>
      <c r="M1098" s="4">
        <v>-1</v>
      </c>
      <c r="N1098" s="4">
        <v>-1</v>
      </c>
      <c r="O1098" s="4" t="s">
        <v>5302</v>
      </c>
      <c r="Q1098" s="4">
        <v>980.62800000000004</v>
      </c>
    </row>
    <row r="1099" spans="1:17" s="1" customFormat="1">
      <c r="A1099" s="4" t="s">
        <v>5303</v>
      </c>
      <c r="B1099" s="4">
        <v>10.95837</v>
      </c>
      <c r="C1099" s="4">
        <v>281.13940000000002</v>
      </c>
      <c r="D1099" s="4">
        <v>1151.4659999999999</v>
      </c>
      <c r="E1099" s="4">
        <v>11654.57</v>
      </c>
      <c r="F1099" s="1">
        <f t="shared" si="17"/>
        <v>69.852533809770264</v>
      </c>
      <c r="G1099" s="4" t="s">
        <v>27</v>
      </c>
      <c r="H1099" s="4" t="s">
        <v>28</v>
      </c>
      <c r="I1099" s="4" t="s">
        <v>5304</v>
      </c>
      <c r="J1099" s="1" t="s">
        <v>20</v>
      </c>
      <c r="K1099" s="1" t="s">
        <v>135</v>
      </c>
      <c r="L1099" s="4">
        <v>-1</v>
      </c>
      <c r="M1099" s="4">
        <v>-1</v>
      </c>
      <c r="N1099" s="4">
        <v>-1</v>
      </c>
      <c r="O1099" s="4" t="s">
        <v>5305</v>
      </c>
      <c r="Q1099" s="4">
        <v>995.64549999999997</v>
      </c>
    </row>
    <row r="1100" spans="1:17" s="1" customFormat="1">
      <c r="A1100" s="4" t="s">
        <v>5306</v>
      </c>
      <c r="B1100" s="4">
        <v>7.3929</v>
      </c>
      <c r="C1100" s="4">
        <v>303.05040000000002</v>
      </c>
      <c r="D1100" s="4">
        <v>1090.5830000000001</v>
      </c>
      <c r="E1100" s="4">
        <v>11649.37</v>
      </c>
      <c r="F1100" s="1">
        <f t="shared" si="17"/>
        <v>69.821367222259028</v>
      </c>
      <c r="G1100" s="4" t="s">
        <v>17</v>
      </c>
      <c r="H1100" s="4" t="s">
        <v>18</v>
      </c>
      <c r="I1100" s="4" t="s">
        <v>5307</v>
      </c>
      <c r="J1100" s="1" t="s">
        <v>64</v>
      </c>
      <c r="K1100" s="1" t="s">
        <v>565</v>
      </c>
      <c r="L1100" s="4">
        <v>-1</v>
      </c>
      <c r="M1100" s="4">
        <v>-1</v>
      </c>
      <c r="N1100" s="4">
        <v>-1</v>
      </c>
      <c r="O1100" s="4" t="s">
        <v>5308</v>
      </c>
      <c r="P1100" s="4" t="s">
        <v>5309</v>
      </c>
      <c r="Q1100" s="4">
        <v>983.24710000000005</v>
      </c>
    </row>
    <row r="1101" spans="1:17" s="1" customFormat="1">
      <c r="A1101" s="4" t="s">
        <v>5310</v>
      </c>
      <c r="B1101" s="4">
        <v>4.0820670000000003</v>
      </c>
      <c r="C1101" s="4">
        <v>389.17669999999998</v>
      </c>
      <c r="D1101" s="4">
        <v>1067.646</v>
      </c>
      <c r="E1101" s="4">
        <v>11630.74</v>
      </c>
      <c r="F1101" s="1">
        <f t="shared" si="17"/>
        <v>69.709706928925513</v>
      </c>
      <c r="G1101" s="4" t="s">
        <v>27</v>
      </c>
      <c r="H1101" s="4" t="s">
        <v>28</v>
      </c>
      <c r="I1101" s="4" t="s">
        <v>5311</v>
      </c>
      <c r="J1101" s="1" t="s">
        <v>37</v>
      </c>
      <c r="K1101" s="1" t="s">
        <v>79</v>
      </c>
      <c r="L1101" s="4">
        <v>-1</v>
      </c>
      <c r="M1101" s="4">
        <v>-1</v>
      </c>
      <c r="N1101" s="4">
        <v>-1</v>
      </c>
      <c r="O1101" s="4" t="s">
        <v>5312</v>
      </c>
      <c r="Q1101" s="4">
        <v>649.52059999999994</v>
      </c>
    </row>
    <row r="1102" spans="1:17" s="1" customFormat="1">
      <c r="A1102" s="4" t="s">
        <v>5313</v>
      </c>
      <c r="B1102" s="4">
        <v>7.3148499999999999</v>
      </c>
      <c r="C1102" s="4">
        <v>235.0608</v>
      </c>
      <c r="D1102" s="4">
        <v>1273.3230000000001</v>
      </c>
      <c r="E1102" s="4">
        <v>11616.26</v>
      </c>
      <c r="F1102" s="1">
        <f t="shared" si="17"/>
        <v>69.622919969855758</v>
      </c>
      <c r="G1102" s="4" t="s">
        <v>27</v>
      </c>
      <c r="H1102" s="4" t="s">
        <v>28</v>
      </c>
      <c r="I1102" s="4" t="s">
        <v>5314</v>
      </c>
      <c r="J1102" s="1" t="s">
        <v>45</v>
      </c>
      <c r="K1102" s="1" t="s">
        <v>46</v>
      </c>
      <c r="L1102" s="4">
        <v>-1</v>
      </c>
      <c r="M1102" s="4">
        <v>-1</v>
      </c>
      <c r="N1102" s="4">
        <v>-1</v>
      </c>
      <c r="O1102" s="4" t="s">
        <v>5315</v>
      </c>
      <c r="Q1102" s="4">
        <v>771.08759999999995</v>
      </c>
    </row>
    <row r="1103" spans="1:17" s="1" customFormat="1">
      <c r="A1103" s="4" t="s">
        <v>5316</v>
      </c>
      <c r="B1103" s="4">
        <v>6.8581830000000004</v>
      </c>
      <c r="C1103" s="4">
        <v>427.13639999999998</v>
      </c>
      <c r="D1103" s="4">
        <v>1595.5740000000001</v>
      </c>
      <c r="E1103" s="4">
        <v>11613.26</v>
      </c>
      <c r="F1103" s="1">
        <f t="shared" si="17"/>
        <v>69.604939246291593</v>
      </c>
      <c r="G1103" s="4" t="s">
        <v>27</v>
      </c>
      <c r="H1103" s="4" t="s">
        <v>28</v>
      </c>
      <c r="I1103" s="4" t="s">
        <v>5317</v>
      </c>
      <c r="L1103" s="4">
        <v>-1</v>
      </c>
      <c r="M1103" s="4">
        <v>-1</v>
      </c>
      <c r="N1103" s="4">
        <v>-1</v>
      </c>
      <c r="O1103" s="4" t="s">
        <v>5318</v>
      </c>
      <c r="Q1103" s="4">
        <v>941.01819999999998</v>
      </c>
    </row>
    <row r="1104" spans="1:17" s="1" customFormat="1">
      <c r="A1104" s="4" t="s">
        <v>5319</v>
      </c>
      <c r="B1104" s="4">
        <v>10.661379999999999</v>
      </c>
      <c r="C1104" s="4">
        <v>815.38559999999995</v>
      </c>
      <c r="D1104" s="4">
        <v>1117.559</v>
      </c>
      <c r="E1104" s="4">
        <v>11612.25</v>
      </c>
      <c r="F1104" s="1">
        <f t="shared" si="17"/>
        <v>69.598885736024982</v>
      </c>
      <c r="G1104" s="4" t="s">
        <v>17</v>
      </c>
      <c r="H1104" s="4" t="s">
        <v>18</v>
      </c>
      <c r="I1104" s="4" t="s">
        <v>5320</v>
      </c>
      <c r="J1104" s="1" t="s">
        <v>20</v>
      </c>
      <c r="K1104" s="1" t="s">
        <v>135</v>
      </c>
      <c r="L1104" s="4">
        <v>-1</v>
      </c>
      <c r="M1104" s="4">
        <v>-1</v>
      </c>
      <c r="N1104" s="4">
        <v>-1</v>
      </c>
      <c r="O1104" s="4" t="s">
        <v>5321</v>
      </c>
      <c r="Q1104" s="4">
        <v>941.18129999999996</v>
      </c>
    </row>
    <row r="1105" spans="1:17" s="1" customFormat="1">
      <c r="A1105" s="4" t="s">
        <v>5322</v>
      </c>
      <c r="B1105" s="4">
        <v>5.6072829999999998</v>
      </c>
      <c r="C1105" s="4">
        <v>303.05059999999997</v>
      </c>
      <c r="D1105" s="4">
        <v>1026.7860000000001</v>
      </c>
      <c r="E1105" s="4">
        <v>11599.61</v>
      </c>
      <c r="F1105" s="1">
        <f t="shared" si="17"/>
        <v>69.523126954074598</v>
      </c>
      <c r="G1105" s="4" t="s">
        <v>17</v>
      </c>
      <c r="H1105" s="4" t="s">
        <v>18</v>
      </c>
      <c r="I1105" s="4" t="s">
        <v>5323</v>
      </c>
      <c r="J1105" s="1" t="s">
        <v>64</v>
      </c>
      <c r="K1105" s="1" t="s">
        <v>565</v>
      </c>
      <c r="L1105" s="4">
        <v>-1</v>
      </c>
      <c r="M1105" s="4">
        <v>-1</v>
      </c>
      <c r="N1105" s="4">
        <v>-1</v>
      </c>
      <c r="O1105" s="4" t="s">
        <v>5324</v>
      </c>
      <c r="Q1105" s="4">
        <v>985.82280000000003</v>
      </c>
    </row>
    <row r="1106" spans="1:17" s="1" customFormat="1">
      <c r="A1106" s="4" t="s">
        <v>5325</v>
      </c>
      <c r="B1106" s="4">
        <v>11.861649999999999</v>
      </c>
      <c r="C1106" s="4">
        <v>511.2681</v>
      </c>
      <c r="D1106" s="4">
        <v>1320.239</v>
      </c>
      <c r="E1106" s="4">
        <v>11581.48</v>
      </c>
      <c r="F1106" s="1">
        <f t="shared" si="17"/>
        <v>69.414463448001769</v>
      </c>
      <c r="G1106" s="4" t="s">
        <v>27</v>
      </c>
      <c r="H1106" s="4" t="s">
        <v>28</v>
      </c>
      <c r="I1106" s="4" t="s">
        <v>5326</v>
      </c>
      <c r="J1106" s="1" t="s">
        <v>37</v>
      </c>
      <c r="K1106" s="1" t="s">
        <v>38</v>
      </c>
      <c r="L1106" s="4">
        <v>-1</v>
      </c>
      <c r="M1106" s="4">
        <v>-1</v>
      </c>
      <c r="N1106" s="4">
        <v>-1</v>
      </c>
      <c r="O1106" s="4" t="s">
        <v>5327</v>
      </c>
      <c r="Q1106" s="4">
        <v>930.16639999999995</v>
      </c>
    </row>
    <row r="1107" spans="1:17" s="1" customFormat="1">
      <c r="A1107" s="4" t="s">
        <v>5328</v>
      </c>
      <c r="B1107" s="4">
        <v>14.588279999999999</v>
      </c>
      <c r="C1107" s="4">
        <v>427.24509999999998</v>
      </c>
      <c r="D1107" s="4">
        <v>1365.8409999999999</v>
      </c>
      <c r="E1107" s="4">
        <v>11569.97</v>
      </c>
      <c r="F1107" s="1">
        <f t="shared" si="17"/>
        <v>69.345477405260567</v>
      </c>
      <c r="G1107" s="4" t="s">
        <v>27</v>
      </c>
      <c r="H1107" s="4" t="s">
        <v>28</v>
      </c>
      <c r="I1107" s="4" t="s">
        <v>5329</v>
      </c>
      <c r="J1107" s="1" t="s">
        <v>30</v>
      </c>
      <c r="K1107" s="1" t="s">
        <v>560</v>
      </c>
      <c r="L1107" s="4">
        <v>-1</v>
      </c>
      <c r="M1107" s="4">
        <v>-1</v>
      </c>
      <c r="N1107" s="4">
        <v>-1</v>
      </c>
      <c r="O1107" s="4" t="s">
        <v>5330</v>
      </c>
      <c r="P1107" s="4" t="s">
        <v>5331</v>
      </c>
      <c r="Q1107" s="4">
        <v>942.88959999999997</v>
      </c>
    </row>
    <row r="1108" spans="1:17" s="1" customFormat="1">
      <c r="A1108" s="4" t="s">
        <v>5332</v>
      </c>
      <c r="B1108" s="4">
        <v>7.8443500000000004</v>
      </c>
      <c r="C1108" s="4">
        <v>199.1122</v>
      </c>
      <c r="D1108" s="4">
        <v>1048.8900000000001</v>
      </c>
      <c r="E1108" s="4">
        <v>11552.97</v>
      </c>
      <c r="F1108" s="1">
        <f t="shared" si="17"/>
        <v>69.243586638396906</v>
      </c>
      <c r="G1108" s="4" t="s">
        <v>27</v>
      </c>
      <c r="H1108" s="4" t="s">
        <v>28</v>
      </c>
      <c r="I1108" s="4" t="s">
        <v>5333</v>
      </c>
      <c r="J1108" s="1" t="s">
        <v>20</v>
      </c>
      <c r="K1108" s="1" t="s">
        <v>135</v>
      </c>
      <c r="L1108" s="4">
        <v>-1</v>
      </c>
      <c r="M1108" s="4">
        <v>-1</v>
      </c>
      <c r="N1108" s="4">
        <v>-1</v>
      </c>
      <c r="O1108" s="4" t="s">
        <v>5334</v>
      </c>
      <c r="Q1108" s="4">
        <v>972.85170000000005</v>
      </c>
    </row>
    <row r="1109" spans="1:17" s="1" customFormat="1">
      <c r="A1109" s="4" t="s">
        <v>5335</v>
      </c>
      <c r="B1109" s="4">
        <v>5.4491329999999998</v>
      </c>
      <c r="C1109" s="4">
        <v>429.17270000000002</v>
      </c>
      <c r="D1109" s="4">
        <v>1332.117</v>
      </c>
      <c r="E1109" s="4">
        <v>11550.32</v>
      </c>
      <c r="F1109" s="1">
        <f t="shared" si="17"/>
        <v>69.227703665915229</v>
      </c>
      <c r="G1109" s="4" t="s">
        <v>43</v>
      </c>
      <c r="H1109" s="4" t="s">
        <v>28</v>
      </c>
      <c r="I1109" s="4" t="s">
        <v>5336</v>
      </c>
      <c r="J1109" s="1" t="s">
        <v>37</v>
      </c>
      <c r="K1109" s="1" t="s">
        <v>393</v>
      </c>
      <c r="L1109" s="4">
        <v>-1</v>
      </c>
      <c r="M1109" s="4">
        <v>-1</v>
      </c>
      <c r="N1109" s="4">
        <v>-1</v>
      </c>
      <c r="O1109" s="4" t="s">
        <v>5337</v>
      </c>
      <c r="Q1109" s="4">
        <v>981.28070000000002</v>
      </c>
    </row>
    <row r="1110" spans="1:17" s="1" customFormat="1">
      <c r="A1110" s="4" t="s">
        <v>5338</v>
      </c>
      <c r="B1110" s="4">
        <v>4.3623500000000002</v>
      </c>
      <c r="C1110" s="4">
        <v>321.14569999999998</v>
      </c>
      <c r="D1110" s="4">
        <v>1347.5619999999999</v>
      </c>
      <c r="E1110" s="4">
        <v>11430.3</v>
      </c>
      <c r="F1110" s="1">
        <f t="shared" si="17"/>
        <v>68.50835485185786</v>
      </c>
      <c r="G1110" s="4" t="s">
        <v>27</v>
      </c>
      <c r="H1110" s="4" t="s">
        <v>28</v>
      </c>
      <c r="I1110" s="4" t="s">
        <v>5339</v>
      </c>
      <c r="J1110" s="1" t="s">
        <v>30</v>
      </c>
      <c r="K1110" s="1" t="s">
        <v>853</v>
      </c>
      <c r="L1110" s="4">
        <v>-1</v>
      </c>
      <c r="M1110" s="4">
        <v>-1</v>
      </c>
      <c r="N1110" s="4">
        <v>-1</v>
      </c>
      <c r="O1110" s="4" t="s">
        <v>5340</v>
      </c>
      <c r="Q1110" s="4">
        <v>879.87239999999997</v>
      </c>
    </row>
    <row r="1111" spans="1:17" s="1" customFormat="1">
      <c r="A1111" s="4" t="s">
        <v>5341</v>
      </c>
      <c r="B1111" s="4">
        <v>12.851599999999999</v>
      </c>
      <c r="C1111" s="4">
        <v>373.0926</v>
      </c>
      <c r="D1111" s="4">
        <v>1203.3589999999999</v>
      </c>
      <c r="E1111" s="4">
        <v>11333.43</v>
      </c>
      <c r="F1111" s="1">
        <f t="shared" si="17"/>
        <v>67.927757287970692</v>
      </c>
      <c r="G1111" s="4" t="s">
        <v>17</v>
      </c>
      <c r="H1111" s="4" t="s">
        <v>18</v>
      </c>
      <c r="I1111" s="4" t="s">
        <v>5342</v>
      </c>
      <c r="J1111" s="1" t="s">
        <v>64</v>
      </c>
      <c r="K1111" s="1" t="s">
        <v>565</v>
      </c>
      <c r="L1111" s="4">
        <v>-1</v>
      </c>
      <c r="M1111" s="4">
        <v>-1</v>
      </c>
      <c r="N1111" s="4">
        <v>-1</v>
      </c>
      <c r="O1111" s="4" t="s">
        <v>5343</v>
      </c>
      <c r="P1111" s="4" t="s">
        <v>5344</v>
      </c>
      <c r="Q1111" s="4">
        <v>968.23860000000002</v>
      </c>
    </row>
    <row r="1112" spans="1:17" s="1" customFormat="1">
      <c r="A1112" s="4" t="s">
        <v>5345</v>
      </c>
      <c r="B1112" s="4">
        <v>0.78883329999999996</v>
      </c>
      <c r="C1112" s="4">
        <v>385.13409999999999</v>
      </c>
      <c r="D1112" s="4">
        <v>1058.904</v>
      </c>
      <c r="E1112" s="4">
        <v>11332.79</v>
      </c>
      <c r="F1112" s="1">
        <f t="shared" si="17"/>
        <v>67.923921400276996</v>
      </c>
      <c r="G1112" s="4" t="s">
        <v>17</v>
      </c>
      <c r="H1112" s="4" t="s">
        <v>18</v>
      </c>
      <c r="I1112" s="4" t="s">
        <v>5346</v>
      </c>
      <c r="J1112" s="1" t="s">
        <v>107</v>
      </c>
      <c r="K1112" s="1" t="s">
        <v>108</v>
      </c>
      <c r="L1112" s="4">
        <v>-1</v>
      </c>
      <c r="M1112" s="4">
        <v>-1</v>
      </c>
      <c r="N1112" s="4">
        <v>-1</v>
      </c>
      <c r="O1112" s="4" t="s">
        <v>5347</v>
      </c>
      <c r="Q1112" s="4">
        <v>813.71230000000003</v>
      </c>
    </row>
    <row r="1113" spans="1:17" s="1" customFormat="1">
      <c r="A1113" s="4" t="s">
        <v>5348</v>
      </c>
      <c r="B1113" s="4">
        <v>4.3623500000000002</v>
      </c>
      <c r="C1113" s="4">
        <v>321.13580000000002</v>
      </c>
      <c r="D1113" s="4">
        <v>1348.671</v>
      </c>
      <c r="E1113" s="4">
        <v>11322.06</v>
      </c>
      <c r="F1113" s="1">
        <f t="shared" si="17"/>
        <v>67.859610345662475</v>
      </c>
      <c r="G1113" s="4" t="s">
        <v>27</v>
      </c>
      <c r="H1113" s="4" t="s">
        <v>28</v>
      </c>
      <c r="I1113" s="4" t="s">
        <v>5349</v>
      </c>
      <c r="J1113" s="1" t="s">
        <v>30</v>
      </c>
      <c r="K1113" s="1" t="s">
        <v>2085</v>
      </c>
      <c r="L1113" s="4">
        <v>-1</v>
      </c>
      <c r="M1113" s="4">
        <v>-1</v>
      </c>
      <c r="N1113" s="4">
        <v>-1</v>
      </c>
      <c r="O1113" s="4" t="s">
        <v>5350</v>
      </c>
      <c r="P1113" s="4" t="s">
        <v>5351</v>
      </c>
      <c r="Q1113" s="4">
        <v>981.66729999999995</v>
      </c>
    </row>
    <row r="1114" spans="1:17" s="1" customFormat="1">
      <c r="A1114" s="4" t="s">
        <v>5352</v>
      </c>
      <c r="B1114" s="4">
        <v>9.5900339999999993</v>
      </c>
      <c r="C1114" s="4">
        <v>272.18459999999999</v>
      </c>
      <c r="D1114" s="4">
        <v>1288.104</v>
      </c>
      <c r="E1114" s="4">
        <v>11311.12</v>
      </c>
      <c r="F1114" s="1">
        <f t="shared" si="17"/>
        <v>67.79404064039845</v>
      </c>
      <c r="G1114" s="4" t="s">
        <v>69</v>
      </c>
      <c r="H1114" s="4" t="s">
        <v>28</v>
      </c>
      <c r="I1114" s="4" t="s">
        <v>5353</v>
      </c>
      <c r="J1114" s="1" t="s">
        <v>20</v>
      </c>
      <c r="K1114" s="1" t="s">
        <v>135</v>
      </c>
      <c r="L1114" s="4">
        <v>-1</v>
      </c>
      <c r="M1114" s="4">
        <v>-1</v>
      </c>
      <c r="N1114" s="4">
        <v>-1</v>
      </c>
      <c r="O1114" s="4" t="s">
        <v>5354</v>
      </c>
      <c r="Q1114" s="4">
        <v>778.97760000000005</v>
      </c>
    </row>
    <row r="1115" spans="1:17" s="1" customFormat="1">
      <c r="A1115" s="4" t="s">
        <v>5355</v>
      </c>
      <c r="B1115" s="4">
        <v>0.75600000000000001</v>
      </c>
      <c r="C1115" s="4">
        <v>385.0924</v>
      </c>
      <c r="D1115" s="4">
        <v>1215.652</v>
      </c>
      <c r="E1115" s="4">
        <v>11306.48</v>
      </c>
      <c r="F1115" s="1">
        <f t="shared" si="17"/>
        <v>67.76623045461919</v>
      </c>
      <c r="G1115" s="4" t="s">
        <v>27</v>
      </c>
      <c r="H1115" s="4" t="s">
        <v>28</v>
      </c>
      <c r="I1115" s="4" t="s">
        <v>5356</v>
      </c>
      <c r="J1115" s="1" t="s">
        <v>45</v>
      </c>
      <c r="K1115" s="1" t="s">
        <v>46</v>
      </c>
      <c r="L1115" s="4">
        <v>-1</v>
      </c>
      <c r="M1115" s="4">
        <v>-1</v>
      </c>
      <c r="N1115" s="4">
        <v>-1</v>
      </c>
      <c r="O1115" s="4" t="s">
        <v>5357</v>
      </c>
      <c r="Q1115" s="4">
        <v>959.21479999999997</v>
      </c>
    </row>
    <row r="1116" spans="1:17" s="1" customFormat="1">
      <c r="A1116" s="4" t="s">
        <v>5358</v>
      </c>
      <c r="B1116" s="4">
        <v>0.75600000000000001</v>
      </c>
      <c r="C1116" s="4">
        <v>293.17059999999998</v>
      </c>
      <c r="D1116" s="4">
        <v>1068.357</v>
      </c>
      <c r="E1116" s="4">
        <v>11304.03</v>
      </c>
      <c r="F1116" s="1">
        <f t="shared" si="17"/>
        <v>67.75154619704179</v>
      </c>
      <c r="G1116" s="4" t="s">
        <v>27</v>
      </c>
      <c r="H1116" s="4" t="s">
        <v>28</v>
      </c>
      <c r="I1116" s="4" t="s">
        <v>5359</v>
      </c>
      <c r="J1116" s="1" t="s">
        <v>107</v>
      </c>
      <c r="K1116" s="1" t="s">
        <v>108</v>
      </c>
      <c r="L1116" s="4">
        <v>-1</v>
      </c>
      <c r="M1116" s="4">
        <v>-1</v>
      </c>
      <c r="N1116" s="4">
        <v>-1</v>
      </c>
      <c r="O1116" s="4" t="s">
        <v>5360</v>
      </c>
      <c r="Q1116" s="4">
        <v>995.55799999999999</v>
      </c>
    </row>
    <row r="1117" spans="1:17" s="1" customFormat="1">
      <c r="A1117" s="4" t="s">
        <v>5361</v>
      </c>
      <c r="B1117" s="4">
        <v>7.7635500000000004</v>
      </c>
      <c r="C1117" s="4">
        <v>941.51099999999997</v>
      </c>
      <c r="D1117" s="4">
        <v>1114.2670000000001</v>
      </c>
      <c r="E1117" s="4">
        <v>11270.42</v>
      </c>
      <c r="F1117" s="1">
        <f t="shared" si="17"/>
        <v>67.550102157377822</v>
      </c>
      <c r="G1117" s="4" t="s">
        <v>17</v>
      </c>
      <c r="H1117" s="4" t="s">
        <v>18</v>
      </c>
      <c r="I1117" s="4" t="s">
        <v>5362</v>
      </c>
      <c r="J1117" s="1" t="s">
        <v>37</v>
      </c>
      <c r="K1117" s="1" t="s">
        <v>38</v>
      </c>
      <c r="L1117" s="4">
        <v>-1</v>
      </c>
      <c r="M1117" s="4">
        <v>-1</v>
      </c>
      <c r="N1117" s="4">
        <v>-1</v>
      </c>
      <c r="O1117" s="4" t="s">
        <v>5363</v>
      </c>
      <c r="Q1117" s="4">
        <v>949.68550000000005</v>
      </c>
    </row>
    <row r="1118" spans="1:17" s="1" customFormat="1">
      <c r="A1118" s="4" t="s">
        <v>5364</v>
      </c>
      <c r="B1118" s="4">
        <v>0.75600000000000001</v>
      </c>
      <c r="C1118" s="4">
        <v>275.99349999999998</v>
      </c>
      <c r="D1118" s="4">
        <v>1340.9</v>
      </c>
      <c r="E1118" s="4">
        <v>11238.7</v>
      </c>
      <c r="F1118" s="1">
        <f t="shared" si="17"/>
        <v>67.359985973559304</v>
      </c>
      <c r="G1118" s="4" t="s">
        <v>27</v>
      </c>
      <c r="H1118" s="4" t="s">
        <v>28</v>
      </c>
      <c r="I1118" s="4" t="s">
        <v>5365</v>
      </c>
      <c r="J1118" s="1" t="s">
        <v>45</v>
      </c>
      <c r="K1118" s="1" t="s">
        <v>46</v>
      </c>
      <c r="L1118" s="4">
        <v>-1</v>
      </c>
      <c r="M1118" s="4">
        <v>-1</v>
      </c>
      <c r="N1118" s="4">
        <v>-1</v>
      </c>
      <c r="O1118" s="4" t="s">
        <v>5366</v>
      </c>
      <c r="Q1118" s="4">
        <v>958.75829999999996</v>
      </c>
    </row>
    <row r="1119" spans="1:17" s="1" customFormat="1">
      <c r="A1119" s="4" t="s">
        <v>1349</v>
      </c>
      <c r="B1119" s="4">
        <v>4.0197669999999999</v>
      </c>
      <c r="C1119" s="4">
        <v>310.14670000000001</v>
      </c>
      <c r="D1119" s="4">
        <v>1072.5899999999999</v>
      </c>
      <c r="E1119" s="4">
        <v>11169.69</v>
      </c>
      <c r="F1119" s="1">
        <f t="shared" si="17"/>
        <v>66.946369395838104</v>
      </c>
      <c r="G1119" s="4" t="s">
        <v>27</v>
      </c>
      <c r="H1119" s="4" t="s">
        <v>28</v>
      </c>
      <c r="I1119" s="4" t="s">
        <v>1350</v>
      </c>
      <c r="J1119" s="1" t="s">
        <v>64</v>
      </c>
      <c r="K1119" s="1" t="s">
        <v>196</v>
      </c>
      <c r="L1119" s="4">
        <v>-1</v>
      </c>
      <c r="M1119" s="4">
        <v>-1</v>
      </c>
      <c r="N1119" s="4">
        <v>-1</v>
      </c>
      <c r="O1119" s="4" t="s">
        <v>5367</v>
      </c>
      <c r="Q1119" s="4">
        <v>989.0394</v>
      </c>
    </row>
    <row r="1120" spans="1:17" s="1" customFormat="1">
      <c r="A1120" s="4" t="s">
        <v>5368</v>
      </c>
      <c r="B1120" s="4">
        <v>5.6430829999999998</v>
      </c>
      <c r="C1120" s="4">
        <v>412.17500000000001</v>
      </c>
      <c r="D1120" s="4">
        <v>1262.0419999999999</v>
      </c>
      <c r="E1120" s="4">
        <v>11148.99</v>
      </c>
      <c r="F1120" s="1">
        <f t="shared" si="17"/>
        <v>66.822302403245288</v>
      </c>
      <c r="G1120" s="4" t="s">
        <v>27</v>
      </c>
      <c r="H1120" s="4" t="s">
        <v>28</v>
      </c>
      <c r="I1120" s="4" t="s">
        <v>5369</v>
      </c>
      <c r="J1120" s="1" t="s">
        <v>64</v>
      </c>
      <c r="K1120" s="1" t="s">
        <v>65</v>
      </c>
      <c r="L1120" s="4">
        <v>-1</v>
      </c>
      <c r="M1120" s="4">
        <v>-1</v>
      </c>
      <c r="N1120" s="4">
        <v>-1</v>
      </c>
      <c r="O1120" s="4" t="s">
        <v>5370</v>
      </c>
      <c r="Q1120" s="4">
        <v>958.35059999999999</v>
      </c>
    </row>
    <row r="1121" spans="1:17" s="1" customFormat="1">
      <c r="A1121" s="4" t="s">
        <v>5371</v>
      </c>
      <c r="B1121" s="4">
        <v>11.955080000000001</v>
      </c>
      <c r="C1121" s="4">
        <v>273.07549999999998</v>
      </c>
      <c r="D1121" s="4">
        <v>1159.056</v>
      </c>
      <c r="E1121" s="4">
        <v>11028.72</v>
      </c>
      <c r="F1121" s="1">
        <f t="shared" si="17"/>
        <v>66.101455195557577</v>
      </c>
      <c r="G1121" s="4" t="s">
        <v>27</v>
      </c>
      <c r="H1121" s="4" t="s">
        <v>28</v>
      </c>
      <c r="I1121" s="4" t="s">
        <v>5372</v>
      </c>
      <c r="J1121" s="1" t="s">
        <v>64</v>
      </c>
      <c r="K1121" s="1" t="s">
        <v>565</v>
      </c>
      <c r="L1121" s="4">
        <v>-1</v>
      </c>
      <c r="M1121" s="4">
        <v>-1</v>
      </c>
      <c r="N1121" s="4">
        <v>-1</v>
      </c>
      <c r="O1121" s="4" t="s">
        <v>5373</v>
      </c>
      <c r="Q1121" s="4">
        <v>980.38699999999994</v>
      </c>
    </row>
    <row r="1122" spans="1:17" s="1" customFormat="1">
      <c r="A1122" s="4" t="s">
        <v>5374</v>
      </c>
      <c r="B1122" s="4">
        <v>3.0854330000000001</v>
      </c>
      <c r="C1122" s="4">
        <v>392.1549</v>
      </c>
      <c r="D1122" s="4">
        <v>1038.52</v>
      </c>
      <c r="E1122" s="4">
        <v>11008.49</v>
      </c>
      <c r="F1122" s="1">
        <f t="shared" si="17"/>
        <v>65.980205182989835</v>
      </c>
      <c r="G1122" s="4" t="s">
        <v>27</v>
      </c>
      <c r="H1122" s="4" t="s">
        <v>28</v>
      </c>
      <c r="I1122" s="4" t="s">
        <v>5375</v>
      </c>
      <c r="J1122" s="1" t="s">
        <v>64</v>
      </c>
      <c r="K1122" s="1" t="s">
        <v>606</v>
      </c>
      <c r="L1122" s="4">
        <v>-1</v>
      </c>
      <c r="M1122" s="4">
        <v>-1</v>
      </c>
      <c r="N1122" s="4">
        <v>-1</v>
      </c>
      <c r="O1122" s="4" t="s">
        <v>5376</v>
      </c>
      <c r="Q1122" s="4">
        <v>958.03390000000002</v>
      </c>
    </row>
    <row r="1123" spans="1:17" s="1" customFormat="1">
      <c r="A1123" s="4" t="s">
        <v>5377</v>
      </c>
      <c r="B1123" s="4">
        <v>6.2904169999999997</v>
      </c>
      <c r="C1123" s="4">
        <v>597.17999999999995</v>
      </c>
      <c r="D1123" s="4">
        <v>1739.5930000000001</v>
      </c>
      <c r="E1123" s="4">
        <v>10973.27</v>
      </c>
      <c r="F1123" s="1">
        <f t="shared" si="17"/>
        <v>65.769111488346439</v>
      </c>
      <c r="G1123" s="4" t="s">
        <v>27</v>
      </c>
      <c r="H1123" s="4" t="s">
        <v>28</v>
      </c>
      <c r="I1123" s="4" t="s">
        <v>5378</v>
      </c>
      <c r="J1123" s="1" t="s">
        <v>64</v>
      </c>
      <c r="K1123" s="1" t="s">
        <v>565</v>
      </c>
      <c r="L1123" s="4">
        <v>-1</v>
      </c>
      <c r="M1123" s="4">
        <v>-1</v>
      </c>
      <c r="N1123" s="4">
        <v>-1</v>
      </c>
      <c r="O1123" s="4" t="s">
        <v>5379</v>
      </c>
      <c r="P1123" s="4" t="s">
        <v>5380</v>
      </c>
      <c r="Q1123" s="4">
        <v>928.53790000000004</v>
      </c>
    </row>
    <row r="1124" spans="1:17" s="1" customFormat="1">
      <c r="A1124" s="4" t="s">
        <v>5381</v>
      </c>
      <c r="B1124" s="4">
        <v>15.330019999999999</v>
      </c>
      <c r="C1124" s="4">
        <v>587.33540000000005</v>
      </c>
      <c r="D1124" s="4">
        <v>1052.1189999999999</v>
      </c>
      <c r="E1124" s="4">
        <v>10962.11</v>
      </c>
      <c r="F1124" s="1">
        <f t="shared" si="17"/>
        <v>65.702223196687711</v>
      </c>
      <c r="G1124" s="4" t="s">
        <v>27</v>
      </c>
      <c r="H1124" s="4" t="s">
        <v>28</v>
      </c>
      <c r="I1124" s="4" t="s">
        <v>5382</v>
      </c>
      <c r="J1124" s="1" t="s">
        <v>37</v>
      </c>
      <c r="K1124" s="1" t="s">
        <v>38</v>
      </c>
      <c r="L1124" s="4">
        <v>-1</v>
      </c>
      <c r="M1124" s="4">
        <v>-1</v>
      </c>
      <c r="N1124" s="4">
        <v>-1</v>
      </c>
      <c r="O1124" s="4" t="s">
        <v>5383</v>
      </c>
      <c r="P1124" s="4" t="s">
        <v>5384</v>
      </c>
      <c r="Q1124" s="4">
        <v>914.64070000000004</v>
      </c>
    </row>
    <row r="1125" spans="1:17" s="1" customFormat="1">
      <c r="A1125" s="4" t="s">
        <v>5385</v>
      </c>
      <c r="B1125" s="4">
        <v>7.3148499999999999</v>
      </c>
      <c r="C1125" s="4">
        <v>409.25720000000001</v>
      </c>
      <c r="D1125" s="4">
        <v>1265.163</v>
      </c>
      <c r="E1125" s="4">
        <v>10946.38</v>
      </c>
      <c r="F1125" s="1">
        <f t="shared" si="17"/>
        <v>65.607944269466216</v>
      </c>
      <c r="G1125" s="4" t="s">
        <v>27</v>
      </c>
      <c r="H1125" s="4" t="s">
        <v>28</v>
      </c>
      <c r="I1125" s="4" t="s">
        <v>5386</v>
      </c>
      <c r="J1125" s="1" t="s">
        <v>20</v>
      </c>
      <c r="K1125" s="1" t="s">
        <v>21</v>
      </c>
      <c r="L1125" s="4">
        <v>-1</v>
      </c>
      <c r="M1125" s="4">
        <v>-1</v>
      </c>
      <c r="N1125" s="4">
        <v>-1</v>
      </c>
      <c r="O1125" s="4" t="s">
        <v>5387</v>
      </c>
      <c r="Q1125" s="4">
        <v>960.87900000000002</v>
      </c>
    </row>
    <row r="1126" spans="1:17" s="1" customFormat="1">
      <c r="A1126" s="4" t="s">
        <v>5388</v>
      </c>
      <c r="B1126" s="4">
        <v>7.7509329999999999</v>
      </c>
      <c r="C1126" s="4">
        <v>735.3578</v>
      </c>
      <c r="D1126" s="4">
        <v>1037.3130000000001</v>
      </c>
      <c r="E1126" s="4">
        <v>10883.42</v>
      </c>
      <c r="F1126" s="1">
        <f t="shared" si="17"/>
        <v>65.23058881759944</v>
      </c>
      <c r="G1126" s="4" t="s">
        <v>27</v>
      </c>
      <c r="H1126" s="4" t="s">
        <v>28</v>
      </c>
      <c r="I1126" s="4" t="s">
        <v>5389</v>
      </c>
      <c r="J1126" s="1" t="s">
        <v>37</v>
      </c>
      <c r="K1126" s="1" t="s">
        <v>145</v>
      </c>
      <c r="L1126" s="4">
        <v>-1</v>
      </c>
      <c r="M1126" s="4">
        <v>-1</v>
      </c>
      <c r="N1126" s="4">
        <v>-1</v>
      </c>
      <c r="O1126" s="4" t="s">
        <v>5390</v>
      </c>
      <c r="Q1126" s="4">
        <v>956.64400000000001</v>
      </c>
    </row>
    <row r="1127" spans="1:17" s="1" customFormat="1">
      <c r="A1127" s="4" t="s">
        <v>5391</v>
      </c>
      <c r="B1127" s="4">
        <v>4.6082000000000001</v>
      </c>
      <c r="C1127" s="4">
        <v>282.11340000000001</v>
      </c>
      <c r="D1127" s="4">
        <v>1204.8409999999999</v>
      </c>
      <c r="E1127" s="4">
        <v>10883.25</v>
      </c>
      <c r="F1127" s="1">
        <f t="shared" si="17"/>
        <v>65.229569909930802</v>
      </c>
      <c r="G1127" s="4" t="s">
        <v>27</v>
      </c>
      <c r="H1127" s="4" t="s">
        <v>28</v>
      </c>
      <c r="I1127" s="4" t="s">
        <v>5392</v>
      </c>
      <c r="J1127" s="1" t="s">
        <v>64</v>
      </c>
      <c r="K1127" s="1" t="s">
        <v>2735</v>
      </c>
      <c r="L1127" s="4">
        <v>-1</v>
      </c>
      <c r="M1127" s="4">
        <v>-1</v>
      </c>
      <c r="N1127" s="4">
        <v>-1</v>
      </c>
      <c r="O1127" s="4" t="s">
        <v>5393</v>
      </c>
      <c r="Q1127" s="4">
        <v>962.80529999999999</v>
      </c>
    </row>
    <row r="1128" spans="1:17" s="1" customFormat="1">
      <c r="A1128" s="4" t="s">
        <v>5394</v>
      </c>
      <c r="B1128" s="4">
        <v>3.2100170000000001</v>
      </c>
      <c r="C1128" s="4">
        <v>201.10990000000001</v>
      </c>
      <c r="D1128" s="4">
        <v>1091.3789999999999</v>
      </c>
      <c r="E1128" s="4">
        <v>10879.12</v>
      </c>
      <c r="F1128" s="1">
        <f t="shared" si="17"/>
        <v>65.204816447157455</v>
      </c>
      <c r="G1128" s="4" t="s">
        <v>27</v>
      </c>
      <c r="H1128" s="4" t="s">
        <v>28</v>
      </c>
      <c r="I1128" s="4" t="s">
        <v>5395</v>
      </c>
      <c r="J1128" s="1" t="s">
        <v>20</v>
      </c>
      <c r="K1128" s="1" t="s">
        <v>1034</v>
      </c>
      <c r="L1128" s="4">
        <v>-1</v>
      </c>
      <c r="M1128" s="4">
        <v>-1</v>
      </c>
      <c r="N1128" s="4">
        <v>-1</v>
      </c>
      <c r="O1128" s="4" t="s">
        <v>5396</v>
      </c>
      <c r="Q1128" s="4">
        <v>872.30409999999995</v>
      </c>
    </row>
    <row r="1129" spans="1:17" s="1" customFormat="1">
      <c r="A1129" s="4" t="s">
        <v>5397</v>
      </c>
      <c r="B1129" s="4">
        <v>8.5295670000000001</v>
      </c>
      <c r="C1129" s="4">
        <v>303.08710000000002</v>
      </c>
      <c r="D1129" s="4">
        <v>1165.635</v>
      </c>
      <c r="E1129" s="4">
        <v>10833.75</v>
      </c>
      <c r="F1129" s="1">
        <f t="shared" si="17"/>
        <v>64.932887971121929</v>
      </c>
      <c r="G1129" s="4" t="s">
        <v>27</v>
      </c>
      <c r="H1129" s="4" t="s">
        <v>28</v>
      </c>
      <c r="I1129" s="4" t="s">
        <v>5398</v>
      </c>
      <c r="J1129" s="1" t="s">
        <v>64</v>
      </c>
      <c r="K1129" s="1" t="s">
        <v>565</v>
      </c>
      <c r="L1129" s="4">
        <v>-1</v>
      </c>
      <c r="M1129" s="4">
        <v>-1</v>
      </c>
      <c r="N1129" s="4">
        <v>-1</v>
      </c>
      <c r="O1129" s="4" t="s">
        <v>5399</v>
      </c>
      <c r="Q1129" s="4">
        <v>943.96960000000001</v>
      </c>
    </row>
    <row r="1130" spans="1:17" s="1" customFormat="1">
      <c r="A1130" s="4" t="s">
        <v>5400</v>
      </c>
      <c r="B1130" s="4">
        <v>8.093534</v>
      </c>
      <c r="C1130" s="4">
        <v>335.08929999999998</v>
      </c>
      <c r="D1130" s="4">
        <v>1229.0309999999999</v>
      </c>
      <c r="E1130" s="4">
        <v>10815.01</v>
      </c>
      <c r="F1130" s="1">
        <f t="shared" si="17"/>
        <v>64.820568384591056</v>
      </c>
      <c r="G1130" s="4" t="s">
        <v>43</v>
      </c>
      <c r="H1130" s="4" t="s">
        <v>28</v>
      </c>
      <c r="I1130" s="4" t="s">
        <v>5401</v>
      </c>
      <c r="J1130" s="1" t="s">
        <v>64</v>
      </c>
      <c r="K1130" s="1" t="s">
        <v>3050</v>
      </c>
      <c r="L1130" s="4">
        <v>-1</v>
      </c>
      <c r="M1130" s="4">
        <v>-1</v>
      </c>
      <c r="N1130" s="4">
        <v>-1</v>
      </c>
      <c r="O1130" s="4" t="s">
        <v>5402</v>
      </c>
      <c r="Q1130" s="4">
        <v>868.61620000000005</v>
      </c>
    </row>
    <row r="1131" spans="1:17" s="1" customFormat="1">
      <c r="A1131" s="4" t="s">
        <v>5403</v>
      </c>
      <c r="B1131" s="4">
        <v>4.8885170000000002</v>
      </c>
      <c r="C1131" s="4">
        <v>189.05449999999999</v>
      </c>
      <c r="D1131" s="4">
        <v>1327.9680000000001</v>
      </c>
      <c r="E1131" s="4">
        <v>10812.59</v>
      </c>
      <c r="F1131" s="1">
        <f t="shared" si="17"/>
        <v>64.806063934249295</v>
      </c>
      <c r="G1131" s="4" t="s">
        <v>27</v>
      </c>
      <c r="H1131" s="4" t="s">
        <v>28</v>
      </c>
      <c r="I1131" s="4" t="s">
        <v>5404</v>
      </c>
      <c r="J1131" s="1" t="s">
        <v>45</v>
      </c>
      <c r="K1131" s="1" t="s">
        <v>456</v>
      </c>
      <c r="L1131" s="4">
        <v>-1</v>
      </c>
      <c r="M1131" s="4">
        <v>-1</v>
      </c>
      <c r="N1131" s="4">
        <v>-1</v>
      </c>
      <c r="O1131" s="4" t="s">
        <v>5405</v>
      </c>
      <c r="Q1131" s="4">
        <v>927.81039999999996</v>
      </c>
    </row>
    <row r="1132" spans="1:17" s="1" customFormat="1">
      <c r="A1132" s="4" t="s">
        <v>1213</v>
      </c>
      <c r="B1132" s="4">
        <v>14.557130000000001</v>
      </c>
      <c r="C1132" s="4">
        <v>412.29559999999998</v>
      </c>
      <c r="D1132" s="4">
        <v>1070.8230000000001</v>
      </c>
      <c r="E1132" s="4">
        <v>10795.49</v>
      </c>
      <c r="F1132" s="1">
        <f t="shared" si="17"/>
        <v>64.703573809933502</v>
      </c>
      <c r="G1132" s="4" t="s">
        <v>27</v>
      </c>
      <c r="H1132" s="4" t="s">
        <v>28</v>
      </c>
      <c r="I1132" s="4" t="s">
        <v>1214</v>
      </c>
      <c r="J1132" s="1" t="s">
        <v>37</v>
      </c>
      <c r="K1132" s="1" t="s">
        <v>145</v>
      </c>
      <c r="L1132" s="4">
        <v>-1</v>
      </c>
      <c r="M1132" s="4">
        <v>-1</v>
      </c>
      <c r="N1132" s="4">
        <v>-1</v>
      </c>
      <c r="O1132" s="4" t="s">
        <v>5406</v>
      </c>
      <c r="P1132" s="4" t="s">
        <v>5407</v>
      </c>
      <c r="Q1132" s="4">
        <v>952.71280000000002</v>
      </c>
    </row>
    <row r="1133" spans="1:17" s="1" customFormat="1">
      <c r="A1133" s="4" t="s">
        <v>5408</v>
      </c>
      <c r="B1133" s="4">
        <v>0.78883329999999996</v>
      </c>
      <c r="C1133" s="4">
        <v>549.18079999999998</v>
      </c>
      <c r="D1133" s="4">
        <v>1237.5450000000001</v>
      </c>
      <c r="E1133" s="4">
        <v>10769.43</v>
      </c>
      <c r="F1133" s="1">
        <f t="shared" si="17"/>
        <v>64.547381257906054</v>
      </c>
      <c r="G1133" s="4" t="s">
        <v>17</v>
      </c>
      <c r="H1133" s="4" t="s">
        <v>18</v>
      </c>
      <c r="I1133" s="4" t="s">
        <v>5409</v>
      </c>
      <c r="J1133" s="1" t="s">
        <v>37</v>
      </c>
      <c r="K1133" s="1" t="s">
        <v>38</v>
      </c>
      <c r="L1133" s="4">
        <v>-1</v>
      </c>
      <c r="M1133" s="4">
        <v>-1</v>
      </c>
      <c r="N1133" s="4">
        <v>-1</v>
      </c>
      <c r="O1133" s="4" t="s">
        <v>5410</v>
      </c>
      <c r="Q1133" s="4">
        <v>920.30820000000006</v>
      </c>
    </row>
    <row r="1134" spans="1:17" s="1" customFormat="1">
      <c r="A1134" s="4" t="s">
        <v>5411</v>
      </c>
      <c r="B1134" s="4">
        <v>6.7959170000000002</v>
      </c>
      <c r="C1134" s="4">
        <v>523.22190000000001</v>
      </c>
      <c r="D1134" s="4">
        <v>1301.8630000000001</v>
      </c>
      <c r="E1134" s="4">
        <v>10755.87</v>
      </c>
      <c r="F1134" s="1">
        <f t="shared" si="17"/>
        <v>64.466108387395991</v>
      </c>
      <c r="G1134" s="4" t="s">
        <v>27</v>
      </c>
      <c r="H1134" s="4" t="s">
        <v>28</v>
      </c>
      <c r="I1134" s="4" t="s">
        <v>5412</v>
      </c>
      <c r="J1134" s="1" t="s">
        <v>20</v>
      </c>
      <c r="K1134" s="1" t="s">
        <v>135</v>
      </c>
      <c r="L1134" s="4">
        <v>-1</v>
      </c>
      <c r="M1134" s="4">
        <v>-1</v>
      </c>
      <c r="N1134" s="4">
        <v>-1</v>
      </c>
      <c r="O1134" s="4" t="s">
        <v>5413</v>
      </c>
      <c r="P1134" s="4"/>
      <c r="Q1134" s="4">
        <v>991.96169999999995</v>
      </c>
    </row>
    <row r="1135" spans="1:17" s="1" customFormat="1">
      <c r="A1135" s="4">
        <v>120180</v>
      </c>
      <c r="B1135" s="4">
        <v>8.1558170000000008</v>
      </c>
      <c r="C1135" s="4">
        <v>391.24599999999998</v>
      </c>
      <c r="D1135" s="4">
        <v>1117.299</v>
      </c>
      <c r="E1135" s="4">
        <v>10752.97</v>
      </c>
      <c r="F1135" s="1">
        <f t="shared" si="17"/>
        <v>64.448727021283943</v>
      </c>
      <c r="G1135" s="4" t="s">
        <v>27</v>
      </c>
      <c r="H1135" s="4" t="s">
        <v>28</v>
      </c>
      <c r="I1135" s="4" t="s">
        <v>5414</v>
      </c>
      <c r="J1135" s="1" t="s">
        <v>30</v>
      </c>
      <c r="K1135" s="1" t="s">
        <v>560</v>
      </c>
      <c r="L1135" s="4">
        <v>-1</v>
      </c>
      <c r="M1135" s="4">
        <v>-1</v>
      </c>
      <c r="N1135" s="4">
        <v>-1</v>
      </c>
      <c r="O1135" s="4" t="s">
        <v>5415</v>
      </c>
      <c r="Q1135" s="4">
        <v>926.62860000000001</v>
      </c>
    </row>
    <row r="1136" spans="1:17" s="1" customFormat="1">
      <c r="A1136" s="4" t="s">
        <v>544</v>
      </c>
      <c r="B1136" s="4">
        <v>0.72145000000000004</v>
      </c>
      <c r="C1136" s="4">
        <v>160.0608</v>
      </c>
      <c r="D1136" s="4">
        <v>1118.5519999999999</v>
      </c>
      <c r="E1136" s="4">
        <v>10709.68</v>
      </c>
      <c r="F1136" s="1">
        <f t="shared" si="17"/>
        <v>64.189265180252931</v>
      </c>
      <c r="G1136" s="4" t="s">
        <v>17</v>
      </c>
      <c r="H1136" s="4" t="s">
        <v>18</v>
      </c>
      <c r="I1136" s="4" t="s">
        <v>545</v>
      </c>
      <c r="J1136" s="1" t="s">
        <v>20</v>
      </c>
      <c r="K1136" s="1" t="s">
        <v>135</v>
      </c>
      <c r="L1136" s="4">
        <v>-1</v>
      </c>
      <c r="M1136" s="4">
        <v>-1</v>
      </c>
      <c r="N1136" s="4">
        <v>-1</v>
      </c>
      <c r="O1136" s="4" t="s">
        <v>5416</v>
      </c>
      <c r="Q1136" s="4">
        <v>986.11770000000001</v>
      </c>
    </row>
    <row r="1137" spans="1:17" s="1" customFormat="1">
      <c r="A1137" s="4" t="s">
        <v>5417</v>
      </c>
      <c r="B1137" s="4">
        <v>7.79725</v>
      </c>
      <c r="C1137" s="4">
        <v>477.17529999999999</v>
      </c>
      <c r="D1137" s="4">
        <v>1129.1880000000001</v>
      </c>
      <c r="E1137" s="4">
        <v>10703.36</v>
      </c>
      <c r="F1137" s="1">
        <f t="shared" si="17"/>
        <v>64.151385789277739</v>
      </c>
      <c r="G1137" s="4" t="s">
        <v>17</v>
      </c>
      <c r="H1137" s="4" t="s">
        <v>18</v>
      </c>
      <c r="I1137" s="4" t="s">
        <v>5418</v>
      </c>
      <c r="J1137" s="1" t="s">
        <v>64</v>
      </c>
      <c r="K1137" s="1" t="s">
        <v>220</v>
      </c>
      <c r="L1137" s="4">
        <v>-1</v>
      </c>
      <c r="M1137" s="4">
        <v>-1</v>
      </c>
      <c r="N1137" s="4">
        <v>-1</v>
      </c>
      <c r="O1137" s="4" t="s">
        <v>5419</v>
      </c>
      <c r="P1137" s="4" t="s">
        <v>5420</v>
      </c>
      <c r="Q1137" s="4">
        <v>821.10440000000006</v>
      </c>
    </row>
    <row r="1138" spans="1:17" s="1" customFormat="1">
      <c r="A1138" s="4" t="s">
        <v>5421</v>
      </c>
      <c r="B1138" s="4">
        <v>0.68774999999999997</v>
      </c>
      <c r="C1138" s="4">
        <v>132.03110000000001</v>
      </c>
      <c r="D1138" s="4">
        <v>1068.556</v>
      </c>
      <c r="E1138" s="4">
        <v>10692.64</v>
      </c>
      <c r="F1138" s="1">
        <f t="shared" si="17"/>
        <v>64.087134670408417</v>
      </c>
      <c r="G1138" s="4" t="s">
        <v>17</v>
      </c>
      <c r="H1138" s="4" t="s">
        <v>18</v>
      </c>
      <c r="I1138" s="4" t="s">
        <v>5422</v>
      </c>
      <c r="J1138" s="1" t="s">
        <v>20</v>
      </c>
      <c r="K1138" s="1" t="s">
        <v>135</v>
      </c>
      <c r="L1138" s="4">
        <v>-1</v>
      </c>
      <c r="M1138" s="4">
        <v>-1</v>
      </c>
      <c r="N1138" s="4">
        <v>-1</v>
      </c>
      <c r="O1138" s="4" t="s">
        <v>5423</v>
      </c>
      <c r="Q1138" s="4">
        <v>653.35680000000002</v>
      </c>
    </row>
    <row r="1139" spans="1:17" s="1" customFormat="1">
      <c r="A1139" s="4" t="s">
        <v>5424</v>
      </c>
      <c r="B1139" s="4">
        <v>6.1631159999999996</v>
      </c>
      <c r="C1139" s="4">
        <v>401.19369999999998</v>
      </c>
      <c r="D1139" s="4">
        <v>1445.758</v>
      </c>
      <c r="E1139" s="4">
        <v>10690.86</v>
      </c>
      <c r="F1139" s="1">
        <f t="shared" si="17"/>
        <v>64.076466107760353</v>
      </c>
      <c r="G1139" s="4" t="s">
        <v>27</v>
      </c>
      <c r="H1139" s="4" t="s">
        <v>28</v>
      </c>
      <c r="I1139" s="4" t="s">
        <v>5425</v>
      </c>
      <c r="J1139" s="1" t="s">
        <v>333</v>
      </c>
      <c r="L1139" s="4">
        <v>-1</v>
      </c>
      <c r="M1139" s="4">
        <v>-1</v>
      </c>
      <c r="N1139" s="4">
        <v>-1</v>
      </c>
      <c r="O1139" s="4" t="s">
        <v>5426</v>
      </c>
      <c r="Q1139" s="4">
        <v>805.59690000000001</v>
      </c>
    </row>
    <row r="1140" spans="1:17" s="1" customFormat="1">
      <c r="A1140" s="4" t="s">
        <v>5427</v>
      </c>
      <c r="B1140" s="4">
        <v>8.2492669999999997</v>
      </c>
      <c r="C1140" s="4">
        <v>260.09210000000002</v>
      </c>
      <c r="D1140" s="4">
        <v>1254.722</v>
      </c>
      <c r="E1140" s="4">
        <v>10686.49</v>
      </c>
      <c r="F1140" s="1">
        <f t="shared" si="17"/>
        <v>64.050274187101877</v>
      </c>
      <c r="G1140" s="4" t="s">
        <v>27</v>
      </c>
      <c r="H1140" s="4" t="s">
        <v>28</v>
      </c>
      <c r="I1140" s="4" t="s">
        <v>5428</v>
      </c>
      <c r="J1140" s="1" t="s">
        <v>30</v>
      </c>
      <c r="K1140" s="1" t="s">
        <v>150</v>
      </c>
      <c r="L1140" s="4">
        <v>-1</v>
      </c>
      <c r="M1140" s="4">
        <v>-1</v>
      </c>
      <c r="N1140" s="4">
        <v>-1</v>
      </c>
      <c r="O1140" s="4" t="s">
        <v>5429</v>
      </c>
      <c r="P1140" s="4" t="s">
        <v>5430</v>
      </c>
      <c r="Q1140" s="4">
        <v>969.88310000000001</v>
      </c>
    </row>
    <row r="1141" spans="1:17" s="1" customFormat="1">
      <c r="A1141" s="4" t="s">
        <v>5431</v>
      </c>
      <c r="B1141" s="4">
        <v>15.51078</v>
      </c>
      <c r="C1141" s="4">
        <v>545.34519999999998</v>
      </c>
      <c r="D1141" s="4">
        <v>1315.857</v>
      </c>
      <c r="E1141" s="4">
        <v>10665.17</v>
      </c>
      <c r="F1141" s="1">
        <f t="shared" si="17"/>
        <v>63.922491178305805</v>
      </c>
      <c r="G1141" s="4" t="s">
        <v>27</v>
      </c>
      <c r="H1141" s="4" t="s">
        <v>28</v>
      </c>
      <c r="I1141" s="4" t="s">
        <v>5432</v>
      </c>
      <c r="J1141" s="1" t="s">
        <v>37</v>
      </c>
      <c r="K1141" s="1" t="s">
        <v>38</v>
      </c>
      <c r="L1141" s="4">
        <v>-1</v>
      </c>
      <c r="M1141" s="4">
        <v>-1</v>
      </c>
      <c r="N1141" s="4">
        <v>-1</v>
      </c>
      <c r="O1141" s="4" t="s">
        <v>5433</v>
      </c>
      <c r="Q1141" s="4">
        <v>710.0806</v>
      </c>
    </row>
    <row r="1142" spans="1:17" s="1" customFormat="1">
      <c r="A1142" s="4" t="s">
        <v>5434</v>
      </c>
      <c r="B1142" s="4">
        <v>14.463699999999999</v>
      </c>
      <c r="C1142" s="4">
        <v>387.25049999999999</v>
      </c>
      <c r="D1142" s="4">
        <v>1050.577</v>
      </c>
      <c r="E1142" s="4">
        <v>10620.67</v>
      </c>
      <c r="F1142" s="1">
        <f t="shared" si="17"/>
        <v>63.655777112103898</v>
      </c>
      <c r="G1142" s="4" t="s">
        <v>27</v>
      </c>
      <c r="H1142" s="4" t="s">
        <v>28</v>
      </c>
      <c r="I1142" s="4" t="s">
        <v>5435</v>
      </c>
      <c r="J1142" s="1" t="s">
        <v>37</v>
      </c>
      <c r="K1142" s="1" t="s">
        <v>38</v>
      </c>
      <c r="L1142" s="4">
        <v>-1</v>
      </c>
      <c r="M1142" s="4">
        <v>-1</v>
      </c>
      <c r="N1142" s="4">
        <v>-1</v>
      </c>
      <c r="O1142" s="4" t="s">
        <v>5436</v>
      </c>
      <c r="Q1142" s="4">
        <v>912.3365</v>
      </c>
    </row>
    <row r="1143" spans="1:17" s="1" customFormat="1">
      <c r="A1143" s="4" t="s">
        <v>5437</v>
      </c>
      <c r="B1143" s="4">
        <v>12.671419999999999</v>
      </c>
      <c r="C1143" s="4">
        <v>395.14710000000002</v>
      </c>
      <c r="D1143" s="4">
        <v>1183.2760000000001</v>
      </c>
      <c r="E1143" s="4">
        <v>10612.24</v>
      </c>
      <c r="F1143" s="1">
        <f t="shared" si="17"/>
        <v>63.605251278888566</v>
      </c>
      <c r="G1143" s="4" t="s">
        <v>27</v>
      </c>
      <c r="H1143" s="4" t="s">
        <v>28</v>
      </c>
      <c r="I1143" s="4" t="s">
        <v>5438</v>
      </c>
      <c r="J1143" s="1" t="s">
        <v>64</v>
      </c>
      <c r="K1143" s="1" t="s">
        <v>120</v>
      </c>
      <c r="L1143" s="4">
        <v>-1</v>
      </c>
      <c r="M1143" s="4">
        <v>-1</v>
      </c>
      <c r="N1143" s="4">
        <v>-1</v>
      </c>
      <c r="O1143" s="4" t="s">
        <v>5439</v>
      </c>
      <c r="P1143" s="4" t="s">
        <v>5440</v>
      </c>
      <c r="Q1143" s="4">
        <v>761.9579</v>
      </c>
    </row>
    <row r="1144" spans="1:17" s="1" customFormat="1">
      <c r="A1144" s="4" t="s">
        <v>5441</v>
      </c>
      <c r="B1144" s="4">
        <v>8.3738340000000004</v>
      </c>
      <c r="C1144" s="4">
        <v>453.13990000000001</v>
      </c>
      <c r="D1144" s="4">
        <v>1092.463</v>
      </c>
      <c r="E1144" s="4">
        <v>10590.54</v>
      </c>
      <c r="F1144" s="1">
        <f t="shared" si="17"/>
        <v>63.475190711774381</v>
      </c>
      <c r="G1144" s="4" t="s">
        <v>27</v>
      </c>
      <c r="H1144" s="4" t="s">
        <v>28</v>
      </c>
      <c r="I1144" s="4" t="s">
        <v>5442</v>
      </c>
      <c r="J1144" s="1" t="s">
        <v>64</v>
      </c>
      <c r="K1144" s="1" t="s">
        <v>565</v>
      </c>
      <c r="L1144" s="4">
        <v>-1</v>
      </c>
      <c r="M1144" s="4">
        <v>-1</v>
      </c>
      <c r="N1144" s="4">
        <v>-1</v>
      </c>
      <c r="O1144" s="4" t="s">
        <v>5443</v>
      </c>
      <c r="Q1144" s="4">
        <v>987.00739999999996</v>
      </c>
    </row>
    <row r="1145" spans="1:17" s="1" customFormat="1">
      <c r="A1145" s="13" t="s">
        <v>5444</v>
      </c>
      <c r="B1145" s="13">
        <v>11.60483</v>
      </c>
      <c r="C1145" s="13">
        <v>485.32760000000002</v>
      </c>
      <c r="D1145" s="13">
        <v>1064.538</v>
      </c>
      <c r="E1145" s="13">
        <v>10555.48</v>
      </c>
      <c r="F1145" s="1">
        <f t="shared" si="17"/>
        <v>63.265055989054396</v>
      </c>
      <c r="G1145" s="13" t="s">
        <v>17</v>
      </c>
      <c r="H1145" s="13" t="s">
        <v>18</v>
      </c>
      <c r="I1145" s="13" t="s">
        <v>5445</v>
      </c>
      <c r="J1145" s="15" t="s">
        <v>37</v>
      </c>
      <c r="K1145" s="15" t="s">
        <v>38</v>
      </c>
      <c r="L1145" s="13">
        <v>750</v>
      </c>
      <c r="M1145" s="13">
        <v>689.82989999999995</v>
      </c>
      <c r="N1145" s="13">
        <v>500</v>
      </c>
      <c r="O1145" s="13" t="s">
        <v>5446</v>
      </c>
      <c r="P1145" s="13" t="s">
        <v>5447</v>
      </c>
      <c r="Q1145" s="13">
        <v>998.80859999999996</v>
      </c>
    </row>
    <row r="1146" spans="1:17" s="1" customFormat="1">
      <c r="A1146" s="4" t="s">
        <v>5448</v>
      </c>
      <c r="B1146" s="4">
        <v>5.708367</v>
      </c>
      <c r="C1146" s="4">
        <v>677.14970000000005</v>
      </c>
      <c r="D1146" s="4">
        <v>1132.606</v>
      </c>
      <c r="E1146" s="4">
        <v>10529.67</v>
      </c>
      <c r="F1146" s="1">
        <f t="shared" si="17"/>
        <v>63.110361830657297</v>
      </c>
      <c r="G1146" s="4" t="s">
        <v>17</v>
      </c>
      <c r="H1146" s="4" t="s">
        <v>18</v>
      </c>
      <c r="I1146" s="4" t="s">
        <v>5449</v>
      </c>
      <c r="L1146" s="4">
        <v>-1</v>
      </c>
      <c r="M1146" s="4">
        <v>-1</v>
      </c>
      <c r="N1146" s="4">
        <v>-1</v>
      </c>
      <c r="O1146" s="4" t="s">
        <v>5450</v>
      </c>
      <c r="Q1146" s="4">
        <v>927.63459999999998</v>
      </c>
    </row>
    <row r="1147" spans="1:17" s="1" customFormat="1">
      <c r="A1147" s="4" t="s">
        <v>5451</v>
      </c>
      <c r="B1147" s="4">
        <v>0.72145000000000004</v>
      </c>
      <c r="C1147" s="4">
        <v>415.14499999999998</v>
      </c>
      <c r="D1147" s="4">
        <v>1034.5999999999999</v>
      </c>
      <c r="E1147" s="4">
        <v>10514.88</v>
      </c>
      <c r="F1147" s="1">
        <f t="shared" si="17"/>
        <v>63.021716863485914</v>
      </c>
      <c r="G1147" s="4" t="s">
        <v>17</v>
      </c>
      <c r="H1147" s="4" t="s">
        <v>18</v>
      </c>
      <c r="I1147" s="4" t="s">
        <v>5452</v>
      </c>
      <c r="J1147" s="1" t="s">
        <v>64</v>
      </c>
      <c r="K1147" s="1" t="s">
        <v>565</v>
      </c>
      <c r="L1147" s="4">
        <v>-1</v>
      </c>
      <c r="M1147" s="4">
        <v>-1</v>
      </c>
      <c r="N1147" s="4">
        <v>-1</v>
      </c>
      <c r="O1147" s="4" t="s">
        <v>5453</v>
      </c>
      <c r="Q1147" s="4">
        <v>974.91139999999996</v>
      </c>
    </row>
    <row r="1148" spans="1:17" s="1" customFormat="1">
      <c r="A1148" s="4" t="s">
        <v>5454</v>
      </c>
      <c r="B1148" s="4">
        <v>10.15067</v>
      </c>
      <c r="C1148" s="4">
        <v>462.1669</v>
      </c>
      <c r="D1148" s="4">
        <v>1157.787</v>
      </c>
      <c r="E1148" s="4">
        <v>10492.46</v>
      </c>
      <c r="F1148" s="1">
        <f t="shared" si="17"/>
        <v>62.887340922716326</v>
      </c>
      <c r="G1148" s="4" t="s">
        <v>27</v>
      </c>
      <c r="H1148" s="4" t="s">
        <v>28</v>
      </c>
      <c r="I1148" s="4" t="s">
        <v>5455</v>
      </c>
      <c r="J1148" s="1" t="s">
        <v>30</v>
      </c>
      <c r="K1148" s="1" t="s">
        <v>646</v>
      </c>
      <c r="L1148" s="4">
        <v>-1</v>
      </c>
      <c r="M1148" s="4">
        <v>-1</v>
      </c>
      <c r="N1148" s="4">
        <v>-1</v>
      </c>
      <c r="O1148" s="4" t="s">
        <v>5456</v>
      </c>
      <c r="Q1148" s="4">
        <v>980.84389999999996</v>
      </c>
    </row>
    <row r="1149" spans="1:17" s="1" customFormat="1">
      <c r="A1149" s="4" t="s">
        <v>5457</v>
      </c>
      <c r="B1149" s="4">
        <v>5.4388170000000002</v>
      </c>
      <c r="C1149" s="4">
        <v>455.09410000000003</v>
      </c>
      <c r="D1149" s="4">
        <v>1115.8989999999999</v>
      </c>
      <c r="E1149" s="4">
        <v>10453.64</v>
      </c>
      <c r="F1149" s="1">
        <f t="shared" si="17"/>
        <v>62.654670359795922</v>
      </c>
      <c r="G1149" s="4" t="s">
        <v>17</v>
      </c>
      <c r="H1149" s="4" t="s">
        <v>18</v>
      </c>
      <c r="I1149" s="4" t="s">
        <v>5458</v>
      </c>
      <c r="J1149" s="1" t="s">
        <v>125</v>
      </c>
      <c r="K1149" s="1" t="s">
        <v>2879</v>
      </c>
      <c r="L1149" s="4">
        <v>-1</v>
      </c>
      <c r="M1149" s="4">
        <v>-1</v>
      </c>
      <c r="N1149" s="4">
        <v>-1</v>
      </c>
      <c r="O1149" s="4" t="s">
        <v>5459</v>
      </c>
      <c r="Q1149" s="4">
        <v>987.3596</v>
      </c>
    </row>
    <row r="1150" spans="1:17" s="1" customFormat="1">
      <c r="A1150" s="4" t="s">
        <v>5460</v>
      </c>
      <c r="B1150" s="4">
        <v>13.34788</v>
      </c>
      <c r="C1150" s="4">
        <v>359.18520000000001</v>
      </c>
      <c r="D1150" s="4">
        <v>1228.5360000000001</v>
      </c>
      <c r="E1150" s="4">
        <v>10439.83</v>
      </c>
      <c r="F1150" s="1">
        <f t="shared" si="17"/>
        <v>62.57189909565551</v>
      </c>
      <c r="G1150" s="4" t="s">
        <v>27</v>
      </c>
      <c r="H1150" s="4" t="s">
        <v>28</v>
      </c>
      <c r="I1150" s="4" t="s">
        <v>5461</v>
      </c>
      <c r="J1150" s="1" t="s">
        <v>37</v>
      </c>
      <c r="K1150" s="1" t="s">
        <v>145</v>
      </c>
      <c r="L1150" s="4">
        <v>-1</v>
      </c>
      <c r="M1150" s="4">
        <v>-1</v>
      </c>
      <c r="N1150" s="4">
        <v>-1</v>
      </c>
      <c r="O1150" s="4" t="s">
        <v>5462</v>
      </c>
      <c r="P1150" s="4" t="s">
        <v>5463</v>
      </c>
      <c r="Q1150" s="4">
        <v>986.1721</v>
      </c>
    </row>
    <row r="1151" spans="1:17" s="1" customFormat="1">
      <c r="A1151" s="4" t="s">
        <v>5464</v>
      </c>
      <c r="B1151" s="4">
        <v>3.7395</v>
      </c>
      <c r="C1151" s="4">
        <v>230.1163</v>
      </c>
      <c r="D1151" s="4">
        <v>1136.6690000000001</v>
      </c>
      <c r="E1151" s="4">
        <v>10421.700000000001</v>
      </c>
      <c r="F1151" s="1">
        <f t="shared" si="17"/>
        <v>62.463235589582695</v>
      </c>
      <c r="G1151" s="4" t="s">
        <v>27</v>
      </c>
      <c r="H1151" s="4" t="s">
        <v>28</v>
      </c>
      <c r="I1151" s="4" t="s">
        <v>5465</v>
      </c>
      <c r="J1151" s="1" t="s">
        <v>30</v>
      </c>
      <c r="K1151" s="1" t="s">
        <v>150</v>
      </c>
      <c r="L1151" s="4">
        <v>-1</v>
      </c>
      <c r="M1151" s="4">
        <v>-1</v>
      </c>
      <c r="N1151" s="4">
        <v>-1</v>
      </c>
      <c r="O1151" s="4" t="s">
        <v>5466</v>
      </c>
      <c r="Q1151" s="4">
        <v>983.19839999999999</v>
      </c>
    </row>
    <row r="1152" spans="1:17" s="1" customFormat="1">
      <c r="A1152" s="4" t="s">
        <v>5467</v>
      </c>
      <c r="B1152" s="4">
        <v>12.244999999999999</v>
      </c>
      <c r="C1152" s="4">
        <v>452.27760000000001</v>
      </c>
      <c r="D1152" s="4">
        <v>1035.616</v>
      </c>
      <c r="E1152" s="4">
        <v>10408.879999999999</v>
      </c>
      <c r="F1152" s="1">
        <f t="shared" si="17"/>
        <v>62.386397964218446</v>
      </c>
      <c r="G1152" s="4" t="s">
        <v>17</v>
      </c>
      <c r="H1152" s="4" t="s">
        <v>18</v>
      </c>
      <c r="I1152" s="4" t="s">
        <v>5468</v>
      </c>
      <c r="J1152" s="1" t="s">
        <v>37</v>
      </c>
      <c r="K1152" s="1" t="s">
        <v>484</v>
      </c>
      <c r="L1152" s="4">
        <v>-1</v>
      </c>
      <c r="M1152" s="4">
        <v>-1</v>
      </c>
      <c r="N1152" s="4">
        <v>-1</v>
      </c>
      <c r="O1152" s="4" t="s">
        <v>5469</v>
      </c>
      <c r="P1152" s="4" t="s">
        <v>5470</v>
      </c>
      <c r="Q1152" s="4">
        <v>989.32399999999996</v>
      </c>
    </row>
    <row r="1153" spans="1:17" s="1" customFormat="1">
      <c r="A1153" s="4" t="s">
        <v>5471</v>
      </c>
      <c r="B1153" s="4">
        <v>8.0312339999999995</v>
      </c>
      <c r="C1153" s="4">
        <v>599.17200000000003</v>
      </c>
      <c r="D1153" s="4">
        <v>1115.0920000000001</v>
      </c>
      <c r="E1153" s="4">
        <v>10402.26</v>
      </c>
      <c r="F1153" s="1">
        <f t="shared" si="17"/>
        <v>62.346720500886846</v>
      </c>
      <c r="G1153" s="4" t="s">
        <v>27</v>
      </c>
      <c r="H1153" s="4" t="s">
        <v>28</v>
      </c>
      <c r="I1153" s="4" t="s">
        <v>5472</v>
      </c>
      <c r="J1153" s="1" t="s">
        <v>37</v>
      </c>
      <c r="K1153" s="1" t="s">
        <v>393</v>
      </c>
      <c r="L1153" s="4">
        <v>-1</v>
      </c>
      <c r="M1153" s="4">
        <v>-1</v>
      </c>
      <c r="N1153" s="4">
        <v>-1</v>
      </c>
      <c r="O1153" s="4" t="s">
        <v>5473</v>
      </c>
      <c r="Q1153" s="4">
        <v>971.54340000000002</v>
      </c>
    </row>
    <row r="1154" spans="1:17" s="1" customFormat="1">
      <c r="A1154" s="4" t="s">
        <v>5474</v>
      </c>
      <c r="B1154" s="4">
        <v>5.7365329999999997</v>
      </c>
      <c r="C1154" s="4">
        <v>501.19889999999998</v>
      </c>
      <c r="D1154" s="4">
        <v>1202.5150000000001</v>
      </c>
      <c r="E1154" s="4">
        <v>10401.629999999999</v>
      </c>
      <c r="F1154" s="1">
        <f t="shared" si="17"/>
        <v>62.342944548938362</v>
      </c>
      <c r="G1154" s="4" t="s">
        <v>27</v>
      </c>
      <c r="H1154" s="4" t="s">
        <v>28</v>
      </c>
      <c r="I1154" s="4" t="s">
        <v>5475</v>
      </c>
      <c r="J1154" s="1" t="s">
        <v>37</v>
      </c>
      <c r="K1154" s="1" t="s">
        <v>38</v>
      </c>
      <c r="L1154" s="4">
        <v>-1</v>
      </c>
      <c r="M1154" s="4">
        <v>-1</v>
      </c>
      <c r="N1154" s="4">
        <v>-1</v>
      </c>
      <c r="O1154" s="4" t="s">
        <v>5476</v>
      </c>
      <c r="P1154" s="4" t="s">
        <v>5477</v>
      </c>
      <c r="Q1154" s="4">
        <v>994.7115</v>
      </c>
    </row>
    <row r="1155" spans="1:17" s="1" customFormat="1">
      <c r="A1155" s="4" t="s">
        <v>5478</v>
      </c>
      <c r="B1155" s="4">
        <v>12.98288</v>
      </c>
      <c r="C1155" s="4">
        <v>389.17450000000002</v>
      </c>
      <c r="D1155" s="4">
        <v>1172.1289999999999</v>
      </c>
      <c r="E1155" s="4">
        <v>10365.129999999999</v>
      </c>
      <c r="F1155" s="1">
        <f t="shared" ref="F1155:F1218" si="18">E1155/207388762.008999*1000*1243</f>
        <v>62.124179078907581</v>
      </c>
      <c r="G1155" s="4" t="s">
        <v>27</v>
      </c>
      <c r="H1155" s="4" t="s">
        <v>28</v>
      </c>
      <c r="I1155" s="4" t="s">
        <v>5479</v>
      </c>
      <c r="J1155" s="1" t="s">
        <v>37</v>
      </c>
      <c r="K1155" s="1" t="s">
        <v>38</v>
      </c>
      <c r="L1155" s="4">
        <v>-1</v>
      </c>
      <c r="M1155" s="4">
        <v>-1</v>
      </c>
      <c r="N1155" s="4">
        <v>-1</v>
      </c>
      <c r="O1155" s="4" t="s">
        <v>5480</v>
      </c>
      <c r="Q1155" s="4">
        <v>962.60019999999997</v>
      </c>
    </row>
    <row r="1156" spans="1:17" s="1" customFormat="1">
      <c r="A1156" s="4" t="s">
        <v>5481</v>
      </c>
      <c r="B1156" s="4">
        <v>4.5458829999999999</v>
      </c>
      <c r="C1156" s="4">
        <v>277.10430000000002</v>
      </c>
      <c r="D1156" s="4">
        <v>1480.2539999999999</v>
      </c>
      <c r="E1156" s="4">
        <v>10326.25</v>
      </c>
      <c r="F1156" s="1">
        <f t="shared" si="18"/>
        <v>61.891148901515898</v>
      </c>
      <c r="G1156" s="4" t="s">
        <v>27</v>
      </c>
      <c r="H1156" s="4" t="s">
        <v>28</v>
      </c>
      <c r="I1156" s="4" t="s">
        <v>5482</v>
      </c>
      <c r="J1156" s="1" t="s">
        <v>64</v>
      </c>
      <c r="K1156" s="1" t="s">
        <v>65</v>
      </c>
      <c r="L1156" s="4">
        <v>-1</v>
      </c>
      <c r="M1156" s="4">
        <v>-1</v>
      </c>
      <c r="N1156" s="4">
        <v>-1</v>
      </c>
      <c r="O1156" s="4" t="s">
        <v>5483</v>
      </c>
      <c r="Q1156" s="4">
        <v>942.88250000000005</v>
      </c>
    </row>
    <row r="1157" spans="1:17" s="1" customFormat="1">
      <c r="A1157" s="4" t="s">
        <v>5484</v>
      </c>
      <c r="B1157" s="4">
        <v>5.5735830000000002</v>
      </c>
      <c r="C1157" s="4">
        <v>685.26930000000004</v>
      </c>
      <c r="D1157" s="4">
        <v>1058.6020000000001</v>
      </c>
      <c r="E1157" s="4">
        <v>10324.27</v>
      </c>
      <c r="F1157" s="1">
        <f t="shared" si="18"/>
        <v>61.87928162396355</v>
      </c>
      <c r="G1157" s="4" t="s">
        <v>17</v>
      </c>
      <c r="H1157" s="4" t="s">
        <v>18</v>
      </c>
      <c r="I1157" s="4" t="s">
        <v>5485</v>
      </c>
      <c r="J1157" s="1" t="s">
        <v>333</v>
      </c>
      <c r="K1157" s="1" t="s">
        <v>1113</v>
      </c>
      <c r="L1157" s="4">
        <v>-1</v>
      </c>
      <c r="M1157" s="4">
        <v>-1</v>
      </c>
      <c r="N1157" s="4">
        <v>-1</v>
      </c>
      <c r="O1157" s="4" t="s">
        <v>5486</v>
      </c>
      <c r="Q1157" s="4">
        <v>968.10659999999996</v>
      </c>
    </row>
    <row r="1158" spans="1:17" s="1" customFormat="1">
      <c r="A1158" s="4" t="s">
        <v>5487</v>
      </c>
      <c r="B1158" s="4">
        <v>11.986230000000001</v>
      </c>
      <c r="C1158" s="4">
        <v>537.30359999999996</v>
      </c>
      <c r="D1158" s="4">
        <v>1089.0229999999999</v>
      </c>
      <c r="E1158" s="4">
        <v>10320.780000000001</v>
      </c>
      <c r="F1158" s="1">
        <f t="shared" si="18"/>
        <v>61.858364048883899</v>
      </c>
      <c r="G1158" s="4" t="s">
        <v>27</v>
      </c>
      <c r="H1158" s="4" t="s">
        <v>28</v>
      </c>
      <c r="I1158" s="4" t="s">
        <v>5488</v>
      </c>
      <c r="J1158" s="1" t="s">
        <v>37</v>
      </c>
      <c r="K1158" s="1" t="s">
        <v>156</v>
      </c>
      <c r="L1158" s="4">
        <v>-1</v>
      </c>
      <c r="M1158" s="4">
        <v>-1</v>
      </c>
      <c r="N1158" s="4">
        <v>-1</v>
      </c>
      <c r="O1158" s="4" t="s">
        <v>5489</v>
      </c>
      <c r="Q1158" s="4">
        <v>979.20320000000004</v>
      </c>
    </row>
    <row r="1159" spans="1:17" s="1" customFormat="1">
      <c r="A1159" s="4" t="s">
        <v>5490</v>
      </c>
      <c r="B1159" s="4">
        <v>14.699730000000001</v>
      </c>
      <c r="C1159" s="4">
        <v>407.18470000000002</v>
      </c>
      <c r="D1159" s="4">
        <v>1172.7629999999999</v>
      </c>
      <c r="E1159" s="4">
        <v>10279.299999999999</v>
      </c>
      <c r="F1159" s="1">
        <f t="shared" si="18"/>
        <v>61.609750577736577</v>
      </c>
      <c r="G1159" s="4" t="s">
        <v>27</v>
      </c>
      <c r="H1159" s="4" t="s">
        <v>28</v>
      </c>
      <c r="I1159" s="4" t="s">
        <v>5491</v>
      </c>
      <c r="J1159" s="1" t="s">
        <v>64</v>
      </c>
      <c r="K1159" s="1" t="s">
        <v>120</v>
      </c>
      <c r="L1159" s="4">
        <v>-1</v>
      </c>
      <c r="M1159" s="4">
        <v>-1</v>
      </c>
      <c r="N1159" s="4">
        <v>-1</v>
      </c>
      <c r="O1159" s="4" t="s">
        <v>5492</v>
      </c>
      <c r="P1159" s="4" t="s">
        <v>5493</v>
      </c>
      <c r="Q1159" s="4">
        <v>977.04539999999997</v>
      </c>
    </row>
    <row r="1160" spans="1:17" s="1" customFormat="1">
      <c r="A1160" s="4" t="s">
        <v>5494</v>
      </c>
      <c r="B1160" s="4">
        <v>11.55017</v>
      </c>
      <c r="C1160" s="4">
        <v>229.1216</v>
      </c>
      <c r="D1160" s="4">
        <v>1105.3150000000001</v>
      </c>
      <c r="E1160" s="4">
        <v>10276.450000000001</v>
      </c>
      <c r="F1160" s="1">
        <f t="shared" si="18"/>
        <v>61.592668890350623</v>
      </c>
      <c r="G1160" s="4" t="s">
        <v>27</v>
      </c>
      <c r="H1160" s="4" t="s">
        <v>28</v>
      </c>
      <c r="I1160" s="4" t="s">
        <v>5495</v>
      </c>
      <c r="J1160" s="1" t="s">
        <v>45</v>
      </c>
      <c r="K1160" s="1" t="s">
        <v>46</v>
      </c>
      <c r="L1160" s="4">
        <v>-1</v>
      </c>
      <c r="M1160" s="4">
        <v>-1</v>
      </c>
      <c r="N1160" s="4">
        <v>-1</v>
      </c>
      <c r="O1160" s="4" t="s">
        <v>5496</v>
      </c>
      <c r="P1160" s="4" t="s">
        <v>5497</v>
      </c>
      <c r="Q1160" s="4">
        <v>947.67290000000003</v>
      </c>
    </row>
    <row r="1161" spans="1:17" s="1" customFormat="1">
      <c r="A1161" s="4" t="s">
        <v>5498</v>
      </c>
      <c r="B1161" s="4">
        <v>5.6119329999999996</v>
      </c>
      <c r="C1161" s="4">
        <v>251.10650000000001</v>
      </c>
      <c r="D1161" s="4">
        <v>1206.1489999999999</v>
      </c>
      <c r="E1161" s="4">
        <v>10272.76</v>
      </c>
      <c r="F1161" s="1">
        <f t="shared" si="18"/>
        <v>61.570552600366689</v>
      </c>
      <c r="G1161" s="4" t="s">
        <v>27</v>
      </c>
      <c r="H1161" s="4" t="s">
        <v>28</v>
      </c>
      <c r="I1161" s="4" t="s">
        <v>5499</v>
      </c>
      <c r="J1161" s="1" t="s">
        <v>30</v>
      </c>
      <c r="K1161" s="1" t="s">
        <v>90</v>
      </c>
      <c r="L1161" s="4">
        <v>-1</v>
      </c>
      <c r="M1161" s="4">
        <v>-1</v>
      </c>
      <c r="N1161" s="4">
        <v>-1</v>
      </c>
      <c r="O1161" s="4" t="s">
        <v>5500</v>
      </c>
      <c r="Q1161" s="4">
        <v>801.64319999999998</v>
      </c>
    </row>
    <row r="1162" spans="1:17" s="1" customFormat="1">
      <c r="A1162" s="4" t="s">
        <v>5501</v>
      </c>
      <c r="B1162" s="4">
        <v>6.5468000000000002</v>
      </c>
      <c r="C1162" s="4">
        <v>327.17</v>
      </c>
      <c r="D1162" s="4">
        <v>1298.011</v>
      </c>
      <c r="E1162" s="4">
        <v>10229.200000000001</v>
      </c>
      <c r="F1162" s="1">
        <f t="shared" si="18"/>
        <v>61.309472494214887</v>
      </c>
      <c r="G1162" s="4" t="s">
        <v>27</v>
      </c>
      <c r="H1162" s="4" t="s">
        <v>28</v>
      </c>
      <c r="I1162" s="4" t="s">
        <v>5502</v>
      </c>
      <c r="J1162" s="1" t="s">
        <v>30</v>
      </c>
      <c r="K1162" s="1" t="s">
        <v>320</v>
      </c>
      <c r="L1162" s="4">
        <v>-1</v>
      </c>
      <c r="M1162" s="4">
        <v>-1</v>
      </c>
      <c r="N1162" s="4">
        <v>-1</v>
      </c>
      <c r="O1162" s="4" t="s">
        <v>5503</v>
      </c>
      <c r="Q1162" s="4">
        <v>987.46659999999997</v>
      </c>
    </row>
    <row r="1163" spans="1:17" s="1" customFormat="1">
      <c r="A1163" s="4" t="s">
        <v>5504</v>
      </c>
      <c r="B1163" s="4">
        <v>5.8299830000000004</v>
      </c>
      <c r="C1163" s="4">
        <v>566.23509999999999</v>
      </c>
      <c r="D1163" s="4">
        <v>1121.568</v>
      </c>
      <c r="E1163" s="4">
        <v>10217.57</v>
      </c>
      <c r="F1163" s="1">
        <f t="shared" si="18"/>
        <v>61.2397672225311</v>
      </c>
      <c r="G1163" s="4" t="s">
        <v>27</v>
      </c>
      <c r="H1163" s="4" t="s">
        <v>28</v>
      </c>
      <c r="I1163" s="4" t="s">
        <v>5505</v>
      </c>
      <c r="J1163" s="1" t="s">
        <v>37</v>
      </c>
      <c r="K1163" s="1" t="s">
        <v>145</v>
      </c>
      <c r="L1163" s="4">
        <v>-1</v>
      </c>
      <c r="M1163" s="4">
        <v>-1</v>
      </c>
      <c r="N1163" s="4">
        <v>-1</v>
      </c>
      <c r="O1163" s="4" t="s">
        <v>5506</v>
      </c>
      <c r="Q1163" s="4">
        <v>946.29960000000005</v>
      </c>
    </row>
    <row r="1164" spans="1:17" s="1" customFormat="1">
      <c r="A1164" s="4" t="s">
        <v>5507</v>
      </c>
      <c r="B1164" s="4">
        <v>7.2837170000000002</v>
      </c>
      <c r="C1164" s="4">
        <v>264.08440000000002</v>
      </c>
      <c r="D1164" s="4">
        <v>1039.7439999999999</v>
      </c>
      <c r="E1164" s="4">
        <v>10212.65</v>
      </c>
      <c r="F1164" s="1">
        <f t="shared" si="18"/>
        <v>61.210278835885859</v>
      </c>
      <c r="G1164" s="4" t="s">
        <v>27</v>
      </c>
      <c r="H1164" s="4" t="s">
        <v>28</v>
      </c>
      <c r="I1164" s="4" t="s">
        <v>5508</v>
      </c>
      <c r="J1164" s="1" t="s">
        <v>64</v>
      </c>
      <c r="K1164" s="1" t="s">
        <v>65</v>
      </c>
      <c r="L1164" s="4">
        <v>-1</v>
      </c>
      <c r="M1164" s="4">
        <v>-1</v>
      </c>
      <c r="N1164" s="4">
        <v>-1</v>
      </c>
      <c r="O1164" s="4" t="s">
        <v>5509</v>
      </c>
      <c r="Q1164" s="4">
        <v>952.43269999999995</v>
      </c>
    </row>
    <row r="1165" spans="1:17" s="1" customFormat="1">
      <c r="A1165" s="4" t="s">
        <v>458</v>
      </c>
      <c r="B1165" s="4">
        <v>5.4180000000000001</v>
      </c>
      <c r="C1165" s="4">
        <v>180.10239999999999</v>
      </c>
      <c r="D1165" s="4">
        <v>1075.864</v>
      </c>
      <c r="E1165" s="4">
        <v>10202.67</v>
      </c>
      <c r="F1165" s="1">
        <f t="shared" si="18"/>
        <v>61.150462962162372</v>
      </c>
      <c r="G1165" s="4" t="s">
        <v>27</v>
      </c>
      <c r="H1165" s="4" t="s">
        <v>28</v>
      </c>
      <c r="I1165" s="4" t="s">
        <v>459</v>
      </c>
      <c r="J1165" s="1" t="s">
        <v>30</v>
      </c>
      <c r="K1165" s="1" t="s">
        <v>460</v>
      </c>
      <c r="L1165" s="4">
        <v>-1</v>
      </c>
      <c r="M1165" s="4">
        <v>-1</v>
      </c>
      <c r="N1165" s="4">
        <v>-1</v>
      </c>
      <c r="O1165" s="4" t="s">
        <v>5510</v>
      </c>
      <c r="P1165" s="4" t="s">
        <v>5511</v>
      </c>
      <c r="Q1165" s="4">
        <v>974.76289999999995</v>
      </c>
    </row>
    <row r="1166" spans="1:17" s="1" customFormat="1">
      <c r="A1166" s="4" t="s">
        <v>5512</v>
      </c>
      <c r="B1166" s="4">
        <v>4.7016169999999997</v>
      </c>
      <c r="C1166" s="4">
        <v>266.11680000000001</v>
      </c>
      <c r="D1166" s="4">
        <v>1115.998</v>
      </c>
      <c r="E1166" s="4">
        <v>10165.06</v>
      </c>
      <c r="F1166" s="1">
        <f t="shared" si="18"/>
        <v>60.925044624412848</v>
      </c>
      <c r="G1166" s="4" t="s">
        <v>27</v>
      </c>
      <c r="H1166" s="4" t="s">
        <v>28</v>
      </c>
      <c r="I1166" s="4" t="s">
        <v>5513</v>
      </c>
      <c r="J1166" s="1" t="s">
        <v>57</v>
      </c>
      <c r="K1166" s="1" t="s">
        <v>1715</v>
      </c>
      <c r="L1166" s="4">
        <v>-1</v>
      </c>
      <c r="M1166" s="4">
        <v>-1</v>
      </c>
      <c r="N1166" s="4">
        <v>-1</v>
      </c>
      <c r="O1166" s="4" t="s">
        <v>5514</v>
      </c>
      <c r="P1166" s="4" t="s">
        <v>5515</v>
      </c>
      <c r="Q1166" s="4">
        <v>980.2047</v>
      </c>
    </row>
    <row r="1167" spans="1:17" s="1" customFormat="1">
      <c r="A1167" s="4" t="s">
        <v>571</v>
      </c>
      <c r="B1167" s="4">
        <v>0.81830000000000003</v>
      </c>
      <c r="C1167" s="4">
        <v>218.1386</v>
      </c>
      <c r="D1167" s="4">
        <v>1052.0820000000001</v>
      </c>
      <c r="E1167" s="4">
        <v>10159.57</v>
      </c>
      <c r="F1167" s="1">
        <f t="shared" si="18"/>
        <v>60.892139900290417</v>
      </c>
      <c r="G1167" s="4" t="s">
        <v>43</v>
      </c>
      <c r="H1167" s="4" t="s">
        <v>28</v>
      </c>
      <c r="I1167" s="4" t="s">
        <v>572</v>
      </c>
      <c r="J1167" s="1" t="s">
        <v>37</v>
      </c>
      <c r="K1167" s="1" t="s">
        <v>79</v>
      </c>
      <c r="L1167" s="4">
        <v>-1</v>
      </c>
      <c r="M1167" s="4">
        <v>-1</v>
      </c>
      <c r="N1167" s="4">
        <v>-1</v>
      </c>
      <c r="O1167" s="4" t="s">
        <v>5516</v>
      </c>
      <c r="Q1167" s="4">
        <v>973.37620000000004</v>
      </c>
    </row>
    <row r="1168" spans="1:17" s="1" customFormat="1">
      <c r="A1168" s="4" t="s">
        <v>5517</v>
      </c>
      <c r="B1168" s="4">
        <v>9.0901499999999995</v>
      </c>
      <c r="C1168" s="4">
        <v>809.4325</v>
      </c>
      <c r="D1168" s="4">
        <v>1047.4469999999999</v>
      </c>
      <c r="E1168" s="4">
        <v>10112.379999999999</v>
      </c>
      <c r="F1168" s="1">
        <f t="shared" si="18"/>
        <v>60.609303118625959</v>
      </c>
      <c r="G1168" s="4" t="s">
        <v>27</v>
      </c>
      <c r="H1168" s="4" t="s">
        <v>28</v>
      </c>
      <c r="I1168" s="4" t="s">
        <v>5518</v>
      </c>
      <c r="J1168" s="1" t="s">
        <v>20</v>
      </c>
      <c r="K1168" s="1" t="s">
        <v>883</v>
      </c>
      <c r="L1168" s="4">
        <v>-1</v>
      </c>
      <c r="M1168" s="4">
        <v>-1</v>
      </c>
      <c r="N1168" s="4">
        <v>-1</v>
      </c>
      <c r="O1168" s="4" t="s">
        <v>5519</v>
      </c>
      <c r="Q1168" s="4">
        <v>772.32079999999996</v>
      </c>
    </row>
    <row r="1169" spans="1:17" s="1" customFormat="1">
      <c r="A1169" s="13" t="s">
        <v>5520</v>
      </c>
      <c r="B1169" s="13">
        <v>8.4374500000000001</v>
      </c>
      <c r="C1169" s="13">
        <v>426.96789999999999</v>
      </c>
      <c r="D1169" s="13">
        <v>1122.5930000000001</v>
      </c>
      <c r="E1169" s="13">
        <v>10092.799999999999</v>
      </c>
      <c r="F1169" s="1">
        <f t="shared" si="18"/>
        <v>60.49194892949712</v>
      </c>
      <c r="G1169" s="13" t="s">
        <v>17</v>
      </c>
      <c r="H1169" s="13" t="s">
        <v>18</v>
      </c>
      <c r="I1169" s="13" t="s">
        <v>5521</v>
      </c>
      <c r="J1169" s="15" t="s">
        <v>20</v>
      </c>
      <c r="K1169" s="15" t="s">
        <v>5522</v>
      </c>
      <c r="L1169" s="13">
        <v>880</v>
      </c>
      <c r="M1169" s="13">
        <v>690.31730000000005</v>
      </c>
      <c r="N1169" s="13">
        <v>500</v>
      </c>
      <c r="O1169" s="13" t="s">
        <v>5523</v>
      </c>
      <c r="P1169" s="13" t="s">
        <v>5524</v>
      </c>
      <c r="Q1169" s="13">
        <v>997.57629999999995</v>
      </c>
    </row>
    <row r="1170" spans="1:17" s="1" customFormat="1">
      <c r="A1170" s="4" t="s">
        <v>5525</v>
      </c>
      <c r="B1170" s="4">
        <v>7.1156499999999996</v>
      </c>
      <c r="C1170" s="4">
        <v>367.2013</v>
      </c>
      <c r="D1170" s="4">
        <v>2508.4969999999998</v>
      </c>
      <c r="E1170" s="4">
        <v>10069.23</v>
      </c>
      <c r="F1170" s="1">
        <f t="shared" si="18"/>
        <v>60.350680378027931</v>
      </c>
      <c r="G1170" s="4" t="s">
        <v>27</v>
      </c>
      <c r="H1170" s="4" t="s">
        <v>28</v>
      </c>
      <c r="I1170" s="4" t="s">
        <v>5526</v>
      </c>
      <c r="J1170" s="1" t="s">
        <v>57</v>
      </c>
      <c r="K1170" s="1" t="s">
        <v>1304</v>
      </c>
      <c r="L1170" s="4">
        <v>-1</v>
      </c>
      <c r="M1170" s="4">
        <v>-1</v>
      </c>
      <c r="N1170" s="4">
        <v>-1</v>
      </c>
      <c r="O1170" s="4" t="s">
        <v>5527</v>
      </c>
      <c r="P1170" s="4" t="s">
        <v>5528</v>
      </c>
      <c r="Q1170" s="4">
        <v>972.82539999999995</v>
      </c>
    </row>
    <row r="1171" spans="1:17" s="1" customFormat="1">
      <c r="A1171" s="4" t="s">
        <v>5529</v>
      </c>
      <c r="B1171" s="4">
        <v>0.78883329999999996</v>
      </c>
      <c r="C1171" s="4">
        <v>183.0299</v>
      </c>
      <c r="D1171" s="4">
        <v>1014.809</v>
      </c>
      <c r="E1171" s="4">
        <v>10060.780000000001</v>
      </c>
      <c r="F1171" s="1">
        <f t="shared" si="18"/>
        <v>60.300034673322173</v>
      </c>
      <c r="G1171" s="4" t="s">
        <v>17</v>
      </c>
      <c r="H1171" s="4" t="s">
        <v>18</v>
      </c>
      <c r="I1171" s="4" t="s">
        <v>5530</v>
      </c>
      <c r="J1171" s="1" t="s">
        <v>45</v>
      </c>
      <c r="K1171" s="1" t="s">
        <v>211</v>
      </c>
      <c r="L1171" s="4">
        <v>-1</v>
      </c>
      <c r="M1171" s="4">
        <v>-1</v>
      </c>
      <c r="N1171" s="4">
        <v>-1</v>
      </c>
      <c r="O1171" s="4" t="s">
        <v>5531</v>
      </c>
      <c r="Q1171" s="4">
        <v>962.60530000000006</v>
      </c>
    </row>
    <row r="1172" spans="1:17" s="1" customFormat="1">
      <c r="A1172" s="4" t="s">
        <v>5532</v>
      </c>
      <c r="B1172" s="4">
        <v>0.72486669999999997</v>
      </c>
      <c r="C1172" s="4">
        <v>353.0883</v>
      </c>
      <c r="D1172" s="4">
        <v>1199.1869999999999</v>
      </c>
      <c r="E1172" s="4">
        <v>10050</v>
      </c>
      <c r="F1172" s="1">
        <f t="shared" si="18"/>
        <v>60.23542393998158</v>
      </c>
      <c r="G1172" s="4" t="s">
        <v>27</v>
      </c>
      <c r="H1172" s="4" t="s">
        <v>28</v>
      </c>
      <c r="I1172" s="4" t="s">
        <v>5533</v>
      </c>
      <c r="J1172" s="1" t="s">
        <v>64</v>
      </c>
      <c r="K1172" s="1" t="s">
        <v>65</v>
      </c>
      <c r="L1172" s="4">
        <v>-1</v>
      </c>
      <c r="M1172" s="4">
        <v>-1</v>
      </c>
      <c r="N1172" s="4">
        <v>-1</v>
      </c>
      <c r="O1172" s="4" t="s">
        <v>5534</v>
      </c>
      <c r="Q1172" s="4">
        <v>983.19929999999999</v>
      </c>
    </row>
    <row r="1173" spans="1:17" s="1" customFormat="1">
      <c r="A1173" s="4" t="s">
        <v>5535</v>
      </c>
      <c r="B1173" s="4">
        <v>7.719767</v>
      </c>
      <c r="C1173" s="4">
        <v>581.18489999999997</v>
      </c>
      <c r="D1173" s="4">
        <v>1125.2149999999999</v>
      </c>
      <c r="E1173" s="4">
        <v>10047.709999999999</v>
      </c>
      <c r="F1173" s="1">
        <f t="shared" si="18"/>
        <v>60.221698654327589</v>
      </c>
      <c r="G1173" s="4" t="s">
        <v>27</v>
      </c>
      <c r="H1173" s="4" t="s">
        <v>28</v>
      </c>
      <c r="I1173" s="4" t="s">
        <v>5536</v>
      </c>
      <c r="J1173" s="1" t="s">
        <v>64</v>
      </c>
      <c r="K1173" s="1" t="s">
        <v>565</v>
      </c>
      <c r="L1173" s="4">
        <v>-1</v>
      </c>
      <c r="M1173" s="4">
        <v>-1</v>
      </c>
      <c r="N1173" s="4">
        <v>-1</v>
      </c>
      <c r="O1173" s="4" t="s">
        <v>5537</v>
      </c>
      <c r="P1173" s="4" t="s">
        <v>5538</v>
      </c>
      <c r="Q1173" s="4">
        <v>904.09849999999994</v>
      </c>
    </row>
    <row r="1174" spans="1:17" s="1" customFormat="1">
      <c r="A1174" s="4" t="s">
        <v>5539</v>
      </c>
      <c r="B1174" s="4">
        <v>13.04518</v>
      </c>
      <c r="C1174" s="4">
        <v>462.3098</v>
      </c>
      <c r="D1174" s="4">
        <v>1162.395</v>
      </c>
      <c r="E1174" s="4">
        <v>10044.6</v>
      </c>
      <c r="F1174" s="1">
        <f t="shared" si="18"/>
        <v>60.203058637566066</v>
      </c>
      <c r="G1174" s="4" t="s">
        <v>27</v>
      </c>
      <c r="H1174" s="4" t="s">
        <v>28</v>
      </c>
      <c r="I1174" s="4" t="s">
        <v>5540</v>
      </c>
      <c r="J1174" s="1" t="s">
        <v>20</v>
      </c>
      <c r="K1174" s="1" t="s">
        <v>135</v>
      </c>
      <c r="L1174" s="4">
        <v>-1</v>
      </c>
      <c r="M1174" s="4">
        <v>-1</v>
      </c>
      <c r="N1174" s="4">
        <v>-1</v>
      </c>
      <c r="O1174" s="4" t="s">
        <v>5541</v>
      </c>
      <c r="Q1174" s="4">
        <v>992.57709999999997</v>
      </c>
    </row>
    <row r="1175" spans="1:17" s="1" customFormat="1">
      <c r="A1175" s="4" t="s">
        <v>5542</v>
      </c>
      <c r="B1175" s="4">
        <v>6.5779329999999998</v>
      </c>
      <c r="C1175" s="4">
        <v>475.19439999999997</v>
      </c>
      <c r="D1175" s="4">
        <v>1056.0429999999999</v>
      </c>
      <c r="E1175" s="4">
        <v>10023.65</v>
      </c>
      <c r="F1175" s="1">
        <f t="shared" si="18"/>
        <v>60.077493251342915</v>
      </c>
      <c r="G1175" s="4" t="s">
        <v>27</v>
      </c>
      <c r="H1175" s="4" t="s">
        <v>28</v>
      </c>
      <c r="I1175" s="4" t="s">
        <v>5543</v>
      </c>
      <c r="J1175" s="1" t="s">
        <v>107</v>
      </c>
      <c r="K1175" s="1" t="s">
        <v>108</v>
      </c>
      <c r="L1175" s="4">
        <v>-1</v>
      </c>
      <c r="M1175" s="4">
        <v>-1</v>
      </c>
      <c r="N1175" s="4">
        <v>-1</v>
      </c>
      <c r="O1175" s="4" t="s">
        <v>5544</v>
      </c>
      <c r="Q1175" s="4">
        <v>992.85659999999996</v>
      </c>
    </row>
    <row r="1176" spans="1:17" s="1" customFormat="1">
      <c r="A1176" s="4" t="s">
        <v>5545</v>
      </c>
      <c r="B1176" s="4">
        <v>0.75514999999999999</v>
      </c>
      <c r="C1176" s="4">
        <v>447.1302</v>
      </c>
      <c r="D1176" s="4">
        <v>1026.83</v>
      </c>
      <c r="E1176" s="4">
        <v>10006.07</v>
      </c>
      <c r="F1176" s="1">
        <f t="shared" si="18"/>
        <v>59.972126211256871</v>
      </c>
      <c r="G1176" s="4" t="s">
        <v>17</v>
      </c>
      <c r="H1176" s="4" t="s">
        <v>18</v>
      </c>
      <c r="I1176" s="4" t="s">
        <v>5546</v>
      </c>
      <c r="J1176" s="1" t="s">
        <v>64</v>
      </c>
      <c r="K1176" s="1" t="s">
        <v>565</v>
      </c>
      <c r="L1176" s="4">
        <v>-1</v>
      </c>
      <c r="M1176" s="4">
        <v>-1</v>
      </c>
      <c r="N1176" s="4">
        <v>-1</v>
      </c>
      <c r="O1176" s="4" t="s">
        <v>5547</v>
      </c>
      <c r="Q1176" s="4">
        <v>996.21339999999998</v>
      </c>
    </row>
    <row r="1177" spans="1:17" s="1" customFormat="1">
      <c r="A1177" s="4" t="s">
        <v>5548</v>
      </c>
      <c r="B1177" s="4">
        <v>8.3738340000000004</v>
      </c>
      <c r="C1177" s="4">
        <v>331.10149999999999</v>
      </c>
      <c r="D1177" s="4">
        <v>1009.748</v>
      </c>
      <c r="E1177" s="4">
        <v>9993.4130000000005</v>
      </c>
      <c r="F1177" s="1">
        <f t="shared" si="18"/>
        <v>59.896265538539616</v>
      </c>
      <c r="G1177" s="4" t="s">
        <v>27</v>
      </c>
      <c r="H1177" s="4" t="s">
        <v>28</v>
      </c>
      <c r="I1177" s="4" t="s">
        <v>5549</v>
      </c>
      <c r="J1177" s="1" t="s">
        <v>107</v>
      </c>
      <c r="K1177" s="1" t="s">
        <v>108</v>
      </c>
      <c r="L1177" s="4">
        <v>-1</v>
      </c>
      <c r="M1177" s="4">
        <v>-1</v>
      </c>
      <c r="N1177" s="4">
        <v>-1</v>
      </c>
      <c r="O1177" s="4" t="s">
        <v>5550</v>
      </c>
      <c r="Q1177" s="4">
        <v>939.42359999999996</v>
      </c>
    </row>
    <row r="1178" spans="1:17" s="1" customFormat="1">
      <c r="A1178" s="4" t="s">
        <v>5551</v>
      </c>
      <c r="B1178" s="4">
        <v>4.5147329999999997</v>
      </c>
      <c r="C1178" s="4">
        <v>561.19600000000003</v>
      </c>
      <c r="D1178" s="4">
        <v>1093.498</v>
      </c>
      <c r="E1178" s="4">
        <v>9925.1790000000001</v>
      </c>
      <c r="F1178" s="1">
        <f t="shared" si="18"/>
        <v>59.487299974647001</v>
      </c>
      <c r="G1178" s="4" t="s">
        <v>27</v>
      </c>
      <c r="H1178" s="4" t="s">
        <v>28</v>
      </c>
      <c r="I1178" s="4" t="s">
        <v>5552</v>
      </c>
      <c r="J1178" s="1" t="s">
        <v>333</v>
      </c>
      <c r="K1178" s="1" t="s">
        <v>1113</v>
      </c>
      <c r="L1178" s="4">
        <v>-1</v>
      </c>
      <c r="M1178" s="4">
        <v>-1</v>
      </c>
      <c r="N1178" s="4">
        <v>-1</v>
      </c>
      <c r="O1178" s="4" t="s">
        <v>5553</v>
      </c>
      <c r="Q1178" s="4">
        <v>915.64390000000003</v>
      </c>
    </row>
    <row r="1179" spans="1:17" s="1" customFormat="1">
      <c r="A1179" s="4" t="s">
        <v>5554</v>
      </c>
      <c r="B1179" s="4">
        <v>9.4821000000000009</v>
      </c>
      <c r="C1179" s="4">
        <v>767.42200000000003</v>
      </c>
      <c r="D1179" s="4">
        <v>1016.918</v>
      </c>
      <c r="E1179" s="4">
        <v>9893.7729999999992</v>
      </c>
      <c r="F1179" s="1">
        <f t="shared" si="18"/>
        <v>59.299065773228193</v>
      </c>
      <c r="G1179" s="4" t="s">
        <v>17</v>
      </c>
      <c r="H1179" s="4" t="s">
        <v>18</v>
      </c>
      <c r="I1179" s="4" t="s">
        <v>5555</v>
      </c>
      <c r="J1179" s="1" t="s">
        <v>37</v>
      </c>
      <c r="K1179" s="1" t="s">
        <v>145</v>
      </c>
      <c r="L1179" s="4">
        <v>-1</v>
      </c>
      <c r="M1179" s="4">
        <v>-1</v>
      </c>
      <c r="N1179" s="4">
        <v>-1</v>
      </c>
      <c r="O1179" s="4" t="s">
        <v>5556</v>
      </c>
      <c r="Q1179" s="4">
        <v>940.2047</v>
      </c>
    </row>
    <row r="1180" spans="1:17" s="1" customFormat="1">
      <c r="A1180" s="4" t="s">
        <v>5557</v>
      </c>
      <c r="B1180" s="4">
        <v>9.9015000000000004</v>
      </c>
      <c r="C1180" s="4">
        <v>365.0994</v>
      </c>
      <c r="D1180" s="4">
        <v>1089.1869999999999</v>
      </c>
      <c r="E1180" s="4">
        <v>9838.7289999999994</v>
      </c>
      <c r="F1180" s="1">
        <f t="shared" si="18"/>
        <v>58.969155457272734</v>
      </c>
      <c r="G1180" s="4" t="s">
        <v>43</v>
      </c>
      <c r="H1180" s="4" t="s">
        <v>28</v>
      </c>
      <c r="I1180" s="4" t="s">
        <v>5558</v>
      </c>
      <c r="J1180" s="1" t="s">
        <v>64</v>
      </c>
      <c r="K1180" s="1" t="s">
        <v>565</v>
      </c>
      <c r="L1180" s="4">
        <v>-1</v>
      </c>
      <c r="M1180" s="4">
        <v>-1</v>
      </c>
      <c r="N1180" s="4">
        <v>-1</v>
      </c>
      <c r="O1180" s="4" t="s">
        <v>5559</v>
      </c>
      <c r="P1180" s="4" t="s">
        <v>5560</v>
      </c>
      <c r="Q1180" s="4">
        <v>942.38229999999999</v>
      </c>
    </row>
    <row r="1181" spans="1:17" s="1" customFormat="1">
      <c r="A1181" s="4" t="s">
        <v>5561</v>
      </c>
      <c r="B1181" s="4">
        <v>0.75600000000000001</v>
      </c>
      <c r="C1181" s="4">
        <v>404.15600000000001</v>
      </c>
      <c r="D1181" s="4">
        <v>1190.057</v>
      </c>
      <c r="E1181" s="4">
        <v>9789.8960000000006</v>
      </c>
      <c r="F1181" s="1">
        <f t="shared" si="18"/>
        <v>58.676471232669648</v>
      </c>
      <c r="G1181" s="4" t="s">
        <v>27</v>
      </c>
      <c r="H1181" s="4" t="s">
        <v>28</v>
      </c>
      <c r="I1181" s="4" t="s">
        <v>5562</v>
      </c>
      <c r="J1181" s="1" t="s">
        <v>30</v>
      </c>
      <c r="K1181" s="1" t="s">
        <v>5563</v>
      </c>
      <c r="L1181" s="4">
        <v>-1</v>
      </c>
      <c r="M1181" s="4">
        <v>-1</v>
      </c>
      <c r="N1181" s="4">
        <v>-1</v>
      </c>
      <c r="O1181" s="4" t="s">
        <v>5564</v>
      </c>
      <c r="Q1181" s="4">
        <v>962.55179999999996</v>
      </c>
    </row>
    <row r="1182" spans="1:17" s="1" customFormat="1">
      <c r="A1182" s="13" t="s">
        <v>5565</v>
      </c>
      <c r="B1182" s="13">
        <v>0.78715000000000002</v>
      </c>
      <c r="C1182" s="13">
        <v>244.09479999999999</v>
      </c>
      <c r="D1182" s="13">
        <v>1202.8019999999999</v>
      </c>
      <c r="E1182" s="13">
        <v>9752.0750000000007</v>
      </c>
      <c r="F1182" s="1">
        <f t="shared" si="18"/>
        <v>58.449788250696109</v>
      </c>
      <c r="G1182" s="13" t="s">
        <v>27</v>
      </c>
      <c r="H1182" s="13" t="s">
        <v>28</v>
      </c>
      <c r="I1182" s="13" t="s">
        <v>5566</v>
      </c>
      <c r="J1182" s="15" t="s">
        <v>125</v>
      </c>
      <c r="K1182" s="15" t="s">
        <v>831</v>
      </c>
      <c r="L1182" s="13">
        <v>529.82140000000004</v>
      </c>
      <c r="M1182" s="13">
        <v>750</v>
      </c>
      <c r="N1182" s="13">
        <v>1000</v>
      </c>
      <c r="O1182" s="13" t="s">
        <v>5567</v>
      </c>
      <c r="P1182" s="13" t="s">
        <v>5568</v>
      </c>
      <c r="Q1182" s="13">
        <v>837.79110000000003</v>
      </c>
    </row>
    <row r="1183" spans="1:17" s="1" customFormat="1">
      <c r="A1183" s="4" t="s">
        <v>5569</v>
      </c>
      <c r="B1183" s="4">
        <v>5.7988330000000001</v>
      </c>
      <c r="C1183" s="4">
        <v>550.24839999999995</v>
      </c>
      <c r="D1183" s="4">
        <v>1131.3420000000001</v>
      </c>
      <c r="E1183" s="4">
        <v>9732.3379999999997</v>
      </c>
      <c r="F1183" s="1">
        <f t="shared" si="18"/>
        <v>58.331493070367408</v>
      </c>
      <c r="G1183" s="4" t="s">
        <v>27</v>
      </c>
      <c r="H1183" s="4" t="s">
        <v>28</v>
      </c>
      <c r="I1183" s="4" t="s">
        <v>5570</v>
      </c>
      <c r="J1183" s="1" t="s">
        <v>30</v>
      </c>
      <c r="K1183" s="1" t="s">
        <v>320</v>
      </c>
      <c r="L1183" s="4">
        <v>-1</v>
      </c>
      <c r="M1183" s="4">
        <v>-1</v>
      </c>
      <c r="N1183" s="4">
        <v>-1</v>
      </c>
      <c r="O1183" s="4" t="s">
        <v>5571</v>
      </c>
      <c r="Q1183" s="4">
        <v>952.80989999999997</v>
      </c>
    </row>
    <row r="1184" spans="1:17" s="1" customFormat="1">
      <c r="A1184" s="4" t="s">
        <v>5572</v>
      </c>
      <c r="B1184" s="4">
        <v>3.8952170000000002</v>
      </c>
      <c r="C1184" s="4">
        <v>314.13869999999997</v>
      </c>
      <c r="D1184" s="4">
        <v>1005.841</v>
      </c>
      <c r="E1184" s="4">
        <v>9693.0619999999999</v>
      </c>
      <c r="F1184" s="1">
        <f t="shared" si="18"/>
        <v>58.096089437465245</v>
      </c>
      <c r="G1184" s="4" t="s">
        <v>27</v>
      </c>
      <c r="H1184" s="4" t="s">
        <v>28</v>
      </c>
      <c r="I1184" s="4" t="s">
        <v>5573</v>
      </c>
      <c r="J1184" s="1" t="s">
        <v>64</v>
      </c>
      <c r="K1184" s="1" t="s">
        <v>196</v>
      </c>
      <c r="L1184" s="4">
        <v>-1</v>
      </c>
      <c r="M1184" s="4">
        <v>-1</v>
      </c>
      <c r="N1184" s="4">
        <v>-1</v>
      </c>
      <c r="O1184" s="4" t="s">
        <v>5574</v>
      </c>
      <c r="P1184" s="4" t="s">
        <v>5575</v>
      </c>
      <c r="Q1184" s="4">
        <v>918.09199999999998</v>
      </c>
    </row>
    <row r="1185" spans="1:17" s="1" customFormat="1">
      <c r="A1185" s="4" t="s">
        <v>5576</v>
      </c>
      <c r="B1185" s="4">
        <v>13.59287</v>
      </c>
      <c r="C1185" s="4">
        <v>355.15440000000001</v>
      </c>
      <c r="D1185" s="4">
        <v>1097.2280000000001</v>
      </c>
      <c r="E1185" s="4">
        <v>9649.5429999999997</v>
      </c>
      <c r="F1185" s="1">
        <f t="shared" si="18"/>
        <v>57.835255067868822</v>
      </c>
      <c r="G1185" s="4" t="s">
        <v>17</v>
      </c>
      <c r="H1185" s="4" t="s">
        <v>18</v>
      </c>
      <c r="I1185" s="4" t="s">
        <v>5577</v>
      </c>
      <c r="J1185" s="1" t="s">
        <v>64</v>
      </c>
      <c r="K1185" s="1" t="s">
        <v>1239</v>
      </c>
      <c r="L1185" s="4">
        <v>-1</v>
      </c>
      <c r="M1185" s="4">
        <v>-1</v>
      </c>
      <c r="N1185" s="4">
        <v>-1</v>
      </c>
      <c r="O1185" s="4" t="s">
        <v>5578</v>
      </c>
      <c r="P1185" s="4" t="s">
        <v>5579</v>
      </c>
      <c r="Q1185" s="4">
        <v>985.60419999999999</v>
      </c>
    </row>
    <row r="1186" spans="1:17" s="1" customFormat="1">
      <c r="A1186" s="4" t="s">
        <v>5580</v>
      </c>
      <c r="B1186" s="4">
        <v>0.78715000000000002</v>
      </c>
      <c r="C1186" s="4">
        <v>128.1069</v>
      </c>
      <c r="D1186" s="4">
        <v>1161.81</v>
      </c>
      <c r="E1186" s="4">
        <v>9633.17</v>
      </c>
      <c r="F1186" s="1">
        <f t="shared" si="18"/>
        <v>57.737122272230089</v>
      </c>
      <c r="G1186" s="4" t="s">
        <v>27</v>
      </c>
      <c r="H1186" s="4" t="s">
        <v>28</v>
      </c>
      <c r="I1186" s="4" t="s">
        <v>5581</v>
      </c>
      <c r="J1186" s="1" t="s">
        <v>20</v>
      </c>
      <c r="K1186" s="1" t="s">
        <v>135</v>
      </c>
      <c r="L1186" s="4">
        <v>-1</v>
      </c>
      <c r="M1186" s="4">
        <v>-1</v>
      </c>
      <c r="N1186" s="4">
        <v>-1</v>
      </c>
      <c r="O1186" s="4" t="s">
        <v>5582</v>
      </c>
      <c r="Q1186" s="4">
        <v>971.59339999999997</v>
      </c>
    </row>
    <row r="1187" spans="1:17" s="1" customFormat="1">
      <c r="A1187" s="4" t="s">
        <v>5583</v>
      </c>
      <c r="B1187" s="4">
        <v>6.8270499999999998</v>
      </c>
      <c r="C1187" s="4">
        <v>317.2088</v>
      </c>
      <c r="D1187" s="4">
        <v>1240.828</v>
      </c>
      <c r="E1187" s="4">
        <v>9609.8729999999996</v>
      </c>
      <c r="F1187" s="1">
        <f t="shared" si="18"/>
        <v>57.597489966605231</v>
      </c>
      <c r="G1187" s="4" t="s">
        <v>27</v>
      </c>
      <c r="H1187" s="4" t="s">
        <v>28</v>
      </c>
      <c r="I1187" s="4" t="s">
        <v>5584</v>
      </c>
      <c r="J1187" s="1" t="s">
        <v>37</v>
      </c>
      <c r="K1187" s="1" t="s">
        <v>79</v>
      </c>
      <c r="L1187" s="4">
        <v>-1</v>
      </c>
      <c r="M1187" s="4">
        <v>-1</v>
      </c>
      <c r="N1187" s="4">
        <v>-1</v>
      </c>
      <c r="O1187" s="4" t="s">
        <v>5585</v>
      </c>
      <c r="Q1187" s="4">
        <v>962.65909999999997</v>
      </c>
    </row>
    <row r="1188" spans="1:17" s="1" customFormat="1">
      <c r="A1188" s="4" t="s">
        <v>5586</v>
      </c>
      <c r="B1188" s="4">
        <v>10.711370000000001</v>
      </c>
      <c r="C1188" s="4">
        <v>473.28919999999999</v>
      </c>
      <c r="D1188" s="4">
        <v>1099.5350000000001</v>
      </c>
      <c r="E1188" s="4">
        <v>9609.5969999999998</v>
      </c>
      <c r="F1188" s="1">
        <f t="shared" si="18"/>
        <v>57.59583574003733</v>
      </c>
      <c r="G1188" s="4" t="s">
        <v>27</v>
      </c>
      <c r="H1188" s="4" t="s">
        <v>28</v>
      </c>
      <c r="I1188" s="4" t="s">
        <v>5587</v>
      </c>
      <c r="J1188" s="1" t="s">
        <v>37</v>
      </c>
      <c r="K1188" s="1" t="s">
        <v>38</v>
      </c>
      <c r="L1188" s="4">
        <v>-1</v>
      </c>
      <c r="M1188" s="4">
        <v>-1</v>
      </c>
      <c r="N1188" s="4">
        <v>-1</v>
      </c>
      <c r="O1188" s="4" t="s">
        <v>5588</v>
      </c>
      <c r="Q1188" s="4">
        <v>965.34159999999997</v>
      </c>
    </row>
    <row r="1189" spans="1:17" s="1" customFormat="1">
      <c r="A1189" s="4" t="s">
        <v>5589</v>
      </c>
      <c r="B1189" s="4">
        <v>13.08747</v>
      </c>
      <c r="C1189" s="4">
        <v>543.1336</v>
      </c>
      <c r="D1189" s="4">
        <v>1046.037</v>
      </c>
      <c r="E1189" s="4">
        <v>9575.9079999999994</v>
      </c>
      <c r="F1189" s="1">
        <f t="shared" si="18"/>
        <v>57.393918207986182</v>
      </c>
      <c r="G1189" s="4" t="s">
        <v>17</v>
      </c>
      <c r="H1189" s="4" t="s">
        <v>18</v>
      </c>
      <c r="I1189" s="4" t="s">
        <v>5590</v>
      </c>
      <c r="J1189" s="1" t="s">
        <v>64</v>
      </c>
      <c r="K1189" s="1" t="s">
        <v>565</v>
      </c>
      <c r="L1189" s="4">
        <v>-1</v>
      </c>
      <c r="M1189" s="4">
        <v>-1</v>
      </c>
      <c r="N1189" s="4">
        <v>-1</v>
      </c>
      <c r="O1189" s="4" t="s">
        <v>5591</v>
      </c>
      <c r="P1189" s="4" t="s">
        <v>5592</v>
      </c>
      <c r="Q1189" s="4">
        <v>987.82360000000006</v>
      </c>
    </row>
    <row r="1190" spans="1:17" s="1" customFormat="1">
      <c r="A1190" s="4" t="s">
        <v>5593</v>
      </c>
      <c r="B1190" s="4">
        <v>6.5468000000000002</v>
      </c>
      <c r="C1190" s="4">
        <v>372.14400000000001</v>
      </c>
      <c r="D1190" s="4">
        <v>1018.056</v>
      </c>
      <c r="E1190" s="4">
        <v>9568.11</v>
      </c>
      <c r="F1190" s="1">
        <f t="shared" si="18"/>
        <v>57.347180313868378</v>
      </c>
      <c r="G1190" s="4" t="s">
        <v>27</v>
      </c>
      <c r="H1190" s="4" t="s">
        <v>28</v>
      </c>
      <c r="I1190" s="4" t="s">
        <v>5594</v>
      </c>
      <c r="J1190" s="1" t="s">
        <v>333</v>
      </c>
      <c r="K1190" s="1" t="s">
        <v>334</v>
      </c>
      <c r="L1190" s="4">
        <v>-1</v>
      </c>
      <c r="M1190" s="4">
        <v>-1</v>
      </c>
      <c r="N1190" s="4">
        <v>-1</v>
      </c>
      <c r="O1190" s="4" t="s">
        <v>5595</v>
      </c>
      <c r="Q1190" s="4">
        <v>943.50279999999998</v>
      </c>
    </row>
    <row r="1191" spans="1:17" s="1" customFormat="1">
      <c r="A1191" s="4" t="s">
        <v>206</v>
      </c>
      <c r="B1191" s="4">
        <v>11.03205</v>
      </c>
      <c r="C1191" s="4">
        <v>194.08240000000001</v>
      </c>
      <c r="D1191" s="4">
        <v>1043.5709999999999</v>
      </c>
      <c r="E1191" s="4">
        <v>9542.5529999999999</v>
      </c>
      <c r="F1191" s="1">
        <f t="shared" si="18"/>
        <v>57.194002529825177</v>
      </c>
      <c r="G1191" s="4" t="s">
        <v>17</v>
      </c>
      <c r="H1191" s="4" t="s">
        <v>18</v>
      </c>
      <c r="I1191" s="4" t="s">
        <v>5596</v>
      </c>
      <c r="J1191" s="1" t="s">
        <v>20</v>
      </c>
      <c r="K1191" s="1" t="s">
        <v>135</v>
      </c>
      <c r="L1191" s="4">
        <v>-1</v>
      </c>
      <c r="M1191" s="4">
        <v>-1</v>
      </c>
      <c r="N1191" s="4">
        <v>-1</v>
      </c>
      <c r="O1191" s="4" t="s">
        <v>5597</v>
      </c>
      <c r="P1191" s="4" t="s">
        <v>5598</v>
      </c>
      <c r="Q1191" s="4">
        <v>995.04579999999999</v>
      </c>
    </row>
    <row r="1192" spans="1:17" s="1" customFormat="1">
      <c r="A1192" s="4" t="s">
        <v>5599</v>
      </c>
      <c r="B1192" s="4">
        <v>5.7053830000000003</v>
      </c>
      <c r="C1192" s="4">
        <v>555.11509999999998</v>
      </c>
      <c r="D1192" s="4">
        <v>1115.1369999999999</v>
      </c>
      <c r="E1192" s="4">
        <v>9524.268</v>
      </c>
      <c r="F1192" s="1">
        <f t="shared" si="18"/>
        <v>57.084410019701544</v>
      </c>
      <c r="G1192" s="4" t="s">
        <v>27</v>
      </c>
      <c r="H1192" s="4" t="s">
        <v>28</v>
      </c>
      <c r="I1192" s="4" t="s">
        <v>5600</v>
      </c>
      <c r="J1192" s="1" t="s">
        <v>64</v>
      </c>
      <c r="K1192" s="1" t="s">
        <v>120</v>
      </c>
      <c r="L1192" s="4">
        <v>-1</v>
      </c>
      <c r="M1192" s="4">
        <v>-1</v>
      </c>
      <c r="N1192" s="4">
        <v>-1</v>
      </c>
      <c r="O1192" s="4" t="s">
        <v>5601</v>
      </c>
      <c r="Q1192" s="4">
        <v>990.69389999999999</v>
      </c>
    </row>
    <row r="1193" spans="1:17" s="1" customFormat="1">
      <c r="A1193" s="4" t="s">
        <v>1231</v>
      </c>
      <c r="B1193" s="4">
        <v>7.8443500000000004</v>
      </c>
      <c r="C1193" s="4">
        <v>507.14879999999999</v>
      </c>
      <c r="D1193" s="4">
        <v>1054.635</v>
      </c>
      <c r="E1193" s="4">
        <v>9515.2139999999999</v>
      </c>
      <c r="F1193" s="1">
        <f t="shared" si="18"/>
        <v>57.03014419598486</v>
      </c>
      <c r="G1193" s="4" t="s">
        <v>27</v>
      </c>
      <c r="H1193" s="4" t="s">
        <v>28</v>
      </c>
      <c r="I1193" s="4" t="s">
        <v>1232</v>
      </c>
      <c r="J1193" s="1" t="s">
        <v>64</v>
      </c>
      <c r="K1193" s="1" t="s">
        <v>565</v>
      </c>
      <c r="L1193" s="4">
        <v>-1</v>
      </c>
      <c r="M1193" s="4">
        <v>-1</v>
      </c>
      <c r="N1193" s="4">
        <v>-1</v>
      </c>
      <c r="O1193" s="4" t="s">
        <v>5602</v>
      </c>
      <c r="Q1193" s="4">
        <v>949.52359999999999</v>
      </c>
    </row>
    <row r="1194" spans="1:17" s="1" customFormat="1">
      <c r="A1194" s="4" t="s">
        <v>5603</v>
      </c>
      <c r="B1194" s="4">
        <v>13.285600000000001</v>
      </c>
      <c r="C1194" s="4">
        <v>393.1309</v>
      </c>
      <c r="D1194" s="4">
        <v>1065.337</v>
      </c>
      <c r="E1194" s="4">
        <v>9508.8520000000008</v>
      </c>
      <c r="F1194" s="1">
        <f t="shared" si="18"/>
        <v>56.992013074879779</v>
      </c>
      <c r="G1194" s="4" t="s">
        <v>27</v>
      </c>
      <c r="H1194" s="4" t="s">
        <v>28</v>
      </c>
      <c r="I1194" s="4" t="s">
        <v>5604</v>
      </c>
      <c r="J1194" s="1" t="s">
        <v>333</v>
      </c>
      <c r="K1194" s="1" t="s">
        <v>334</v>
      </c>
      <c r="L1194" s="4">
        <v>-1</v>
      </c>
      <c r="M1194" s="4">
        <v>-1</v>
      </c>
      <c r="N1194" s="4">
        <v>-1</v>
      </c>
      <c r="O1194" s="4" t="s">
        <v>5605</v>
      </c>
      <c r="Q1194" s="4">
        <v>981.25710000000004</v>
      </c>
    </row>
    <row r="1195" spans="1:17" s="1" customFormat="1">
      <c r="A1195" s="4" t="s">
        <v>5606</v>
      </c>
      <c r="B1195" s="4">
        <v>13.893269999999999</v>
      </c>
      <c r="C1195" s="4">
        <v>519.12850000000003</v>
      </c>
      <c r="D1195" s="4">
        <v>1100.5350000000001</v>
      </c>
      <c r="E1195" s="4">
        <v>9438.6589999999997</v>
      </c>
      <c r="F1195" s="1">
        <f t="shared" si="18"/>
        <v>56.571306098499761</v>
      </c>
      <c r="G1195" s="4" t="s">
        <v>27</v>
      </c>
      <c r="H1195" s="4" t="s">
        <v>28</v>
      </c>
      <c r="I1195" s="4" t="s">
        <v>5607</v>
      </c>
      <c r="J1195" s="1" t="s">
        <v>30</v>
      </c>
      <c r="K1195" s="1" t="s">
        <v>746</v>
      </c>
      <c r="L1195" s="4">
        <v>-1</v>
      </c>
      <c r="M1195" s="4">
        <v>-1</v>
      </c>
      <c r="N1195" s="4">
        <v>-1</v>
      </c>
      <c r="O1195" s="4" t="s">
        <v>5608</v>
      </c>
      <c r="Q1195" s="4">
        <v>684.80039999999997</v>
      </c>
    </row>
    <row r="1196" spans="1:17" s="1" customFormat="1">
      <c r="A1196" s="4" t="s">
        <v>5609</v>
      </c>
      <c r="B1196" s="4">
        <v>4.0197669999999999</v>
      </c>
      <c r="C1196" s="4">
        <v>172.0427</v>
      </c>
      <c r="D1196" s="4">
        <v>1099.239</v>
      </c>
      <c r="E1196" s="4">
        <v>9436.1730000000007</v>
      </c>
      <c r="F1196" s="1">
        <f t="shared" si="18"/>
        <v>56.556406072239589</v>
      </c>
      <c r="G1196" s="4" t="s">
        <v>27</v>
      </c>
      <c r="H1196" s="4" t="s">
        <v>28</v>
      </c>
      <c r="I1196" s="4" t="s">
        <v>5610</v>
      </c>
      <c r="J1196" s="1" t="s">
        <v>45</v>
      </c>
      <c r="K1196" s="1" t="s">
        <v>46</v>
      </c>
      <c r="L1196" s="4">
        <v>-1</v>
      </c>
      <c r="M1196" s="4">
        <v>-1</v>
      </c>
      <c r="N1196" s="4">
        <v>-1</v>
      </c>
      <c r="O1196" s="4" t="s">
        <v>5611</v>
      </c>
      <c r="Q1196" s="4">
        <v>863.60789999999997</v>
      </c>
    </row>
    <row r="1197" spans="1:17" s="1" customFormat="1">
      <c r="A1197" s="4" t="s">
        <v>5612</v>
      </c>
      <c r="B1197" s="4">
        <v>0.81830000000000003</v>
      </c>
      <c r="C1197" s="4">
        <v>240.0994</v>
      </c>
      <c r="D1197" s="4">
        <v>1013.6319999999999</v>
      </c>
      <c r="E1197" s="4">
        <v>9323.259</v>
      </c>
      <c r="F1197" s="1">
        <f t="shared" si="18"/>
        <v>55.879647598731211</v>
      </c>
      <c r="G1197" s="4" t="s">
        <v>27</v>
      </c>
      <c r="H1197" s="4" t="s">
        <v>28</v>
      </c>
      <c r="I1197" s="4" t="s">
        <v>5613</v>
      </c>
      <c r="J1197" s="1" t="s">
        <v>45</v>
      </c>
      <c r="K1197" s="1" t="s">
        <v>46</v>
      </c>
      <c r="L1197" s="4">
        <v>-1</v>
      </c>
      <c r="M1197" s="4">
        <v>-1</v>
      </c>
      <c r="N1197" s="4">
        <v>-1</v>
      </c>
      <c r="O1197" s="4" t="s">
        <v>5614</v>
      </c>
      <c r="Q1197" s="4">
        <v>900.22050000000002</v>
      </c>
    </row>
    <row r="1198" spans="1:17" s="1" customFormat="1">
      <c r="A1198" s="4" t="s">
        <v>5615</v>
      </c>
      <c r="B1198" s="4">
        <v>10.89607</v>
      </c>
      <c r="C1198" s="4">
        <v>219.13720000000001</v>
      </c>
      <c r="D1198" s="4">
        <v>1002.35</v>
      </c>
      <c r="E1198" s="4">
        <v>9311.6200000000008</v>
      </c>
      <c r="F1198" s="1">
        <f t="shared" si="18"/>
        <v>55.80988838487675</v>
      </c>
      <c r="G1198" s="4" t="s">
        <v>27</v>
      </c>
      <c r="H1198" s="4" t="s">
        <v>28</v>
      </c>
      <c r="I1198" s="4" t="s">
        <v>5616</v>
      </c>
      <c r="J1198" s="1" t="s">
        <v>20</v>
      </c>
      <c r="K1198" s="1" t="s">
        <v>135</v>
      </c>
      <c r="L1198" s="4">
        <v>-1</v>
      </c>
      <c r="M1198" s="4">
        <v>-1</v>
      </c>
      <c r="N1198" s="4">
        <v>-1</v>
      </c>
      <c r="O1198" s="4" t="s">
        <v>5617</v>
      </c>
      <c r="Q1198" s="4">
        <v>972.39739999999995</v>
      </c>
    </row>
    <row r="1199" spans="1:17" s="1" customFormat="1">
      <c r="A1199" s="4" t="s">
        <v>5618</v>
      </c>
      <c r="B1199" s="4">
        <v>4.6082000000000001</v>
      </c>
      <c r="C1199" s="4">
        <v>351.1343</v>
      </c>
      <c r="D1199" s="4">
        <v>1093.347</v>
      </c>
      <c r="E1199" s="4">
        <v>9297.2129999999997</v>
      </c>
      <c r="F1199" s="1">
        <f t="shared" si="18"/>
        <v>55.723538956747049</v>
      </c>
      <c r="G1199" s="4" t="s">
        <v>27</v>
      </c>
      <c r="H1199" s="4" t="s">
        <v>28</v>
      </c>
      <c r="I1199" s="4" t="s">
        <v>5619</v>
      </c>
      <c r="J1199" s="1" t="s">
        <v>30</v>
      </c>
      <c r="K1199" s="1" t="s">
        <v>646</v>
      </c>
      <c r="L1199" s="4">
        <v>-1</v>
      </c>
      <c r="M1199" s="4">
        <v>-1</v>
      </c>
      <c r="N1199" s="4">
        <v>-1</v>
      </c>
      <c r="O1199" s="4" t="s">
        <v>5620</v>
      </c>
      <c r="Q1199" s="4">
        <v>990.39589999999998</v>
      </c>
    </row>
    <row r="1200" spans="1:17" s="1" customFormat="1">
      <c r="A1200" s="4" t="s">
        <v>5621</v>
      </c>
      <c r="B1200" s="4">
        <v>6.6402169999999998</v>
      </c>
      <c r="C1200" s="4">
        <v>485.16539999999998</v>
      </c>
      <c r="D1200" s="4">
        <v>1069.287</v>
      </c>
      <c r="E1200" s="4">
        <v>9274.8070000000007</v>
      </c>
      <c r="F1200" s="1">
        <f t="shared" si="18"/>
        <v>55.58924692602077</v>
      </c>
      <c r="G1200" s="4" t="s">
        <v>27</v>
      </c>
      <c r="H1200" s="4" t="s">
        <v>28</v>
      </c>
      <c r="I1200" s="4" t="s">
        <v>5622</v>
      </c>
      <c r="J1200" s="1" t="s">
        <v>64</v>
      </c>
      <c r="K1200" s="1" t="s">
        <v>196</v>
      </c>
      <c r="L1200" s="4">
        <v>-1</v>
      </c>
      <c r="M1200" s="4">
        <v>-1</v>
      </c>
      <c r="N1200" s="4">
        <v>-1</v>
      </c>
      <c r="O1200" s="4" t="s">
        <v>5623</v>
      </c>
      <c r="Q1200" s="4">
        <v>988.65430000000003</v>
      </c>
    </row>
    <row r="1201" spans="1:17" s="1" customFormat="1">
      <c r="A1201" s="4" t="s">
        <v>5624</v>
      </c>
      <c r="B1201" s="4">
        <v>6.2592670000000004</v>
      </c>
      <c r="C1201" s="4">
        <v>382.16340000000002</v>
      </c>
      <c r="D1201" s="4">
        <v>1324.8</v>
      </c>
      <c r="E1201" s="4">
        <v>9270.1119999999992</v>
      </c>
      <c r="F1201" s="1">
        <f t="shared" si="18"/>
        <v>55.561107093642832</v>
      </c>
      <c r="G1201" s="4" t="s">
        <v>27</v>
      </c>
      <c r="H1201" s="4" t="s">
        <v>28</v>
      </c>
      <c r="I1201" s="4" t="s">
        <v>5625</v>
      </c>
      <c r="J1201" s="1" t="s">
        <v>57</v>
      </c>
      <c r="K1201" s="1" t="s">
        <v>1715</v>
      </c>
      <c r="L1201" s="4">
        <v>-1</v>
      </c>
      <c r="M1201" s="4">
        <v>-1</v>
      </c>
      <c r="N1201" s="4">
        <v>-1</v>
      </c>
      <c r="O1201" s="4" t="s">
        <v>5626</v>
      </c>
      <c r="P1201" s="4" t="s">
        <v>5627</v>
      </c>
      <c r="Q1201" s="4">
        <v>931.84500000000003</v>
      </c>
    </row>
    <row r="1202" spans="1:17" s="1" customFormat="1">
      <c r="A1202" s="4" t="s">
        <v>5628</v>
      </c>
      <c r="B1202" s="4">
        <v>6.9180159999999997</v>
      </c>
      <c r="C1202" s="4">
        <v>391.12970000000001</v>
      </c>
      <c r="D1202" s="4">
        <v>1919.4169999999999</v>
      </c>
      <c r="E1202" s="4">
        <v>9251.5889999999999</v>
      </c>
      <c r="F1202" s="1">
        <f t="shared" si="18"/>
        <v>55.450088112783106</v>
      </c>
      <c r="G1202" s="4" t="s">
        <v>27</v>
      </c>
      <c r="H1202" s="4" t="s">
        <v>28</v>
      </c>
      <c r="I1202" s="4" t="s">
        <v>5629</v>
      </c>
      <c r="J1202" s="1" t="s">
        <v>30</v>
      </c>
      <c r="K1202" s="1" t="s">
        <v>646</v>
      </c>
      <c r="L1202" s="4">
        <v>-1</v>
      </c>
      <c r="M1202" s="4">
        <v>-1</v>
      </c>
      <c r="N1202" s="4">
        <v>-1</v>
      </c>
      <c r="O1202" s="4" t="s">
        <v>5630</v>
      </c>
      <c r="Q1202" s="4">
        <v>971.61270000000002</v>
      </c>
    </row>
    <row r="1203" spans="1:17" s="1" customFormat="1">
      <c r="A1203" s="4" t="s">
        <v>5631</v>
      </c>
      <c r="B1203" s="4">
        <v>6.6713500000000003</v>
      </c>
      <c r="C1203" s="4">
        <v>305.09179999999998</v>
      </c>
      <c r="D1203" s="4">
        <v>1005.968</v>
      </c>
      <c r="E1203" s="4">
        <v>9232.1229999999996</v>
      </c>
      <c r="F1203" s="1">
        <f t="shared" si="18"/>
        <v>55.333417191149707</v>
      </c>
      <c r="G1203" s="4" t="s">
        <v>27</v>
      </c>
      <c r="H1203" s="4" t="s">
        <v>28</v>
      </c>
      <c r="I1203" s="4" t="s">
        <v>5632</v>
      </c>
      <c r="J1203" s="1" t="s">
        <v>20</v>
      </c>
      <c r="K1203" s="1" t="s">
        <v>3018</v>
      </c>
      <c r="L1203" s="4">
        <v>-1</v>
      </c>
      <c r="M1203" s="4">
        <v>-1</v>
      </c>
      <c r="N1203" s="4">
        <v>-1</v>
      </c>
      <c r="O1203" s="4" t="s">
        <v>5633</v>
      </c>
      <c r="Q1203" s="4">
        <v>955.61410000000001</v>
      </c>
    </row>
    <row r="1204" spans="1:17" s="1" customFormat="1">
      <c r="A1204" s="4" t="s">
        <v>5634</v>
      </c>
      <c r="B1204" s="4">
        <v>4.5458829999999999</v>
      </c>
      <c r="C1204" s="4">
        <v>166.08510000000001</v>
      </c>
      <c r="D1204" s="4">
        <v>1217.56</v>
      </c>
      <c r="E1204" s="4">
        <v>9202.4110000000001</v>
      </c>
      <c r="F1204" s="1">
        <f t="shared" si="18"/>
        <v>55.155336104970132</v>
      </c>
      <c r="G1204" s="4" t="s">
        <v>27</v>
      </c>
      <c r="H1204" s="4" t="s">
        <v>28</v>
      </c>
      <c r="I1204" s="4" t="s">
        <v>5635</v>
      </c>
      <c r="J1204" s="1" t="s">
        <v>20</v>
      </c>
      <c r="K1204" s="1" t="s">
        <v>135</v>
      </c>
      <c r="L1204" s="4">
        <v>-1</v>
      </c>
      <c r="M1204" s="4">
        <v>-1</v>
      </c>
      <c r="N1204" s="4">
        <v>-1</v>
      </c>
      <c r="O1204" s="4" t="s">
        <v>5636</v>
      </c>
      <c r="P1204" s="4" t="s">
        <v>5637</v>
      </c>
      <c r="Q1204" s="4">
        <v>914.38829999999996</v>
      </c>
    </row>
    <row r="1205" spans="1:17" s="1" customFormat="1">
      <c r="A1205" s="4" t="s">
        <v>5638</v>
      </c>
      <c r="B1205" s="4">
        <v>7.1902670000000004</v>
      </c>
      <c r="C1205" s="4">
        <v>463.12459999999999</v>
      </c>
      <c r="D1205" s="4">
        <v>1334.923</v>
      </c>
      <c r="E1205" s="4">
        <v>9190.5580000000009</v>
      </c>
      <c r="F1205" s="1">
        <f t="shared" si="18"/>
        <v>55.084294266168079</v>
      </c>
      <c r="G1205" s="4" t="s">
        <v>27</v>
      </c>
      <c r="H1205" s="4" t="s">
        <v>28</v>
      </c>
      <c r="I1205" s="4" t="s">
        <v>5639</v>
      </c>
      <c r="J1205" s="1" t="s">
        <v>64</v>
      </c>
      <c r="K1205" s="1" t="s">
        <v>565</v>
      </c>
      <c r="L1205" s="4">
        <v>-1</v>
      </c>
      <c r="M1205" s="4">
        <v>-1</v>
      </c>
      <c r="N1205" s="4">
        <v>-1</v>
      </c>
      <c r="O1205" s="4" t="s">
        <v>5640</v>
      </c>
      <c r="P1205" s="4" t="s">
        <v>5641</v>
      </c>
      <c r="Q1205" s="4">
        <v>986.13620000000003</v>
      </c>
    </row>
    <row r="1206" spans="1:17" s="1" customFormat="1">
      <c r="A1206" s="4" t="s">
        <v>5642</v>
      </c>
      <c r="B1206" s="4">
        <v>6.8581830000000004</v>
      </c>
      <c r="C1206" s="4">
        <v>310.14460000000003</v>
      </c>
      <c r="D1206" s="4">
        <v>1436.9259999999999</v>
      </c>
      <c r="E1206" s="4">
        <v>9188.1929999999993</v>
      </c>
      <c r="F1206" s="1">
        <f t="shared" si="18"/>
        <v>55.070119462424991</v>
      </c>
      <c r="G1206" s="4" t="s">
        <v>27</v>
      </c>
      <c r="H1206" s="4" t="s">
        <v>28</v>
      </c>
      <c r="I1206" s="4" t="s">
        <v>5643</v>
      </c>
      <c r="J1206" s="1" t="s">
        <v>64</v>
      </c>
      <c r="K1206" s="1" t="s">
        <v>65</v>
      </c>
      <c r="L1206" s="4">
        <v>-1</v>
      </c>
      <c r="M1206" s="4">
        <v>-1</v>
      </c>
      <c r="N1206" s="4">
        <v>-1</v>
      </c>
      <c r="O1206" s="4" t="s">
        <v>5644</v>
      </c>
      <c r="P1206" s="4" t="s">
        <v>5645</v>
      </c>
      <c r="Q1206" s="4">
        <v>947.62429999999995</v>
      </c>
    </row>
    <row r="1207" spans="1:17" s="1" customFormat="1">
      <c r="A1207" s="4" t="s">
        <v>302</v>
      </c>
      <c r="B1207" s="4">
        <v>0.78715000000000002</v>
      </c>
      <c r="C1207" s="4">
        <v>193.07060000000001</v>
      </c>
      <c r="D1207" s="4">
        <v>1076.865</v>
      </c>
      <c r="E1207" s="4">
        <v>9156.1059999999998</v>
      </c>
      <c r="F1207" s="1">
        <f t="shared" si="18"/>
        <v>54.877803636757108</v>
      </c>
      <c r="G1207" s="4" t="s">
        <v>43</v>
      </c>
      <c r="H1207" s="4" t="s">
        <v>28</v>
      </c>
      <c r="I1207" s="4" t="s">
        <v>303</v>
      </c>
      <c r="J1207" s="1" t="s">
        <v>125</v>
      </c>
      <c r="K1207" s="1" t="s">
        <v>178</v>
      </c>
      <c r="L1207" s="4">
        <v>-1</v>
      </c>
      <c r="M1207" s="4">
        <v>-1</v>
      </c>
      <c r="N1207" s="4">
        <v>-1</v>
      </c>
      <c r="O1207" s="4" t="s">
        <v>5646</v>
      </c>
      <c r="P1207" s="4" t="s">
        <v>5647</v>
      </c>
      <c r="Q1207" s="4">
        <v>990.87850000000003</v>
      </c>
    </row>
    <row r="1208" spans="1:17" s="1" customFormat="1">
      <c r="A1208" s="4" t="s">
        <v>5648</v>
      </c>
      <c r="B1208" s="4">
        <v>17.268319999999999</v>
      </c>
      <c r="C1208" s="4">
        <v>552.25239999999997</v>
      </c>
      <c r="D1208" s="4">
        <v>2566.6950000000002</v>
      </c>
      <c r="E1208" s="4">
        <v>9136.9249999999993</v>
      </c>
      <c r="F1208" s="1">
        <f t="shared" si="18"/>
        <v>54.762840883862303</v>
      </c>
      <c r="G1208" s="4" t="s">
        <v>27</v>
      </c>
      <c r="H1208" s="4" t="s">
        <v>28</v>
      </c>
      <c r="I1208" s="4" t="s">
        <v>5649</v>
      </c>
      <c r="J1208" s="1" t="s">
        <v>20</v>
      </c>
      <c r="K1208" s="1" t="s">
        <v>135</v>
      </c>
      <c r="L1208" s="4">
        <v>-1</v>
      </c>
      <c r="M1208" s="4">
        <v>-1</v>
      </c>
      <c r="N1208" s="4">
        <v>-1</v>
      </c>
      <c r="O1208" s="4" t="s">
        <v>5650</v>
      </c>
      <c r="Q1208" s="4">
        <v>986.77229999999997</v>
      </c>
    </row>
    <row r="1209" spans="1:17" s="1" customFormat="1">
      <c r="A1209" s="4" t="s">
        <v>5651</v>
      </c>
      <c r="B1209" s="4">
        <v>10.057230000000001</v>
      </c>
      <c r="C1209" s="4">
        <v>244.1328</v>
      </c>
      <c r="D1209" s="4">
        <v>1019.639</v>
      </c>
      <c r="E1209" s="4">
        <v>9125.3590000000004</v>
      </c>
      <c r="F1209" s="1">
        <f t="shared" si="18"/>
        <v>54.693519200947897</v>
      </c>
      <c r="G1209" s="4" t="s">
        <v>27</v>
      </c>
      <c r="H1209" s="4" t="s">
        <v>28</v>
      </c>
      <c r="I1209" s="4" t="s">
        <v>5652</v>
      </c>
      <c r="J1209" s="1" t="s">
        <v>20</v>
      </c>
      <c r="K1209" s="1" t="s">
        <v>135</v>
      </c>
      <c r="L1209" s="4">
        <v>-1</v>
      </c>
      <c r="M1209" s="4">
        <v>-1</v>
      </c>
      <c r="N1209" s="4">
        <v>-1</v>
      </c>
      <c r="O1209" s="4" t="s">
        <v>5653</v>
      </c>
      <c r="P1209" s="4" t="s">
        <v>5654</v>
      </c>
      <c r="Q1209" s="4">
        <v>988.41970000000003</v>
      </c>
    </row>
    <row r="1210" spans="1:17" s="1" customFormat="1">
      <c r="A1210" s="4" t="s">
        <v>5655</v>
      </c>
      <c r="B1210" s="4">
        <v>11.08295</v>
      </c>
      <c r="C1210" s="4">
        <v>715.27139999999997</v>
      </c>
      <c r="D1210" s="4">
        <v>1054.5360000000001</v>
      </c>
      <c r="E1210" s="4">
        <v>9084.2729999999992</v>
      </c>
      <c r="F1210" s="1">
        <f t="shared" si="18"/>
        <v>54.44726719816201</v>
      </c>
      <c r="G1210" s="4" t="s">
        <v>27</v>
      </c>
      <c r="H1210" s="4" t="s">
        <v>28</v>
      </c>
      <c r="I1210" s="4" t="s">
        <v>5656</v>
      </c>
      <c r="L1210" s="4">
        <v>-1</v>
      </c>
      <c r="M1210" s="4">
        <v>-1</v>
      </c>
      <c r="N1210" s="4">
        <v>-1</v>
      </c>
      <c r="O1210" s="4" t="s">
        <v>5657</v>
      </c>
      <c r="Q1210" s="4">
        <v>911.63480000000004</v>
      </c>
    </row>
    <row r="1211" spans="1:17" s="1" customFormat="1">
      <c r="A1211" s="13" t="s">
        <v>5658</v>
      </c>
      <c r="B1211" s="13">
        <v>5.5316330000000002</v>
      </c>
      <c r="C1211" s="13">
        <v>465.10140000000001</v>
      </c>
      <c r="D1211" s="13">
        <v>1049.498</v>
      </c>
      <c r="E1211" s="13">
        <v>9050.6949999999997</v>
      </c>
      <c r="F1211" s="1">
        <f t="shared" si="18"/>
        <v>54.246014952882746</v>
      </c>
      <c r="G1211" s="13" t="s">
        <v>27</v>
      </c>
      <c r="H1211" s="13" t="s">
        <v>28</v>
      </c>
      <c r="I1211" s="13" t="s">
        <v>5659</v>
      </c>
      <c r="J1211" s="15" t="s">
        <v>64</v>
      </c>
      <c r="K1211" s="15" t="s">
        <v>565</v>
      </c>
      <c r="L1211" s="13">
        <v>750</v>
      </c>
      <c r="M1211" s="13">
        <v>750</v>
      </c>
      <c r="N1211" s="13">
        <v>1000</v>
      </c>
      <c r="O1211" s="13" t="s">
        <v>5660</v>
      </c>
      <c r="P1211" s="13" t="s">
        <v>5661</v>
      </c>
      <c r="Q1211" s="13">
        <v>880.00289999999995</v>
      </c>
    </row>
    <row r="1212" spans="1:17" s="1" customFormat="1">
      <c r="A1212" s="4" t="s">
        <v>1535</v>
      </c>
      <c r="B1212" s="4">
        <v>7.1065339999999999</v>
      </c>
      <c r="C1212" s="4">
        <v>344.14830000000001</v>
      </c>
      <c r="D1212" s="4">
        <v>1583.3420000000001</v>
      </c>
      <c r="E1212" s="4">
        <v>8871.8359999999993</v>
      </c>
      <c r="F1212" s="1">
        <f t="shared" si="18"/>
        <v>53.174010207561231</v>
      </c>
      <c r="G1212" s="4" t="s">
        <v>27</v>
      </c>
      <c r="H1212" s="4" t="s">
        <v>28</v>
      </c>
      <c r="I1212" s="4" t="s">
        <v>1536</v>
      </c>
      <c r="J1212" s="1" t="s">
        <v>64</v>
      </c>
      <c r="K1212" s="1" t="s">
        <v>196</v>
      </c>
      <c r="L1212" s="4">
        <v>-1</v>
      </c>
      <c r="M1212" s="4">
        <v>-1</v>
      </c>
      <c r="N1212" s="4">
        <v>-1</v>
      </c>
      <c r="O1212" s="4" t="s">
        <v>5662</v>
      </c>
      <c r="Q1212" s="4">
        <v>873.44809999999995</v>
      </c>
    </row>
    <row r="1213" spans="1:17" s="1" customFormat="1">
      <c r="A1213" s="4" t="s">
        <v>5663</v>
      </c>
      <c r="B1213" s="4">
        <v>14.66858</v>
      </c>
      <c r="C1213" s="4">
        <v>491.1823</v>
      </c>
      <c r="D1213" s="4">
        <v>1155.9380000000001</v>
      </c>
      <c r="E1213" s="4">
        <v>8768.6479999999992</v>
      </c>
      <c r="F1213" s="1">
        <f t="shared" si="18"/>
        <v>52.555545239847916</v>
      </c>
      <c r="G1213" s="4" t="s">
        <v>27</v>
      </c>
      <c r="H1213" s="4" t="s">
        <v>28</v>
      </c>
      <c r="I1213" s="4" t="s">
        <v>5664</v>
      </c>
      <c r="J1213" s="1" t="s">
        <v>20</v>
      </c>
      <c r="K1213" s="1" t="s">
        <v>135</v>
      </c>
      <c r="L1213" s="4">
        <v>-1</v>
      </c>
      <c r="M1213" s="4">
        <v>-1</v>
      </c>
      <c r="N1213" s="4">
        <v>-1</v>
      </c>
      <c r="O1213" s="4" t="s">
        <v>5665</v>
      </c>
      <c r="P1213" s="4"/>
      <c r="Q1213" s="4">
        <v>992.12630000000001</v>
      </c>
    </row>
    <row r="1214" spans="1:17" s="1" customFormat="1">
      <c r="A1214" s="4" t="s">
        <v>5666</v>
      </c>
      <c r="B1214" s="4">
        <v>5.2311329999999998</v>
      </c>
      <c r="C1214" s="4">
        <v>311.20400000000001</v>
      </c>
      <c r="D1214" s="4">
        <v>1057.9949999999999</v>
      </c>
      <c r="E1214" s="4">
        <v>8691.5939999999991</v>
      </c>
      <c r="F1214" s="1">
        <f t="shared" si="18"/>
        <v>52.093716348676644</v>
      </c>
      <c r="G1214" s="4" t="s">
        <v>27</v>
      </c>
      <c r="H1214" s="4" t="s">
        <v>28</v>
      </c>
      <c r="I1214" s="4" t="s">
        <v>5667</v>
      </c>
      <c r="J1214" s="1" t="s">
        <v>37</v>
      </c>
      <c r="K1214" s="1" t="s">
        <v>145</v>
      </c>
      <c r="L1214" s="4">
        <v>-1</v>
      </c>
      <c r="M1214" s="4">
        <v>-1</v>
      </c>
      <c r="N1214" s="4">
        <v>-1</v>
      </c>
      <c r="O1214" s="4" t="s">
        <v>5668</v>
      </c>
      <c r="Q1214" s="4">
        <v>969.10609999999997</v>
      </c>
    </row>
    <row r="1215" spans="1:17" s="1" customFormat="1">
      <c r="A1215" s="4" t="s">
        <v>507</v>
      </c>
      <c r="B1215" s="4">
        <v>0.72486669999999997</v>
      </c>
      <c r="C1215" s="4">
        <v>135.06659999999999</v>
      </c>
      <c r="D1215" s="4">
        <v>1077.4459999999999</v>
      </c>
      <c r="E1215" s="4">
        <v>8690.6219999999994</v>
      </c>
      <c r="F1215" s="1">
        <f t="shared" si="18"/>
        <v>52.087890594241848</v>
      </c>
      <c r="G1215" s="4" t="s">
        <v>27</v>
      </c>
      <c r="H1215" s="4" t="s">
        <v>28</v>
      </c>
      <c r="I1215" s="4" t="s">
        <v>508</v>
      </c>
      <c r="J1215" s="1" t="s">
        <v>107</v>
      </c>
      <c r="K1215" s="1" t="s">
        <v>108</v>
      </c>
      <c r="L1215" s="4">
        <v>-1</v>
      </c>
      <c r="M1215" s="4">
        <v>-1</v>
      </c>
      <c r="N1215" s="4">
        <v>-1</v>
      </c>
      <c r="O1215" s="4" t="s">
        <v>5669</v>
      </c>
      <c r="Q1215" s="4">
        <v>858.85410000000002</v>
      </c>
    </row>
    <row r="1216" spans="1:17" s="1" customFormat="1">
      <c r="A1216" s="4" t="s">
        <v>5670</v>
      </c>
      <c r="B1216" s="4">
        <v>6.8581830000000004</v>
      </c>
      <c r="C1216" s="4">
        <v>390.1506</v>
      </c>
      <c r="D1216" s="4">
        <v>1258.259</v>
      </c>
      <c r="E1216" s="4">
        <v>8612.7360000000008</v>
      </c>
      <c r="F1216" s="1">
        <f t="shared" si="18"/>
        <v>51.621075049068772</v>
      </c>
      <c r="G1216" s="4" t="s">
        <v>69</v>
      </c>
      <c r="H1216" s="4" t="s">
        <v>28</v>
      </c>
      <c r="I1216" s="4" t="s">
        <v>5671</v>
      </c>
      <c r="J1216" s="1" t="s">
        <v>30</v>
      </c>
      <c r="K1216" s="1" t="s">
        <v>150</v>
      </c>
      <c r="L1216" s="4">
        <v>-1</v>
      </c>
      <c r="M1216" s="4">
        <v>-1</v>
      </c>
      <c r="N1216" s="4">
        <v>-1</v>
      </c>
      <c r="O1216" s="4" t="s">
        <v>5672</v>
      </c>
      <c r="Q1216" s="4">
        <v>932.64400000000001</v>
      </c>
    </row>
    <row r="1217" spans="1:17" s="1" customFormat="1">
      <c r="A1217" s="4" t="s">
        <v>5673</v>
      </c>
      <c r="B1217" s="4">
        <v>0.65405000000000002</v>
      </c>
      <c r="C1217" s="4">
        <v>409.04520000000002</v>
      </c>
      <c r="D1217" s="4">
        <v>1060.6310000000001</v>
      </c>
      <c r="E1217" s="4">
        <v>8547.9549999999999</v>
      </c>
      <c r="F1217" s="1">
        <f t="shared" si="18"/>
        <v>51.232805297998532</v>
      </c>
      <c r="G1217" s="4" t="s">
        <v>17</v>
      </c>
      <c r="H1217" s="4" t="s">
        <v>18</v>
      </c>
      <c r="I1217" s="4" t="s">
        <v>5674</v>
      </c>
      <c r="J1217" s="1" t="s">
        <v>64</v>
      </c>
      <c r="K1217" s="1" t="s">
        <v>606</v>
      </c>
      <c r="L1217" s="4">
        <v>-1</v>
      </c>
      <c r="M1217" s="4">
        <v>-1</v>
      </c>
      <c r="N1217" s="4">
        <v>-1</v>
      </c>
      <c r="O1217" s="4" t="s">
        <v>5675</v>
      </c>
      <c r="Q1217" s="4">
        <v>987.99189999999999</v>
      </c>
    </row>
    <row r="1218" spans="1:17" s="1" customFormat="1">
      <c r="A1218" s="4" t="s">
        <v>5676</v>
      </c>
      <c r="B1218" s="4">
        <v>6.8581830000000004</v>
      </c>
      <c r="C1218" s="4">
        <v>407.15980000000002</v>
      </c>
      <c r="D1218" s="4">
        <v>1073.2339999999999</v>
      </c>
      <c r="E1218" s="4">
        <v>8477.5609999999997</v>
      </c>
      <c r="F1218" s="1">
        <f t="shared" si="18"/>
        <v>50.810893613139719</v>
      </c>
      <c r="G1218" s="4" t="s">
        <v>27</v>
      </c>
      <c r="H1218" s="4" t="s">
        <v>28</v>
      </c>
      <c r="I1218" s="4" t="s">
        <v>5677</v>
      </c>
      <c r="J1218" s="1" t="s">
        <v>57</v>
      </c>
      <c r="K1218" s="1" t="s">
        <v>58</v>
      </c>
      <c r="L1218" s="4">
        <v>-1</v>
      </c>
      <c r="M1218" s="4">
        <v>-1</v>
      </c>
      <c r="N1218" s="4">
        <v>-1</v>
      </c>
      <c r="O1218" s="4" t="s">
        <v>5678</v>
      </c>
      <c r="Q1218" s="4">
        <v>995.95590000000004</v>
      </c>
    </row>
    <row r="1219" spans="1:17" s="1" customFormat="1">
      <c r="A1219" s="4" t="s">
        <v>5679</v>
      </c>
      <c r="B1219" s="4">
        <v>6.8581830000000004</v>
      </c>
      <c r="C1219" s="4">
        <v>433.16950000000003</v>
      </c>
      <c r="D1219" s="4">
        <v>1158.0219999999999</v>
      </c>
      <c r="E1219" s="4">
        <v>8261.9390000000003</v>
      </c>
      <c r="F1219" s="1">
        <f t="shared" ref="F1219:F1245" si="19">E1219/207388762.008999*1000*1243</f>
        <v>49.518547087688304</v>
      </c>
      <c r="G1219" s="4" t="s">
        <v>27</v>
      </c>
      <c r="H1219" s="4" t="s">
        <v>28</v>
      </c>
      <c r="I1219" s="4" t="s">
        <v>5680</v>
      </c>
      <c r="J1219" s="1" t="s">
        <v>107</v>
      </c>
      <c r="K1219" s="1" t="s">
        <v>108</v>
      </c>
      <c r="L1219" s="4">
        <v>-1</v>
      </c>
      <c r="M1219" s="4">
        <v>-1</v>
      </c>
      <c r="N1219" s="4">
        <v>-1</v>
      </c>
      <c r="O1219" s="4" t="s">
        <v>5681</v>
      </c>
      <c r="Q1219" s="4">
        <v>985.8184</v>
      </c>
    </row>
    <row r="1220" spans="1:17" s="1" customFormat="1">
      <c r="A1220" s="4">
        <v>130049</v>
      </c>
      <c r="B1220" s="4">
        <v>7.1591170000000002</v>
      </c>
      <c r="C1220" s="4">
        <v>488.20429999999999</v>
      </c>
      <c r="D1220" s="4">
        <v>1138.6020000000001</v>
      </c>
      <c r="E1220" s="4">
        <v>8257.3209999999999</v>
      </c>
      <c r="F1220" s="1">
        <f t="shared" si="19"/>
        <v>49.490868760548523</v>
      </c>
      <c r="G1220" s="4" t="s">
        <v>27</v>
      </c>
      <c r="H1220" s="4" t="s">
        <v>28</v>
      </c>
      <c r="I1220" s="4" t="s">
        <v>5682</v>
      </c>
      <c r="J1220" s="1" t="s">
        <v>30</v>
      </c>
      <c r="K1220" s="1" t="s">
        <v>150</v>
      </c>
      <c r="L1220" s="4">
        <v>-1</v>
      </c>
      <c r="M1220" s="4">
        <v>-1</v>
      </c>
      <c r="N1220" s="4">
        <v>-1</v>
      </c>
      <c r="O1220" s="4" t="s">
        <v>5683</v>
      </c>
      <c r="Q1220" s="4">
        <v>994.60550000000001</v>
      </c>
    </row>
    <row r="1221" spans="1:17" s="1" customFormat="1">
      <c r="A1221" s="4" t="s">
        <v>5684</v>
      </c>
      <c r="B1221" s="4">
        <v>0.72486669999999997</v>
      </c>
      <c r="C1221" s="4">
        <v>443.12650000000002</v>
      </c>
      <c r="D1221" s="4">
        <v>1011.206</v>
      </c>
      <c r="E1221" s="4">
        <v>8138.4889999999996</v>
      </c>
      <c r="F1221" s="1">
        <f t="shared" si="19"/>
        <v>48.778640313022557</v>
      </c>
      <c r="G1221" s="4" t="s">
        <v>27</v>
      </c>
      <c r="H1221" s="4" t="s">
        <v>28</v>
      </c>
      <c r="I1221" s="4" t="s">
        <v>5685</v>
      </c>
      <c r="J1221" s="1" t="s">
        <v>107</v>
      </c>
      <c r="K1221" s="1" t="s">
        <v>108</v>
      </c>
      <c r="L1221" s="4">
        <v>-1</v>
      </c>
      <c r="M1221" s="4">
        <v>-1</v>
      </c>
      <c r="N1221" s="4">
        <v>-1</v>
      </c>
      <c r="O1221" s="4" t="s">
        <v>5686</v>
      </c>
      <c r="Q1221" s="4">
        <v>968.04060000000004</v>
      </c>
    </row>
    <row r="1222" spans="1:17" s="1" customFormat="1">
      <c r="A1222" s="4" t="s">
        <v>978</v>
      </c>
      <c r="B1222" s="4">
        <v>6.9595830000000003</v>
      </c>
      <c r="C1222" s="4">
        <v>766.2944</v>
      </c>
      <c r="D1222" s="4">
        <v>1961.9549999999999</v>
      </c>
      <c r="E1222" s="4">
        <v>8085.9</v>
      </c>
      <c r="F1222" s="1">
        <f t="shared" si="19"/>
        <v>48.463444222517118</v>
      </c>
      <c r="G1222" s="4" t="s">
        <v>27</v>
      </c>
      <c r="H1222" s="4" t="s">
        <v>28</v>
      </c>
      <c r="I1222" s="4" t="s">
        <v>979</v>
      </c>
      <c r="J1222" s="1" t="s">
        <v>37</v>
      </c>
      <c r="K1222" s="1" t="s">
        <v>393</v>
      </c>
      <c r="L1222" s="4">
        <v>-1</v>
      </c>
      <c r="M1222" s="4">
        <v>-1</v>
      </c>
      <c r="N1222" s="4">
        <v>-1</v>
      </c>
      <c r="O1222" s="4" t="s">
        <v>5687</v>
      </c>
      <c r="P1222" s="4"/>
      <c r="Q1222" s="4">
        <v>991.1155</v>
      </c>
    </row>
    <row r="1223" spans="1:17" s="1" customFormat="1">
      <c r="A1223" s="4" t="s">
        <v>5688</v>
      </c>
      <c r="B1223" s="4">
        <v>6.1631159999999996</v>
      </c>
      <c r="C1223" s="4">
        <v>410.15879999999999</v>
      </c>
      <c r="D1223" s="4">
        <v>1002.871</v>
      </c>
      <c r="E1223" s="4">
        <v>8031.6559999999999</v>
      </c>
      <c r="F1223" s="1">
        <f t="shared" si="19"/>
        <v>48.13832876617878</v>
      </c>
      <c r="G1223" s="4" t="s">
        <v>27</v>
      </c>
      <c r="H1223" s="4" t="s">
        <v>28</v>
      </c>
      <c r="I1223" s="4" t="s">
        <v>5689</v>
      </c>
      <c r="J1223" s="1" t="s">
        <v>30</v>
      </c>
      <c r="K1223" s="1" t="s">
        <v>4580</v>
      </c>
      <c r="L1223" s="4">
        <v>-1</v>
      </c>
      <c r="M1223" s="4">
        <v>-1</v>
      </c>
      <c r="N1223" s="4">
        <v>-1</v>
      </c>
      <c r="O1223" s="4" t="s">
        <v>5690</v>
      </c>
      <c r="Q1223" s="4">
        <v>935.53840000000002</v>
      </c>
    </row>
    <row r="1224" spans="1:17" s="1" customFormat="1">
      <c r="A1224" s="4" t="s">
        <v>5691</v>
      </c>
      <c r="B1224" s="4">
        <v>7.1902670000000004</v>
      </c>
      <c r="C1224" s="4">
        <v>392.13339999999999</v>
      </c>
      <c r="D1224" s="4">
        <v>1125.0409999999999</v>
      </c>
      <c r="E1224" s="4">
        <v>7771.143</v>
      </c>
      <c r="F1224" s="1">
        <f t="shared" si="19"/>
        <v>46.576924686887587</v>
      </c>
      <c r="G1224" s="4" t="s">
        <v>27</v>
      </c>
      <c r="H1224" s="4" t="s">
        <v>28</v>
      </c>
      <c r="I1224" s="4" t="s">
        <v>5692</v>
      </c>
      <c r="J1224" s="1" t="s">
        <v>107</v>
      </c>
      <c r="K1224" s="1" t="s">
        <v>108</v>
      </c>
      <c r="L1224" s="4">
        <v>-1</v>
      </c>
      <c r="M1224" s="4">
        <v>-1</v>
      </c>
      <c r="N1224" s="4">
        <v>-1</v>
      </c>
      <c r="O1224" s="4" t="s">
        <v>5693</v>
      </c>
      <c r="Q1224" s="4">
        <v>802.36969999999997</v>
      </c>
    </row>
    <row r="1225" spans="1:17" s="1" customFormat="1">
      <c r="A1225" s="4" t="s">
        <v>306</v>
      </c>
      <c r="B1225" s="4">
        <v>16.894970000000001</v>
      </c>
      <c r="C1225" s="4">
        <v>149.02350000000001</v>
      </c>
      <c r="D1225" s="4">
        <v>1162.8499999999999</v>
      </c>
      <c r="E1225" s="4">
        <v>7697.6660000000002</v>
      </c>
      <c r="F1225" s="1">
        <f t="shared" si="19"/>
        <v>46.136534811779327</v>
      </c>
      <c r="G1225" s="4" t="s">
        <v>27</v>
      </c>
      <c r="H1225" s="4" t="s">
        <v>28</v>
      </c>
      <c r="I1225" s="4" t="s">
        <v>307</v>
      </c>
      <c r="J1225" s="1" t="s">
        <v>20</v>
      </c>
      <c r="K1225" s="1" t="s">
        <v>21</v>
      </c>
      <c r="L1225" s="4">
        <v>-1</v>
      </c>
      <c r="M1225" s="4">
        <v>-1</v>
      </c>
      <c r="N1225" s="4">
        <v>-1</v>
      </c>
      <c r="O1225" s="4" t="s">
        <v>5694</v>
      </c>
      <c r="P1225" s="4" t="s">
        <v>5695</v>
      </c>
      <c r="Q1225" s="4">
        <v>971.45650000000001</v>
      </c>
    </row>
    <row r="1226" spans="1:17" s="1" customFormat="1">
      <c r="A1226" s="4" t="s">
        <v>5696</v>
      </c>
      <c r="B1226" s="4">
        <v>9.2147330000000007</v>
      </c>
      <c r="C1226" s="4">
        <v>417.142</v>
      </c>
      <c r="D1226" s="4">
        <v>1031.4010000000001</v>
      </c>
      <c r="E1226" s="4">
        <v>7650.723</v>
      </c>
      <c r="F1226" s="1">
        <f t="shared" si="19"/>
        <v>45.855178443021657</v>
      </c>
      <c r="G1226" s="4" t="s">
        <v>43</v>
      </c>
      <c r="H1226" s="4" t="s">
        <v>28</v>
      </c>
      <c r="I1226" s="4" t="s">
        <v>5697</v>
      </c>
      <c r="J1226" s="1" t="s">
        <v>64</v>
      </c>
      <c r="K1226" s="1" t="s">
        <v>4023</v>
      </c>
      <c r="L1226" s="4">
        <v>-1</v>
      </c>
      <c r="M1226" s="4">
        <v>-1</v>
      </c>
      <c r="N1226" s="4">
        <v>-1</v>
      </c>
      <c r="O1226" s="4" t="s">
        <v>5698</v>
      </c>
      <c r="Q1226" s="4">
        <v>990.36320000000001</v>
      </c>
    </row>
    <row r="1227" spans="1:17" s="1" customFormat="1">
      <c r="A1227" s="4" t="s">
        <v>5699</v>
      </c>
      <c r="B1227" s="4">
        <v>6.8581830000000004</v>
      </c>
      <c r="C1227" s="4">
        <v>478.18579999999997</v>
      </c>
      <c r="D1227" s="4">
        <v>1014.829</v>
      </c>
      <c r="E1227" s="4">
        <v>7576.9189999999999</v>
      </c>
      <c r="F1227" s="1">
        <f t="shared" si="19"/>
        <v>45.412828669044906</v>
      </c>
      <c r="G1227" s="4" t="s">
        <v>27</v>
      </c>
      <c r="H1227" s="4" t="s">
        <v>28</v>
      </c>
      <c r="I1227" s="4" t="s">
        <v>5700</v>
      </c>
      <c r="J1227" s="1" t="s">
        <v>20</v>
      </c>
      <c r="K1227" s="1" t="s">
        <v>135</v>
      </c>
      <c r="L1227" s="4">
        <v>-1</v>
      </c>
      <c r="M1227" s="4">
        <v>-1</v>
      </c>
      <c r="N1227" s="4">
        <v>-1</v>
      </c>
      <c r="O1227" s="4" t="s">
        <v>5701</v>
      </c>
      <c r="P1227" s="4" t="s">
        <v>5702</v>
      </c>
      <c r="Q1227" s="4">
        <v>931.68209999999999</v>
      </c>
    </row>
    <row r="1228" spans="1:17" s="1" customFormat="1">
      <c r="A1228" s="4" t="s">
        <v>5703</v>
      </c>
      <c r="B1228" s="4">
        <v>6.9575170000000002</v>
      </c>
      <c r="C1228" s="4">
        <v>294.1112</v>
      </c>
      <c r="D1228" s="4">
        <v>1986.731</v>
      </c>
      <c r="E1228" s="4">
        <v>7536.8270000000002</v>
      </c>
      <c r="F1228" s="1">
        <f t="shared" si="19"/>
        <v>45.172534279333291</v>
      </c>
      <c r="G1228" s="4" t="s">
        <v>27</v>
      </c>
      <c r="H1228" s="4" t="s">
        <v>28</v>
      </c>
      <c r="I1228" s="4" t="s">
        <v>5704</v>
      </c>
      <c r="J1228" s="1" t="s">
        <v>30</v>
      </c>
      <c r="K1228" s="1" t="s">
        <v>836</v>
      </c>
      <c r="L1228" s="4">
        <v>-1</v>
      </c>
      <c r="M1228" s="4">
        <v>-1</v>
      </c>
      <c r="N1228" s="4">
        <v>-1</v>
      </c>
      <c r="O1228" s="4" t="s">
        <v>5705</v>
      </c>
      <c r="Q1228" s="4">
        <v>931.34939999999995</v>
      </c>
    </row>
    <row r="1229" spans="1:17" s="1" customFormat="1">
      <c r="A1229" s="4" t="s">
        <v>5706</v>
      </c>
      <c r="B1229" s="4">
        <v>6.3765999999999998</v>
      </c>
      <c r="C1229" s="4">
        <v>497.1413</v>
      </c>
      <c r="D1229" s="4">
        <v>1866.7629999999999</v>
      </c>
      <c r="E1229" s="4">
        <v>7354.1239999999998</v>
      </c>
      <c r="F1229" s="1">
        <f t="shared" si="19"/>
        <v>44.077490233551551</v>
      </c>
      <c r="G1229" s="4" t="s">
        <v>43</v>
      </c>
      <c r="H1229" s="4" t="s">
        <v>28</v>
      </c>
      <c r="I1229" s="4" t="s">
        <v>5707</v>
      </c>
      <c r="J1229" s="1" t="s">
        <v>45</v>
      </c>
      <c r="K1229" s="1" t="s">
        <v>46</v>
      </c>
      <c r="L1229" s="4">
        <v>-1</v>
      </c>
      <c r="M1229" s="4">
        <v>-1</v>
      </c>
      <c r="N1229" s="4">
        <v>-1</v>
      </c>
      <c r="O1229" s="4" t="s">
        <v>5708</v>
      </c>
      <c r="Q1229" s="4">
        <v>985.93299999999999</v>
      </c>
    </row>
    <row r="1230" spans="1:17" s="1" customFormat="1">
      <c r="A1230" s="4" t="s">
        <v>5709</v>
      </c>
      <c r="B1230" s="4">
        <v>6.1789500000000004</v>
      </c>
      <c r="C1230" s="4">
        <v>416.19159999999999</v>
      </c>
      <c r="D1230" s="4">
        <v>1033.172</v>
      </c>
      <c r="E1230" s="4">
        <v>7140.1319999999996</v>
      </c>
      <c r="F1230" s="1">
        <f t="shared" si="19"/>
        <v>42.794913234570011</v>
      </c>
      <c r="G1230" s="4" t="s">
        <v>27</v>
      </c>
      <c r="H1230" s="4" t="s">
        <v>28</v>
      </c>
      <c r="I1230" s="4" t="s">
        <v>5710</v>
      </c>
      <c r="J1230" s="1" t="s">
        <v>37</v>
      </c>
      <c r="K1230" s="1" t="s">
        <v>38</v>
      </c>
      <c r="L1230" s="4">
        <v>-1</v>
      </c>
      <c r="M1230" s="4">
        <v>-1</v>
      </c>
      <c r="N1230" s="4">
        <v>-1</v>
      </c>
      <c r="O1230" s="4" t="s">
        <v>5711</v>
      </c>
      <c r="Q1230" s="4">
        <v>799.57839999999999</v>
      </c>
    </row>
    <row r="1231" spans="1:17" s="1" customFormat="1">
      <c r="A1231" s="4" t="s">
        <v>5712</v>
      </c>
      <c r="B1231" s="4">
        <v>6.2592670000000004</v>
      </c>
      <c r="C1231" s="4">
        <v>327.16980000000001</v>
      </c>
      <c r="D1231" s="4">
        <v>1122.51</v>
      </c>
      <c r="E1231" s="4">
        <v>7105.9660000000003</v>
      </c>
      <c r="F1231" s="1">
        <f t="shared" si="19"/>
        <v>42.590136767472153</v>
      </c>
      <c r="G1231" s="4" t="s">
        <v>27</v>
      </c>
      <c r="H1231" s="4" t="s">
        <v>28</v>
      </c>
      <c r="I1231" s="4" t="s">
        <v>5713</v>
      </c>
      <c r="J1231" s="1" t="s">
        <v>57</v>
      </c>
      <c r="L1231" s="4">
        <v>-1</v>
      </c>
      <c r="M1231" s="4">
        <v>-1</v>
      </c>
      <c r="N1231" s="4">
        <v>-1</v>
      </c>
      <c r="O1231" s="4" t="s">
        <v>5714</v>
      </c>
      <c r="Q1231" s="4">
        <v>906.84829999999999</v>
      </c>
    </row>
    <row r="1232" spans="1:17" s="1" customFormat="1">
      <c r="A1232" s="4" t="s">
        <v>5715</v>
      </c>
      <c r="B1232" s="4">
        <v>6.0665170000000002</v>
      </c>
      <c r="C1232" s="4">
        <v>89.059460000000001</v>
      </c>
      <c r="D1232" s="4">
        <v>1062.741</v>
      </c>
      <c r="E1232" s="4">
        <v>6937.2439999999997</v>
      </c>
      <c r="F1232" s="1">
        <f t="shared" si="19"/>
        <v>41.578888887073987</v>
      </c>
      <c r="G1232" s="4" t="s">
        <v>27</v>
      </c>
      <c r="H1232" s="4" t="s">
        <v>28</v>
      </c>
      <c r="I1232" s="4" t="s">
        <v>5716</v>
      </c>
      <c r="J1232" s="1" t="s">
        <v>37</v>
      </c>
      <c r="K1232" s="1" t="s">
        <v>79</v>
      </c>
      <c r="L1232" s="4">
        <v>-1</v>
      </c>
      <c r="M1232" s="4">
        <v>-1</v>
      </c>
      <c r="N1232" s="4">
        <v>-1</v>
      </c>
      <c r="O1232" s="4" t="s">
        <v>5717</v>
      </c>
      <c r="Q1232" s="4">
        <v>953.49109999999996</v>
      </c>
    </row>
    <row r="1233" spans="1:17" s="1" customFormat="1">
      <c r="A1233" s="4" t="s">
        <v>5718</v>
      </c>
      <c r="B1233" s="4">
        <v>6.9046339999999997</v>
      </c>
      <c r="C1233" s="4">
        <v>675.22540000000004</v>
      </c>
      <c r="D1233" s="4">
        <v>1640.885</v>
      </c>
      <c r="E1233" s="4">
        <v>6784.6639999999998</v>
      </c>
      <c r="F1233" s="1">
        <f t="shared" si="19"/>
        <v>40.664389286600112</v>
      </c>
      <c r="G1233" s="4" t="s">
        <v>27</v>
      </c>
      <c r="H1233" s="4" t="s">
        <v>28</v>
      </c>
      <c r="I1233" s="4" t="s">
        <v>5719</v>
      </c>
      <c r="J1233" s="1" t="s">
        <v>64</v>
      </c>
      <c r="K1233" s="1" t="s">
        <v>120</v>
      </c>
      <c r="L1233" s="4">
        <v>-1</v>
      </c>
      <c r="M1233" s="4">
        <v>-1</v>
      </c>
      <c r="N1233" s="4">
        <v>-1</v>
      </c>
      <c r="O1233" s="4" t="s">
        <v>5720</v>
      </c>
      <c r="Q1233" s="4">
        <v>952.91849999999999</v>
      </c>
    </row>
    <row r="1234" spans="1:17" s="1" customFormat="1">
      <c r="A1234" s="4" t="s">
        <v>5721</v>
      </c>
      <c r="B1234" s="4">
        <v>17.264199999999999</v>
      </c>
      <c r="C1234" s="4">
        <v>490.27980000000002</v>
      </c>
      <c r="D1234" s="4">
        <v>2203.9070000000002</v>
      </c>
      <c r="E1234" s="4">
        <v>6710.5749999999998</v>
      </c>
      <c r="F1234" s="1">
        <f t="shared" si="19"/>
        <v>40.220331343884759</v>
      </c>
      <c r="G1234" s="4" t="s">
        <v>27</v>
      </c>
      <c r="H1234" s="4" t="s">
        <v>28</v>
      </c>
      <c r="I1234" s="4" t="s">
        <v>5722</v>
      </c>
      <c r="J1234" s="1" t="s">
        <v>37</v>
      </c>
      <c r="K1234" s="1" t="s">
        <v>38</v>
      </c>
      <c r="L1234" s="4">
        <v>-1</v>
      </c>
      <c r="M1234" s="4">
        <v>-1</v>
      </c>
      <c r="N1234" s="4">
        <v>-1</v>
      </c>
      <c r="O1234" s="4" t="s">
        <v>5723</v>
      </c>
      <c r="Q1234" s="4">
        <v>793.97469999999998</v>
      </c>
    </row>
    <row r="1235" spans="1:17" s="1" customFormat="1">
      <c r="A1235" s="4" t="s">
        <v>5724</v>
      </c>
      <c r="B1235" s="4">
        <v>17.252749999999999</v>
      </c>
      <c r="C1235" s="4">
        <v>570.22469999999998</v>
      </c>
      <c r="D1235" s="4">
        <v>1337.5709999999999</v>
      </c>
      <c r="E1235" s="4">
        <v>6705.2</v>
      </c>
      <c r="F1235" s="1">
        <f t="shared" si="19"/>
        <v>40.188115880832285</v>
      </c>
      <c r="G1235" s="4" t="s">
        <v>27</v>
      </c>
      <c r="H1235" s="4" t="s">
        <v>28</v>
      </c>
      <c r="I1235" s="4" t="s">
        <v>5725</v>
      </c>
      <c r="J1235" s="1" t="s">
        <v>45</v>
      </c>
      <c r="K1235" s="1" t="s">
        <v>46</v>
      </c>
      <c r="L1235" s="4">
        <v>-1</v>
      </c>
      <c r="M1235" s="4">
        <v>-1</v>
      </c>
      <c r="N1235" s="4">
        <v>-1</v>
      </c>
      <c r="O1235" s="4" t="s">
        <v>5726</v>
      </c>
      <c r="Q1235" s="4">
        <v>959.28250000000003</v>
      </c>
    </row>
    <row r="1236" spans="1:17" s="1" customFormat="1">
      <c r="A1236" s="4" t="s">
        <v>5727</v>
      </c>
      <c r="B1236" s="4">
        <v>7.0037500000000001</v>
      </c>
      <c r="C1236" s="4">
        <v>407.24239999999998</v>
      </c>
      <c r="D1236" s="4">
        <v>1709.567</v>
      </c>
      <c r="E1236" s="4">
        <v>6001.2969999999996</v>
      </c>
      <c r="F1236" s="1">
        <f t="shared" si="19"/>
        <v>35.969220794501453</v>
      </c>
      <c r="G1236" s="4" t="s">
        <v>27</v>
      </c>
      <c r="H1236" s="4" t="s">
        <v>28</v>
      </c>
      <c r="I1236" s="4" t="s">
        <v>5728</v>
      </c>
      <c r="J1236" s="1" t="s">
        <v>37</v>
      </c>
      <c r="K1236" s="1" t="s">
        <v>38</v>
      </c>
      <c r="L1236" s="4">
        <v>-1</v>
      </c>
      <c r="M1236" s="4">
        <v>-1</v>
      </c>
      <c r="N1236" s="4">
        <v>-1</v>
      </c>
      <c r="O1236" s="4" t="s">
        <v>5729</v>
      </c>
      <c r="Q1236" s="4">
        <v>976.79679999999996</v>
      </c>
    </row>
    <row r="1237" spans="1:17" s="1" customFormat="1">
      <c r="A1237" s="4" t="s">
        <v>5730</v>
      </c>
      <c r="B1237" s="4">
        <v>6.3062500000000004</v>
      </c>
      <c r="C1237" s="4">
        <v>443.09449999999998</v>
      </c>
      <c r="D1237" s="4">
        <v>1171.9739999999999</v>
      </c>
      <c r="E1237" s="4">
        <v>5984.1819999999998</v>
      </c>
      <c r="F1237" s="1">
        <f t="shared" si="19"/>
        <v>35.866640766567848</v>
      </c>
      <c r="G1237" s="4" t="s">
        <v>43</v>
      </c>
      <c r="H1237" s="4" t="s">
        <v>28</v>
      </c>
      <c r="I1237" s="4" t="s">
        <v>5731</v>
      </c>
      <c r="J1237" s="1" t="s">
        <v>64</v>
      </c>
      <c r="K1237" s="1" t="s">
        <v>565</v>
      </c>
      <c r="L1237" s="4">
        <v>-1</v>
      </c>
      <c r="M1237" s="4">
        <v>-1</v>
      </c>
      <c r="N1237" s="4">
        <v>-1</v>
      </c>
      <c r="O1237" s="4" t="s">
        <v>5732</v>
      </c>
      <c r="Q1237" s="4">
        <v>871.06219999999996</v>
      </c>
    </row>
    <row r="1238" spans="1:17" s="1" customFormat="1">
      <c r="A1238" s="4" t="s">
        <v>5733</v>
      </c>
      <c r="B1238" s="4">
        <v>7.090967</v>
      </c>
      <c r="C1238" s="4">
        <v>505.13220000000001</v>
      </c>
      <c r="D1238" s="4">
        <v>1430.077</v>
      </c>
      <c r="E1238" s="4">
        <v>5959.2259999999997</v>
      </c>
      <c r="F1238" s="1">
        <f t="shared" si="19"/>
        <v>35.717065120812002</v>
      </c>
      <c r="G1238" s="4" t="s">
        <v>27</v>
      </c>
      <c r="H1238" s="4" t="s">
        <v>28</v>
      </c>
      <c r="I1238" s="4" t="s">
        <v>5734</v>
      </c>
      <c r="J1238" s="1" t="s">
        <v>37</v>
      </c>
      <c r="K1238" s="1" t="s">
        <v>38</v>
      </c>
      <c r="L1238" s="4">
        <v>-1</v>
      </c>
      <c r="M1238" s="4">
        <v>-1</v>
      </c>
      <c r="N1238" s="4">
        <v>-1</v>
      </c>
      <c r="O1238" s="4" t="s">
        <v>5735</v>
      </c>
      <c r="Q1238" s="4">
        <v>965.60119999999995</v>
      </c>
    </row>
    <row r="1239" spans="1:17" s="1" customFormat="1">
      <c r="A1239" s="4" t="s">
        <v>5736</v>
      </c>
      <c r="B1239" s="4">
        <v>7.090967</v>
      </c>
      <c r="C1239" s="4">
        <v>292.09589999999997</v>
      </c>
      <c r="D1239" s="4">
        <v>1196.5419999999999</v>
      </c>
      <c r="E1239" s="4">
        <v>5380.3860000000004</v>
      </c>
      <c r="F1239" s="1">
        <f t="shared" si="19"/>
        <v>32.247744444849921</v>
      </c>
      <c r="G1239" s="4" t="s">
        <v>27</v>
      </c>
      <c r="H1239" s="4" t="s">
        <v>28</v>
      </c>
      <c r="I1239" s="4" t="s">
        <v>5737</v>
      </c>
      <c r="J1239" s="1" t="s">
        <v>45</v>
      </c>
      <c r="K1239" s="1" t="s">
        <v>456</v>
      </c>
      <c r="L1239" s="4">
        <v>-1</v>
      </c>
      <c r="M1239" s="4">
        <v>-1</v>
      </c>
      <c r="N1239" s="4">
        <v>-1</v>
      </c>
      <c r="O1239" s="4" t="s">
        <v>5738</v>
      </c>
      <c r="Q1239" s="4">
        <v>772.3098</v>
      </c>
    </row>
    <row r="1240" spans="1:17" s="1" customFormat="1">
      <c r="A1240" s="4" t="s">
        <v>5739</v>
      </c>
      <c r="B1240" s="4">
        <v>7.0324340000000003</v>
      </c>
      <c r="C1240" s="4">
        <v>595.27369999999996</v>
      </c>
      <c r="D1240" s="4">
        <v>1476.4870000000001</v>
      </c>
      <c r="E1240" s="4">
        <v>4873.3729999999996</v>
      </c>
      <c r="F1240" s="1">
        <f t="shared" si="19"/>
        <v>29.208924246035807</v>
      </c>
      <c r="G1240" s="4" t="s">
        <v>27</v>
      </c>
      <c r="H1240" s="4" t="s">
        <v>28</v>
      </c>
      <c r="I1240" s="4" t="s">
        <v>5740</v>
      </c>
      <c r="J1240" s="1" t="s">
        <v>64</v>
      </c>
      <c r="K1240" s="1" t="s">
        <v>220</v>
      </c>
      <c r="L1240" s="4">
        <v>-1</v>
      </c>
      <c r="M1240" s="4">
        <v>-1</v>
      </c>
      <c r="N1240" s="4">
        <v>-1</v>
      </c>
      <c r="O1240" s="4" t="s">
        <v>5741</v>
      </c>
      <c r="Q1240" s="4">
        <v>971.572</v>
      </c>
    </row>
    <row r="1241" spans="1:17" s="1" customFormat="1">
      <c r="A1241" s="4" t="s">
        <v>5742</v>
      </c>
      <c r="B1241" s="4">
        <v>7.0950829999999998</v>
      </c>
      <c r="C1241" s="4">
        <v>375.14260000000002</v>
      </c>
      <c r="D1241" s="4">
        <v>1172.376</v>
      </c>
      <c r="E1241" s="4">
        <v>4732.3500000000004</v>
      </c>
      <c r="F1241" s="1">
        <f t="shared" si="19"/>
        <v>28.363692386305658</v>
      </c>
      <c r="G1241" s="4" t="s">
        <v>27</v>
      </c>
      <c r="H1241" s="4" t="s">
        <v>28</v>
      </c>
      <c r="I1241" s="4" t="s">
        <v>5743</v>
      </c>
      <c r="J1241" s="1" t="s">
        <v>37</v>
      </c>
      <c r="K1241" s="1" t="s">
        <v>38</v>
      </c>
      <c r="L1241" s="4">
        <v>-1</v>
      </c>
      <c r="M1241" s="4">
        <v>-1</v>
      </c>
      <c r="N1241" s="4">
        <v>-1</v>
      </c>
      <c r="O1241" s="4" t="s">
        <v>5744</v>
      </c>
      <c r="Q1241" s="4">
        <v>937.76459999999997</v>
      </c>
    </row>
    <row r="1242" spans="1:17" s="1" customFormat="1">
      <c r="A1242" s="4" t="s">
        <v>5745</v>
      </c>
      <c r="B1242" s="4">
        <v>6.3765999999999998</v>
      </c>
      <c r="C1242" s="4">
        <v>531.1472</v>
      </c>
      <c r="D1242" s="4">
        <v>1458.5070000000001</v>
      </c>
      <c r="E1242" s="4">
        <v>4542.2659999999996</v>
      </c>
      <c r="F1242" s="1">
        <f t="shared" si="19"/>
        <v>27.224409766981527</v>
      </c>
      <c r="G1242" s="4" t="s">
        <v>27</v>
      </c>
      <c r="H1242" s="4" t="s">
        <v>28</v>
      </c>
      <c r="I1242" s="4" t="s">
        <v>5746</v>
      </c>
      <c r="J1242" s="1" t="s">
        <v>64</v>
      </c>
      <c r="K1242" s="1" t="s">
        <v>196</v>
      </c>
      <c r="L1242" s="4">
        <v>-1</v>
      </c>
      <c r="M1242" s="4">
        <v>-1</v>
      </c>
      <c r="N1242" s="4">
        <v>-1</v>
      </c>
      <c r="O1242" s="4" t="s">
        <v>5747</v>
      </c>
      <c r="Q1242" s="4">
        <v>906.17579999999998</v>
      </c>
    </row>
    <row r="1243" spans="1:17" s="1" customFormat="1">
      <c r="A1243" s="4" t="s">
        <v>5748</v>
      </c>
      <c r="B1243" s="4">
        <v>6.3444500000000001</v>
      </c>
      <c r="C1243" s="4">
        <v>330.1343</v>
      </c>
      <c r="D1243" s="4">
        <v>1319.944</v>
      </c>
      <c r="E1243" s="4">
        <v>4284.6840000000002</v>
      </c>
      <c r="F1243" s="1">
        <f t="shared" si="19"/>
        <v>25.680572854612539</v>
      </c>
      <c r="G1243" s="4" t="s">
        <v>27</v>
      </c>
      <c r="H1243" s="4" t="s">
        <v>28</v>
      </c>
      <c r="I1243" s="4" t="s">
        <v>5749</v>
      </c>
      <c r="J1243" s="1" t="s">
        <v>64</v>
      </c>
      <c r="K1243" s="1" t="s">
        <v>196</v>
      </c>
      <c r="L1243" s="4">
        <v>-1</v>
      </c>
      <c r="M1243" s="4">
        <v>-1</v>
      </c>
      <c r="N1243" s="4">
        <v>-1</v>
      </c>
      <c r="O1243" s="4" t="s">
        <v>5750</v>
      </c>
      <c r="Q1243" s="4">
        <v>977.7047</v>
      </c>
    </row>
    <row r="1244" spans="1:17" s="1" customFormat="1">
      <c r="A1244" s="4" t="s">
        <v>5751</v>
      </c>
      <c r="B1244" s="4">
        <v>6.3940999999999999</v>
      </c>
      <c r="C1244" s="4">
        <v>201.09030000000001</v>
      </c>
      <c r="D1244" s="4">
        <v>1144.287</v>
      </c>
      <c r="E1244" s="4">
        <v>4136.2610000000004</v>
      </c>
      <c r="F1244" s="1">
        <f t="shared" si="19"/>
        <v>24.790988543424099</v>
      </c>
      <c r="G1244" s="4" t="s">
        <v>27</v>
      </c>
      <c r="H1244" s="4" t="s">
        <v>28</v>
      </c>
      <c r="I1244" s="4" t="s">
        <v>5752</v>
      </c>
      <c r="J1244" s="1" t="s">
        <v>45</v>
      </c>
      <c r="K1244" s="1" t="s">
        <v>46</v>
      </c>
      <c r="L1244" s="4">
        <v>-1</v>
      </c>
      <c r="M1244" s="4">
        <v>-1</v>
      </c>
      <c r="N1244" s="4">
        <v>-1</v>
      </c>
      <c r="O1244" s="4" t="s">
        <v>5753</v>
      </c>
      <c r="Q1244" s="4">
        <v>796.42179999999996</v>
      </c>
    </row>
    <row r="1245" spans="1:17" s="1" customFormat="1">
      <c r="A1245" s="4" t="s">
        <v>5754</v>
      </c>
      <c r="B1245" s="4">
        <v>6.9378330000000004</v>
      </c>
      <c r="C1245" s="4">
        <v>441.20190000000002</v>
      </c>
      <c r="D1245" s="4">
        <v>1365.24</v>
      </c>
      <c r="E1245" s="4">
        <v>2841.326</v>
      </c>
      <c r="F1245" s="1">
        <f t="shared" si="19"/>
        <v>17.029699120566377</v>
      </c>
      <c r="G1245" s="4" t="s">
        <v>27</v>
      </c>
      <c r="H1245" s="4" t="s">
        <v>28</v>
      </c>
      <c r="I1245" s="4" t="s">
        <v>5755</v>
      </c>
      <c r="J1245" s="1" t="s">
        <v>64</v>
      </c>
      <c r="K1245" s="1" t="s">
        <v>196</v>
      </c>
      <c r="L1245" s="4">
        <v>-1</v>
      </c>
      <c r="M1245" s="4">
        <v>-1</v>
      </c>
      <c r="N1245" s="4">
        <v>-1</v>
      </c>
      <c r="O1245" s="4" t="s">
        <v>5756</v>
      </c>
      <c r="Q1245" s="4">
        <v>980.33450000000005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0"/>
  <sheetViews>
    <sheetView tabSelected="1" workbookViewId="0"/>
  </sheetViews>
  <sheetFormatPr defaultRowHeight="13.5"/>
  <cols>
    <col min="1" max="1" width="20.625" style="19" customWidth="1"/>
    <col min="2" max="2" width="16" style="16" customWidth="1"/>
    <col min="8" max="8" width="8.25" style="20" customWidth="1"/>
    <col min="9" max="9" width="9" hidden="1" customWidth="1"/>
  </cols>
  <sheetData>
    <row r="1" spans="1:27" s="17" customFormat="1">
      <c r="A1" t="s">
        <v>5798</v>
      </c>
      <c r="B1"/>
      <c r="C1"/>
      <c r="D1"/>
      <c r="E1"/>
      <c r="F1"/>
      <c r="G1"/>
      <c r="H1" s="20" t="s">
        <v>5771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s="18" customFormat="1">
      <c r="A2" t="s">
        <v>0</v>
      </c>
      <c r="B2" t="s">
        <v>5770</v>
      </c>
      <c r="C2" t="s">
        <v>1</v>
      </c>
      <c r="D2" t="s">
        <v>2</v>
      </c>
      <c r="E2" t="s">
        <v>3</v>
      </c>
      <c r="F2" t="s">
        <v>4</v>
      </c>
      <c r="G2" t="s">
        <v>5757</v>
      </c>
      <c r="H2" s="20"/>
      <c r="I2"/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  <c r="S2" t="s">
        <v>15</v>
      </c>
      <c r="T2"/>
      <c r="U2"/>
      <c r="V2"/>
      <c r="W2"/>
      <c r="X2"/>
      <c r="Y2"/>
      <c r="Z2"/>
      <c r="AA2"/>
    </row>
    <row r="3" spans="1:27" s="5" customFormat="1">
      <c r="A3" s="31" t="s">
        <v>1585</v>
      </c>
      <c r="B3" t="s">
        <v>5767</v>
      </c>
      <c r="C3">
        <v>4.3699159999999999</v>
      </c>
      <c r="D3">
        <v>442.26420000000002</v>
      </c>
      <c r="E3">
        <v>1102.3989999999999</v>
      </c>
      <c r="F3">
        <v>2331.1799999999998</v>
      </c>
      <c r="G3">
        <f>F3/13530574.831*1000*470</f>
        <v>80.976204905185369</v>
      </c>
      <c r="H3" s="22">
        <v>1.0938916581711786</v>
      </c>
      <c r="I3"/>
      <c r="J3" t="s">
        <v>27</v>
      </c>
      <c r="K3" t="s">
        <v>28</v>
      </c>
      <c r="L3" t="s">
        <v>1586</v>
      </c>
      <c r="M3" t="s">
        <v>37</v>
      </c>
      <c r="N3" t="s">
        <v>5783</v>
      </c>
      <c r="O3" t="s">
        <v>225</v>
      </c>
      <c r="P3" t="b">
        <v>0</v>
      </c>
      <c r="Q3" t="s">
        <v>1587</v>
      </c>
      <c r="R3"/>
      <c r="S3">
        <v>951.37909999999999</v>
      </c>
      <c r="T3"/>
      <c r="U3"/>
      <c r="V3"/>
      <c r="W3"/>
      <c r="X3"/>
      <c r="Y3"/>
      <c r="Z3"/>
      <c r="AA3"/>
    </row>
    <row r="4" spans="1:27" s="5" customFormat="1">
      <c r="A4" s="30"/>
      <c r="B4" t="s">
        <v>5769</v>
      </c>
      <c r="C4">
        <v>17.208770000000001</v>
      </c>
      <c r="D4">
        <v>442.26409999999998</v>
      </c>
      <c r="E4">
        <v>2231.817</v>
      </c>
      <c r="F4">
        <v>12350.86</v>
      </c>
      <c r="G4">
        <f>F4/207388762.008999*1000*1243</f>
        <v>74.025799813269742</v>
      </c>
      <c r="H4" s="22"/>
      <c r="I4"/>
      <c r="J4" t="s">
        <v>27</v>
      </c>
      <c r="K4" t="s">
        <v>28</v>
      </c>
      <c r="L4" t="s">
        <v>1586</v>
      </c>
      <c r="M4" t="s">
        <v>37</v>
      </c>
      <c r="N4" t="s">
        <v>79</v>
      </c>
      <c r="O4">
        <v>-1</v>
      </c>
      <c r="P4">
        <v>-1</v>
      </c>
      <c r="Q4">
        <v>-1</v>
      </c>
      <c r="R4" t="s">
        <v>5239</v>
      </c>
      <c r="S4"/>
      <c r="T4">
        <v>974.202</v>
      </c>
      <c r="U4"/>
      <c r="V4"/>
      <c r="W4"/>
      <c r="X4"/>
      <c r="Y4"/>
      <c r="Z4"/>
      <c r="AA4"/>
    </row>
    <row r="5" spans="1:27" s="5" customFormat="1">
      <c r="A5" s="22" t="s">
        <v>967</v>
      </c>
      <c r="B5" t="s">
        <v>5767</v>
      </c>
      <c r="C5">
        <v>2.8498830000000002</v>
      </c>
      <c r="D5">
        <v>365.15769999999998</v>
      </c>
      <c r="E5">
        <v>2126.5210000000002</v>
      </c>
      <c r="F5">
        <v>6469.93</v>
      </c>
      <c r="G5">
        <f>F5/13530574.831*1000*470</f>
        <v>224.74042219056705</v>
      </c>
      <c r="H5" s="22">
        <v>1.8968471255164778</v>
      </c>
      <c r="I5"/>
      <c r="J5" t="s">
        <v>27</v>
      </c>
      <c r="K5" t="s">
        <v>28</v>
      </c>
      <c r="L5" t="s">
        <v>968</v>
      </c>
      <c r="M5" t="s">
        <v>64</v>
      </c>
      <c r="N5" t="s">
        <v>969</v>
      </c>
      <c r="O5" t="s">
        <v>970</v>
      </c>
      <c r="P5" t="b">
        <v>0</v>
      </c>
      <c r="Q5" t="s">
        <v>971</v>
      </c>
      <c r="R5"/>
      <c r="S5">
        <v>883.95420000000001</v>
      </c>
      <c r="T5"/>
      <c r="U5"/>
      <c r="V5"/>
      <c r="W5"/>
      <c r="X5"/>
      <c r="Y5"/>
      <c r="Z5"/>
      <c r="AA5"/>
    </row>
    <row r="6" spans="1:27" s="5" customFormat="1">
      <c r="A6" s="22"/>
      <c r="B6" t="s">
        <v>5769</v>
      </c>
      <c r="C6">
        <v>7.7509329999999999</v>
      </c>
      <c r="D6">
        <v>387.14249999999998</v>
      </c>
      <c r="E6">
        <v>1501.6130000000001</v>
      </c>
      <c r="F6">
        <v>19768.009999999998</v>
      </c>
      <c r="G6">
        <f>F6/207388762.008999*1000*1243</f>
        <v>118.48104107460648</v>
      </c>
      <c r="H6" s="22"/>
      <c r="I6"/>
      <c r="J6" t="s">
        <v>27</v>
      </c>
      <c r="K6" t="s">
        <v>28</v>
      </c>
      <c r="L6" t="s">
        <v>968</v>
      </c>
      <c r="M6" t="s">
        <v>64</v>
      </c>
      <c r="N6" t="s">
        <v>969</v>
      </c>
      <c r="O6">
        <v>-1</v>
      </c>
      <c r="P6">
        <v>-1</v>
      </c>
      <c r="Q6">
        <v>-1</v>
      </c>
      <c r="R6" t="s">
        <v>4424</v>
      </c>
      <c r="S6"/>
      <c r="T6">
        <v>959.47140000000002</v>
      </c>
      <c r="U6"/>
      <c r="V6"/>
      <c r="W6"/>
      <c r="X6"/>
      <c r="Y6"/>
      <c r="Z6"/>
      <c r="AA6"/>
    </row>
    <row r="7" spans="1:27" s="5" customFormat="1">
      <c r="A7" s="22" t="s">
        <v>384</v>
      </c>
      <c r="B7" t="s">
        <v>5767</v>
      </c>
      <c r="C7">
        <v>9.5764169999999993</v>
      </c>
      <c r="D7">
        <v>553.25720000000001</v>
      </c>
      <c r="E7">
        <v>12957.05</v>
      </c>
      <c r="F7">
        <v>27358.17</v>
      </c>
      <c r="G7">
        <f>F7/13530574.831*1000*470</f>
        <v>950.31734132537838</v>
      </c>
      <c r="H7" s="22">
        <v>7.1200333772002926</v>
      </c>
      <c r="I7"/>
      <c r="J7" t="s">
        <v>43</v>
      </c>
      <c r="K7" t="s">
        <v>28</v>
      </c>
      <c r="L7" t="s">
        <v>385</v>
      </c>
      <c r="M7" t="s">
        <v>37</v>
      </c>
      <c r="N7" t="s">
        <v>38</v>
      </c>
      <c r="O7" t="s">
        <v>96</v>
      </c>
      <c r="P7" t="s">
        <v>23</v>
      </c>
      <c r="Q7" t="s">
        <v>386</v>
      </c>
      <c r="R7" t="s">
        <v>387</v>
      </c>
      <c r="S7">
        <v>852.18619999999999</v>
      </c>
      <c r="T7"/>
      <c r="U7"/>
      <c r="V7"/>
      <c r="W7"/>
      <c r="X7"/>
      <c r="Y7"/>
      <c r="Z7"/>
      <c r="AA7"/>
    </row>
    <row r="8" spans="1:27" s="5" customFormat="1">
      <c r="A8" s="22"/>
      <c r="B8" t="s">
        <v>5769</v>
      </c>
      <c r="C8">
        <v>12.07968</v>
      </c>
      <c r="D8">
        <v>553.2586</v>
      </c>
      <c r="E8">
        <v>2436.453</v>
      </c>
      <c r="F8">
        <v>22269</v>
      </c>
      <c r="G8">
        <f>F8/207388762.008999*1000*1243</f>
        <v>133.4709110168607</v>
      </c>
      <c r="H8" s="22"/>
      <c r="I8"/>
      <c r="J8" t="s">
        <v>43</v>
      </c>
      <c r="K8" t="s">
        <v>28</v>
      </c>
      <c r="L8" t="s">
        <v>385</v>
      </c>
      <c r="M8" t="s">
        <v>37</v>
      </c>
      <c r="N8" t="s">
        <v>38</v>
      </c>
      <c r="O8">
        <v>-1</v>
      </c>
      <c r="P8">
        <v>-1</v>
      </c>
      <c r="Q8">
        <v>-1</v>
      </c>
      <c r="R8" t="s">
        <v>4214</v>
      </c>
      <c r="S8"/>
      <c r="T8">
        <v>958.69780000000003</v>
      </c>
      <c r="U8"/>
      <c r="V8"/>
      <c r="W8"/>
      <c r="X8"/>
      <c r="Y8"/>
      <c r="Z8"/>
      <c r="AA8"/>
    </row>
    <row r="9" spans="1:27" s="5" customFormat="1">
      <c r="A9" s="22" t="s">
        <v>644</v>
      </c>
      <c r="B9" t="s">
        <v>5767</v>
      </c>
      <c r="C9">
        <v>9.0788670000000007</v>
      </c>
      <c r="D9">
        <v>205.08580000000001</v>
      </c>
      <c r="E9">
        <v>4368.549</v>
      </c>
      <c r="F9">
        <v>11271.32</v>
      </c>
      <c r="G9">
        <f>F9/13530574.831*1000*470</f>
        <v>391.52219814510852</v>
      </c>
      <c r="H9" s="22">
        <v>2.1048430155802564</v>
      </c>
      <c r="I9"/>
      <c r="J9" t="s">
        <v>27</v>
      </c>
      <c r="K9" t="s">
        <v>28</v>
      </c>
      <c r="L9" t="s">
        <v>645</v>
      </c>
      <c r="M9" t="s">
        <v>30</v>
      </c>
      <c r="N9" t="s">
        <v>646</v>
      </c>
      <c r="O9"/>
      <c r="P9" t="b">
        <v>0</v>
      </c>
      <c r="Q9" t="s">
        <v>647</v>
      </c>
      <c r="R9"/>
      <c r="S9">
        <v>927.33799999999997</v>
      </c>
      <c r="T9"/>
      <c r="U9"/>
      <c r="V9"/>
      <c r="W9"/>
      <c r="X9"/>
      <c r="Y9"/>
      <c r="Z9"/>
      <c r="AA9"/>
    </row>
    <row r="10" spans="1:27" s="5" customFormat="1">
      <c r="A10" s="22"/>
      <c r="B10" t="s">
        <v>5769</v>
      </c>
      <c r="C10">
        <v>4.3000660000000002</v>
      </c>
      <c r="D10">
        <v>205.08529999999999</v>
      </c>
      <c r="E10">
        <v>3300.7150000000001</v>
      </c>
      <c r="F10">
        <v>31034.93</v>
      </c>
      <c r="G10">
        <f>F10/207388762.008999*1000*1243</f>
        <v>186.01016572115944</v>
      </c>
      <c r="H10" s="22"/>
      <c r="I10"/>
      <c r="J10" t="s">
        <v>27</v>
      </c>
      <c r="K10" t="s">
        <v>28</v>
      </c>
      <c r="L10" t="s">
        <v>3693</v>
      </c>
      <c r="M10" t="s">
        <v>30</v>
      </c>
      <c r="N10" t="s">
        <v>646</v>
      </c>
      <c r="O10">
        <v>-1</v>
      </c>
      <c r="P10">
        <v>-1</v>
      </c>
      <c r="Q10">
        <v>-1</v>
      </c>
      <c r="R10" t="s">
        <v>3694</v>
      </c>
      <c r="S10"/>
      <c r="T10">
        <v>769.36559999999997</v>
      </c>
      <c r="U10"/>
      <c r="V10"/>
      <c r="W10"/>
      <c r="X10"/>
      <c r="Y10"/>
      <c r="Z10"/>
      <c r="AA10"/>
    </row>
    <row r="11" spans="1:27" s="5" customFormat="1">
      <c r="A11" s="22" t="s">
        <v>940</v>
      </c>
      <c r="B11" t="s">
        <v>5767</v>
      </c>
      <c r="C11">
        <v>6.7855670000000003</v>
      </c>
      <c r="D11">
        <v>318.09269999999998</v>
      </c>
      <c r="E11">
        <v>2521.9380000000001</v>
      </c>
      <c r="F11">
        <v>6650.3339999999998</v>
      </c>
      <c r="G11">
        <f>F11/13530574.831*1000*470</f>
        <v>231.00696156964329</v>
      </c>
      <c r="H11" s="22">
        <v>3.1214996392873751</v>
      </c>
      <c r="I11"/>
      <c r="J11" t="s">
        <v>27</v>
      </c>
      <c r="K11" t="s">
        <v>28</v>
      </c>
      <c r="L11" t="s">
        <v>941</v>
      </c>
      <c r="M11" t="s">
        <v>107</v>
      </c>
      <c r="N11" t="s">
        <v>108</v>
      </c>
      <c r="O11" t="s">
        <v>339</v>
      </c>
      <c r="P11" t="b">
        <v>0</v>
      </c>
      <c r="Q11" t="s">
        <v>942</v>
      </c>
      <c r="R11"/>
      <c r="S11">
        <v>899.92690000000005</v>
      </c>
      <c r="T11"/>
      <c r="U11"/>
      <c r="V11"/>
      <c r="W11"/>
      <c r="X11"/>
      <c r="Y11"/>
      <c r="Z11"/>
      <c r="AA11"/>
    </row>
    <row r="12" spans="1:27" s="5" customFormat="1">
      <c r="A12" s="22"/>
      <c r="B12" t="s">
        <v>5769</v>
      </c>
      <c r="C12">
        <v>6.5156499999999999</v>
      </c>
      <c r="D12">
        <v>318.09309999999999</v>
      </c>
      <c r="E12">
        <v>1396.9159999999999</v>
      </c>
      <c r="F12">
        <v>12347.41</v>
      </c>
      <c r="G12">
        <f>F12/207388762.008999*1000*1243</f>
        <v>74.005121981170944</v>
      </c>
      <c r="H12" s="22"/>
      <c r="I12"/>
      <c r="J12" t="s">
        <v>27</v>
      </c>
      <c r="K12" t="s">
        <v>28</v>
      </c>
      <c r="L12" t="s">
        <v>941</v>
      </c>
      <c r="M12" t="s">
        <v>107</v>
      </c>
      <c r="N12" t="s">
        <v>108</v>
      </c>
      <c r="O12">
        <v>-1</v>
      </c>
      <c r="P12">
        <v>-1</v>
      </c>
      <c r="Q12">
        <v>-1</v>
      </c>
      <c r="R12" t="s">
        <v>5240</v>
      </c>
      <c r="S12"/>
      <c r="T12">
        <v>990.90809999999999</v>
      </c>
      <c r="U12"/>
      <c r="V12"/>
      <c r="W12"/>
      <c r="X12"/>
      <c r="Y12"/>
      <c r="Z12"/>
      <c r="AA12"/>
    </row>
    <row r="13" spans="1:27" s="5" customFormat="1">
      <c r="A13" s="22" t="s">
        <v>1228</v>
      </c>
      <c r="B13" t="s">
        <v>5767</v>
      </c>
      <c r="C13">
        <v>9.3164499999999997</v>
      </c>
      <c r="D13">
        <v>269.2115</v>
      </c>
      <c r="E13">
        <v>1330.454</v>
      </c>
      <c r="F13">
        <v>4302.8310000000001</v>
      </c>
      <c r="G13">
        <f>F13/13530574.831*1000*470</f>
        <v>149.46375858079759</v>
      </c>
      <c r="H13" s="22">
        <v>0.48381607872734478</v>
      </c>
      <c r="I13"/>
      <c r="J13" t="s">
        <v>17</v>
      </c>
      <c r="K13" t="s">
        <v>18</v>
      </c>
      <c r="L13" t="s">
        <v>1229</v>
      </c>
      <c r="M13" t="s">
        <v>37</v>
      </c>
      <c r="N13" t="s">
        <v>79</v>
      </c>
      <c r="O13" t="s">
        <v>80</v>
      </c>
      <c r="P13" t="b">
        <v>0</v>
      </c>
      <c r="Q13" t="s">
        <v>1230</v>
      </c>
      <c r="R13"/>
      <c r="S13">
        <v>923.83500000000004</v>
      </c>
      <c r="T13"/>
      <c r="U13"/>
      <c r="V13"/>
      <c r="W13"/>
      <c r="X13"/>
      <c r="Y13"/>
      <c r="Z13"/>
      <c r="AA13"/>
    </row>
    <row r="14" spans="1:27" s="5" customFormat="1">
      <c r="A14" s="22"/>
      <c r="B14" t="s">
        <v>5769</v>
      </c>
      <c r="C14">
        <v>10.526619999999999</v>
      </c>
      <c r="D14">
        <v>269.2124</v>
      </c>
      <c r="E14">
        <v>1543.704</v>
      </c>
      <c r="F14">
        <v>51543</v>
      </c>
      <c r="G14">
        <f>F14/207388762.008999*1000*1243</f>
        <v>308.92681155606675</v>
      </c>
      <c r="H14" s="22"/>
      <c r="I14"/>
      <c r="J14" t="s">
        <v>17</v>
      </c>
      <c r="K14" t="s">
        <v>18</v>
      </c>
      <c r="L14" t="s">
        <v>1229</v>
      </c>
      <c r="M14" t="s">
        <v>37</v>
      </c>
      <c r="N14" t="s">
        <v>79</v>
      </c>
      <c r="O14">
        <v>-1</v>
      </c>
      <c r="P14">
        <v>-1</v>
      </c>
      <c r="Q14">
        <v>-1</v>
      </c>
      <c r="R14" t="s">
        <v>3037</v>
      </c>
      <c r="S14" t="s">
        <v>3038</v>
      </c>
      <c r="T14">
        <v>982.01649999999995</v>
      </c>
      <c r="U14"/>
      <c r="V14"/>
      <c r="W14"/>
      <c r="X14"/>
      <c r="Y14"/>
      <c r="Z14"/>
      <c r="AA14"/>
    </row>
    <row r="15" spans="1:27" s="5" customFormat="1">
      <c r="A15" s="22" t="s">
        <v>1170</v>
      </c>
      <c r="B15" t="s">
        <v>5767</v>
      </c>
      <c r="C15">
        <v>6.3874170000000001</v>
      </c>
      <c r="D15">
        <v>542.31590000000006</v>
      </c>
      <c r="E15">
        <v>1446.0029999999999</v>
      </c>
      <c r="F15">
        <v>4548.3090000000002</v>
      </c>
      <c r="G15">
        <f>F15/13530574.831*1000*470</f>
        <v>157.9907178150545</v>
      </c>
      <c r="H15" s="22">
        <v>1.4254967787662607</v>
      </c>
      <c r="I15"/>
      <c r="J15" t="s">
        <v>27</v>
      </c>
      <c r="K15" t="s">
        <v>28</v>
      </c>
      <c r="L15" t="s">
        <v>1171</v>
      </c>
      <c r="M15" t="s">
        <v>20</v>
      </c>
      <c r="N15" t="s">
        <v>883</v>
      </c>
      <c r="O15" t="s">
        <v>884</v>
      </c>
      <c r="P15" t="b">
        <v>0</v>
      </c>
      <c r="Q15" t="s">
        <v>1172</v>
      </c>
      <c r="R15"/>
      <c r="S15">
        <v>942.62950000000001</v>
      </c>
      <c r="T15"/>
      <c r="U15"/>
      <c r="V15"/>
      <c r="W15"/>
      <c r="X15"/>
      <c r="Y15"/>
      <c r="Z15"/>
      <c r="AA15"/>
    </row>
    <row r="16" spans="1:27" s="5" customFormat="1">
      <c r="A16" s="22"/>
      <c r="B16" t="s">
        <v>5768</v>
      </c>
      <c r="C16">
        <v>11.79935</v>
      </c>
      <c r="D16">
        <v>542.32079999999996</v>
      </c>
      <c r="E16">
        <v>1752.0530000000001</v>
      </c>
      <c r="F16">
        <v>18491.810000000001</v>
      </c>
      <c r="G16">
        <f>F16/207388762.008999*1000*1243</f>
        <v>110.83204127040705</v>
      </c>
      <c r="H16" s="22"/>
      <c r="I16"/>
      <c r="J16" t="s">
        <v>43</v>
      </c>
      <c r="K16" t="s">
        <v>28</v>
      </c>
      <c r="L16" t="s">
        <v>1171</v>
      </c>
      <c r="M16" t="s">
        <v>20</v>
      </c>
      <c r="N16" t="s">
        <v>883</v>
      </c>
      <c r="O16">
        <v>-1</v>
      </c>
      <c r="P16">
        <v>-1</v>
      </c>
      <c r="Q16">
        <v>-1</v>
      </c>
      <c r="R16" t="s">
        <v>4543</v>
      </c>
      <c r="S16"/>
      <c r="T16">
        <v>972.976</v>
      </c>
      <c r="U16"/>
      <c r="V16"/>
      <c r="W16"/>
      <c r="X16"/>
      <c r="Y16"/>
      <c r="Z16"/>
      <c r="AA16"/>
    </row>
    <row r="17" spans="1:27" s="5" customFormat="1">
      <c r="A17" s="22" t="s">
        <v>218</v>
      </c>
      <c r="B17" t="s">
        <v>5767</v>
      </c>
      <c r="C17">
        <v>6.8719000000000001</v>
      </c>
      <c r="D17">
        <v>431.17090000000002</v>
      </c>
      <c r="E17">
        <v>21103.43</v>
      </c>
      <c r="F17">
        <v>61712.45</v>
      </c>
      <c r="G17">
        <f>F17/13530574.831*1000*470</f>
        <v>2143.6525692572031</v>
      </c>
      <c r="H17" s="22">
        <v>7.9398175234563757</v>
      </c>
      <c r="I17"/>
      <c r="J17" t="s">
        <v>17</v>
      </c>
      <c r="K17" t="s">
        <v>18</v>
      </c>
      <c r="L17" t="s">
        <v>219</v>
      </c>
      <c r="M17" t="s">
        <v>64</v>
      </c>
      <c r="N17" t="s">
        <v>220</v>
      </c>
      <c r="O17" t="s">
        <v>221</v>
      </c>
      <c r="P17" t="b">
        <v>0</v>
      </c>
      <c r="Q17" t="s">
        <v>222</v>
      </c>
      <c r="R17"/>
      <c r="S17">
        <v>974.5865</v>
      </c>
      <c r="T17"/>
      <c r="U17"/>
      <c r="V17"/>
      <c r="W17"/>
      <c r="X17"/>
      <c r="Y17"/>
      <c r="Z17"/>
      <c r="AA17"/>
    </row>
    <row r="18" spans="1:27" s="5" customFormat="1">
      <c r="A18" s="22"/>
      <c r="B18" t="s">
        <v>5768</v>
      </c>
      <c r="C18">
        <v>4.857367</v>
      </c>
      <c r="D18">
        <v>433.18540000000002</v>
      </c>
      <c r="E18">
        <v>4281.299</v>
      </c>
      <c r="F18">
        <v>45046.18</v>
      </c>
      <c r="G18">
        <f>F18/207388762.008999*1000*1243</f>
        <v>269.98763673400197</v>
      </c>
      <c r="H18" s="22"/>
      <c r="I18"/>
      <c r="J18" t="s">
        <v>27</v>
      </c>
      <c r="K18" t="s">
        <v>28</v>
      </c>
      <c r="L18" t="s">
        <v>219</v>
      </c>
      <c r="M18" t="s">
        <v>64</v>
      </c>
      <c r="N18" t="s">
        <v>220</v>
      </c>
      <c r="O18">
        <v>-1</v>
      </c>
      <c r="P18">
        <v>-1</v>
      </c>
      <c r="Q18">
        <v>-1</v>
      </c>
      <c r="R18" t="s">
        <v>3195</v>
      </c>
      <c r="S18"/>
      <c r="T18">
        <v>983.85659999999996</v>
      </c>
      <c r="U18"/>
      <c r="V18"/>
      <c r="W18"/>
      <c r="X18"/>
      <c r="Y18"/>
      <c r="Z18"/>
      <c r="AA18"/>
    </row>
    <row r="19" spans="1:27" s="5" customFormat="1">
      <c r="A19" s="22" t="s">
        <v>963</v>
      </c>
      <c r="B19" t="s">
        <v>5767</v>
      </c>
      <c r="C19">
        <v>0.56874999999999998</v>
      </c>
      <c r="D19">
        <v>173.07830000000001</v>
      </c>
      <c r="E19">
        <v>3915.6979999999999</v>
      </c>
      <c r="F19">
        <v>6543.6130000000003</v>
      </c>
      <c r="G19">
        <f>F19/13530574.831*1000*470</f>
        <v>227.29988551215899</v>
      </c>
      <c r="H19" s="22">
        <v>0.243130620340892</v>
      </c>
      <c r="I19"/>
      <c r="J19" t="s">
        <v>27</v>
      </c>
      <c r="K19" t="s">
        <v>28</v>
      </c>
      <c r="L19" t="s">
        <v>964</v>
      </c>
      <c r="M19" t="s">
        <v>20</v>
      </c>
      <c r="N19" t="s">
        <v>135</v>
      </c>
      <c r="O19" t="s">
        <v>965</v>
      </c>
      <c r="P19" t="b">
        <v>0</v>
      </c>
      <c r="Q19" t="s">
        <v>966</v>
      </c>
      <c r="R19"/>
      <c r="S19">
        <v>984.06960000000004</v>
      </c>
      <c r="T19"/>
      <c r="U19"/>
      <c r="V19"/>
      <c r="W19"/>
      <c r="X19"/>
      <c r="Y19"/>
      <c r="Z19"/>
      <c r="AA19"/>
    </row>
    <row r="20" spans="1:27" s="5" customFormat="1">
      <c r="A20" s="22"/>
      <c r="B20" t="s">
        <v>5768</v>
      </c>
      <c r="C20">
        <v>1.3478330000000001</v>
      </c>
      <c r="D20">
        <v>173.078</v>
      </c>
      <c r="E20">
        <v>13246.93</v>
      </c>
      <c r="F20">
        <v>155981.70000000001</v>
      </c>
      <c r="G20">
        <f>F20/207388762.008999*1000*1243</f>
        <v>934.88794292328612</v>
      </c>
      <c r="H20" s="22"/>
      <c r="I20"/>
      <c r="J20" t="s">
        <v>43</v>
      </c>
      <c r="K20" t="s">
        <v>28</v>
      </c>
      <c r="L20" t="s">
        <v>964</v>
      </c>
      <c r="M20" t="s">
        <v>20</v>
      </c>
      <c r="N20" t="s">
        <v>135</v>
      </c>
      <c r="O20">
        <v>-1</v>
      </c>
      <c r="P20">
        <v>-1</v>
      </c>
      <c r="Q20">
        <v>-1</v>
      </c>
      <c r="R20" t="s">
        <v>2203</v>
      </c>
      <c r="S20" t="s">
        <v>2204</v>
      </c>
      <c r="T20">
        <v>951.49620000000004</v>
      </c>
      <c r="U20"/>
      <c r="V20"/>
      <c r="W20"/>
      <c r="X20"/>
      <c r="Y20"/>
      <c r="Z20"/>
      <c r="AA20"/>
    </row>
    <row r="21" spans="1:27" s="5" customFormat="1">
      <c r="A21" s="22" t="s">
        <v>444</v>
      </c>
      <c r="B21" t="s">
        <v>5767</v>
      </c>
      <c r="C21">
        <v>4.8065499999999997</v>
      </c>
      <c r="D21">
        <v>221.18989999999999</v>
      </c>
      <c r="E21">
        <v>7305.9170000000004</v>
      </c>
      <c r="F21">
        <v>21310.39</v>
      </c>
      <c r="G21">
        <f>F21/13530574.831*1000*470</f>
        <v>740.24078245755948</v>
      </c>
      <c r="H21" s="22">
        <v>2.6600340693590026</v>
      </c>
      <c r="I21"/>
      <c r="J21" t="s">
        <v>27</v>
      </c>
      <c r="K21" t="s">
        <v>28</v>
      </c>
      <c r="L21" t="s">
        <v>445</v>
      </c>
      <c r="M21" t="s">
        <v>37</v>
      </c>
      <c r="N21" t="s">
        <v>38</v>
      </c>
      <c r="O21" t="s">
        <v>184</v>
      </c>
      <c r="P21" t="b">
        <v>0</v>
      </c>
      <c r="Q21" t="s">
        <v>446</v>
      </c>
      <c r="R21"/>
      <c r="S21">
        <v>938.44539999999995</v>
      </c>
      <c r="T21"/>
      <c r="U21"/>
      <c r="V21"/>
      <c r="W21"/>
      <c r="X21"/>
      <c r="Y21"/>
      <c r="Z21"/>
      <c r="AA21"/>
    </row>
    <row r="22" spans="1:27" s="5" customFormat="1">
      <c r="A22" s="22"/>
      <c r="B22" t="s">
        <v>5768</v>
      </c>
      <c r="C22">
        <v>0.72486669999999997</v>
      </c>
      <c r="D22">
        <v>221.18610000000001</v>
      </c>
      <c r="E22">
        <v>6792.0060000000003</v>
      </c>
      <c r="F22">
        <v>46430.13</v>
      </c>
      <c r="G22">
        <f>F22/207388762.008999*1000*1243</f>
        <v>278.28244419288126</v>
      </c>
      <c r="H22" s="22"/>
      <c r="I22"/>
      <c r="J22" t="s">
        <v>27</v>
      </c>
      <c r="K22" t="s">
        <v>28</v>
      </c>
      <c r="L22" t="s">
        <v>3152</v>
      </c>
      <c r="M22" t="s">
        <v>37</v>
      </c>
      <c r="N22" t="s">
        <v>38</v>
      </c>
      <c r="O22">
        <v>-1</v>
      </c>
      <c r="P22">
        <v>-1</v>
      </c>
      <c r="Q22">
        <v>-1</v>
      </c>
      <c r="R22" t="s">
        <v>3153</v>
      </c>
      <c r="S22"/>
      <c r="T22">
        <v>971.51880000000006</v>
      </c>
      <c r="U22"/>
      <c r="V22"/>
      <c r="W22"/>
      <c r="X22"/>
      <c r="Y22"/>
      <c r="Z22"/>
      <c r="AA22"/>
    </row>
    <row r="23" spans="1:27" s="5" customFormat="1">
      <c r="A23" s="22" t="s">
        <v>931</v>
      </c>
      <c r="B23" t="s">
        <v>5767</v>
      </c>
      <c r="C23">
        <v>9.4260330000000003</v>
      </c>
      <c r="D23">
        <v>558.37800000000004</v>
      </c>
      <c r="E23">
        <v>2289.9740000000002</v>
      </c>
      <c r="F23">
        <v>6750.875</v>
      </c>
      <c r="G23">
        <f>F23/13530574.831*1000*470</f>
        <v>234.49936825525839</v>
      </c>
      <c r="H23" s="22">
        <v>2.6550242500026902</v>
      </c>
      <c r="I23"/>
      <c r="J23" t="s">
        <v>27</v>
      </c>
      <c r="K23" t="s">
        <v>28</v>
      </c>
      <c r="L23" t="s">
        <v>932</v>
      </c>
      <c r="M23" t="s">
        <v>20</v>
      </c>
      <c r="N23" t="s">
        <v>883</v>
      </c>
      <c r="O23" t="s">
        <v>884</v>
      </c>
      <c r="P23" t="b">
        <v>0</v>
      </c>
      <c r="Q23" t="s">
        <v>933</v>
      </c>
      <c r="R23"/>
      <c r="S23">
        <v>898.30690000000004</v>
      </c>
      <c r="T23"/>
      <c r="U23"/>
      <c r="V23"/>
      <c r="W23"/>
      <c r="X23"/>
      <c r="Y23"/>
      <c r="Z23"/>
      <c r="AA23"/>
    </row>
    <row r="24" spans="1:27" s="5" customFormat="1">
      <c r="A24" s="22"/>
      <c r="B24" t="s">
        <v>5768</v>
      </c>
      <c r="C24">
        <v>14.048999999999999</v>
      </c>
      <c r="D24">
        <v>558.37819999999999</v>
      </c>
      <c r="E24">
        <v>1720.471</v>
      </c>
      <c r="F24">
        <v>14736.26</v>
      </c>
      <c r="G24">
        <f>F24/207388762.008999*1000*1243</f>
        <v>88.322872476596316</v>
      </c>
      <c r="H24" s="22"/>
      <c r="I24"/>
      <c r="J24" t="s">
        <v>27</v>
      </c>
      <c r="K24" t="s">
        <v>28</v>
      </c>
      <c r="L24" t="s">
        <v>4998</v>
      </c>
      <c r="M24" t="s">
        <v>20</v>
      </c>
      <c r="N24" t="s">
        <v>883</v>
      </c>
      <c r="O24">
        <v>-1</v>
      </c>
      <c r="P24">
        <v>-1</v>
      </c>
      <c r="Q24">
        <v>-1</v>
      </c>
      <c r="R24" t="s">
        <v>4999</v>
      </c>
      <c r="S24"/>
      <c r="T24">
        <v>626.99699999999996</v>
      </c>
      <c r="U24"/>
      <c r="V24"/>
      <c r="W24"/>
      <c r="X24"/>
      <c r="Y24"/>
      <c r="Z24"/>
      <c r="AA24"/>
    </row>
    <row r="25" spans="1:27" s="5" customFormat="1">
      <c r="A25" s="22" t="s">
        <v>779</v>
      </c>
      <c r="B25" t="s">
        <v>5767</v>
      </c>
      <c r="C25">
        <v>6.2055829999999998</v>
      </c>
      <c r="D25">
        <v>209.1541</v>
      </c>
      <c r="E25">
        <v>2987.491</v>
      </c>
      <c r="F25">
        <v>8621.1740000000009</v>
      </c>
      <c r="G25">
        <f>F25/13530574.831*1000*470</f>
        <v>299.46634423221576</v>
      </c>
      <c r="H25" s="22">
        <v>0.82867327498191867</v>
      </c>
      <c r="I25"/>
      <c r="J25" t="s">
        <v>27</v>
      </c>
      <c r="K25" t="s">
        <v>28</v>
      </c>
      <c r="L25" t="s">
        <v>780</v>
      </c>
      <c r="M25" t="s">
        <v>20</v>
      </c>
      <c r="N25" t="s">
        <v>135</v>
      </c>
      <c r="O25" t="s">
        <v>781</v>
      </c>
      <c r="P25" t="b">
        <v>0</v>
      </c>
      <c r="Q25" t="s">
        <v>782</v>
      </c>
      <c r="R25"/>
      <c r="S25">
        <v>982.30139999999994</v>
      </c>
      <c r="T25"/>
      <c r="U25"/>
      <c r="V25"/>
      <c r="W25"/>
      <c r="X25"/>
      <c r="Y25"/>
      <c r="Z25"/>
      <c r="AA25"/>
    </row>
    <row r="26" spans="1:27" s="5" customFormat="1">
      <c r="A26" s="22"/>
      <c r="B26" t="s">
        <v>5768</v>
      </c>
      <c r="C26">
        <v>5.7365329999999997</v>
      </c>
      <c r="D26">
        <v>209.1541</v>
      </c>
      <c r="E26">
        <v>3521.326</v>
      </c>
      <c r="F26">
        <v>60294.65</v>
      </c>
      <c r="G26">
        <f>F26/207388762.008999*1000*1243</f>
        <v>361.38047801620007</v>
      </c>
      <c r="H26" s="22"/>
      <c r="I26"/>
      <c r="J26" t="s">
        <v>27</v>
      </c>
      <c r="K26" t="s">
        <v>28</v>
      </c>
      <c r="L26" t="s">
        <v>2875</v>
      </c>
      <c r="M26" t="s">
        <v>20</v>
      </c>
      <c r="N26" t="s">
        <v>135</v>
      </c>
      <c r="O26">
        <v>-1</v>
      </c>
      <c r="P26">
        <v>-1</v>
      </c>
      <c r="Q26">
        <v>-1</v>
      </c>
      <c r="R26" t="s">
        <v>2876</v>
      </c>
      <c r="S26"/>
      <c r="T26">
        <v>853.89469999999994</v>
      </c>
      <c r="U26"/>
      <c r="V26"/>
      <c r="W26"/>
      <c r="X26"/>
      <c r="Y26"/>
      <c r="Z26"/>
      <c r="AA26"/>
    </row>
    <row r="27" spans="1:27" s="5" customFormat="1">
      <c r="A27" s="22" t="s">
        <v>451</v>
      </c>
      <c r="B27" t="s">
        <v>5767</v>
      </c>
      <c r="C27">
        <v>9.3286999999999995</v>
      </c>
      <c r="D27">
        <v>364.26069999999999</v>
      </c>
      <c r="E27">
        <v>4717.4380000000001</v>
      </c>
      <c r="F27">
        <v>21143.71</v>
      </c>
      <c r="G27">
        <f>F27/13530574.831*1000*470</f>
        <v>734.45096192306767</v>
      </c>
      <c r="H27" s="22">
        <v>8.2473402064940728</v>
      </c>
      <c r="I27"/>
      <c r="J27" t="s">
        <v>27</v>
      </c>
      <c r="K27" t="s">
        <v>28</v>
      </c>
      <c r="L27" t="s">
        <v>452</v>
      </c>
      <c r="M27" t="s">
        <v>30</v>
      </c>
      <c r="N27" t="s">
        <v>150</v>
      </c>
      <c r="O27" t="s">
        <v>151</v>
      </c>
      <c r="P27" t="b">
        <v>0</v>
      </c>
      <c r="Q27" t="s">
        <v>453</v>
      </c>
      <c r="R27"/>
      <c r="S27">
        <v>976.71180000000004</v>
      </c>
      <c r="T27"/>
      <c r="U27"/>
      <c r="V27"/>
      <c r="W27"/>
      <c r="X27"/>
      <c r="Y27"/>
      <c r="Z27"/>
      <c r="AA27"/>
    </row>
    <row r="28" spans="1:27" s="5" customFormat="1">
      <c r="A28" s="22"/>
      <c r="B28" t="s">
        <v>5768</v>
      </c>
      <c r="C28">
        <v>14.525980000000001</v>
      </c>
      <c r="D28">
        <v>342.2799</v>
      </c>
      <c r="E28">
        <v>1304.624</v>
      </c>
      <c r="F28">
        <v>14858.09</v>
      </c>
      <c r="G28">
        <f>F28/207388762.008999*1000*1243</f>
        <v>89.053069660537403</v>
      </c>
      <c r="H28" s="22"/>
      <c r="I28"/>
      <c r="J28" t="s">
        <v>27</v>
      </c>
      <c r="K28" t="s">
        <v>28</v>
      </c>
      <c r="L28" t="s">
        <v>452</v>
      </c>
      <c r="M28" t="s">
        <v>30</v>
      </c>
      <c r="N28" t="s">
        <v>150</v>
      </c>
      <c r="O28">
        <v>-1</v>
      </c>
      <c r="P28">
        <v>-1</v>
      </c>
      <c r="Q28">
        <v>-1</v>
      </c>
      <c r="R28" t="s">
        <v>4984</v>
      </c>
      <c r="S28"/>
      <c r="T28">
        <v>757.13819999999998</v>
      </c>
      <c r="U28"/>
      <c r="V28"/>
      <c r="W28"/>
      <c r="X28"/>
      <c r="Y28"/>
      <c r="Z28"/>
      <c r="AA28"/>
    </row>
    <row r="29" spans="1:27" s="5" customFormat="1">
      <c r="A29" s="22" t="s">
        <v>472</v>
      </c>
      <c r="B29" t="s">
        <v>5767</v>
      </c>
      <c r="C29">
        <v>0.6120333</v>
      </c>
      <c r="D29">
        <v>282.11919999999998</v>
      </c>
      <c r="E29">
        <v>7136.9279999999999</v>
      </c>
      <c r="F29">
        <v>19721.53</v>
      </c>
      <c r="G29">
        <f>F29/13530574.831*1000*470</f>
        <v>685.04991220058525</v>
      </c>
      <c r="H29" s="22">
        <v>6.6376909795010457</v>
      </c>
      <c r="I29"/>
      <c r="J29" t="s">
        <v>27</v>
      </c>
      <c r="K29" t="s">
        <v>28</v>
      </c>
      <c r="L29" t="s">
        <v>473</v>
      </c>
      <c r="M29" t="s">
        <v>125</v>
      </c>
      <c r="N29" t="s">
        <v>126</v>
      </c>
      <c r="O29"/>
      <c r="P29" t="b">
        <v>0</v>
      </c>
      <c r="Q29" t="s">
        <v>474</v>
      </c>
      <c r="R29"/>
      <c r="S29">
        <v>977.26350000000002</v>
      </c>
      <c r="T29"/>
      <c r="U29"/>
      <c r="V29"/>
      <c r="W29"/>
      <c r="X29"/>
      <c r="Y29"/>
      <c r="Z29"/>
      <c r="AA29"/>
    </row>
    <row r="30" spans="1:27" s="5" customFormat="1">
      <c r="A30" s="22"/>
      <c r="B30" t="s">
        <v>5768</v>
      </c>
      <c r="C30">
        <v>0.72486669999999997</v>
      </c>
      <c r="D30">
        <v>282.11840000000001</v>
      </c>
      <c r="E30">
        <v>1489.2249999999999</v>
      </c>
      <c r="F30">
        <v>17219.45</v>
      </c>
      <c r="G30">
        <f>F30/207388762.008999*1000*1243</f>
        <v>103.20605679236974</v>
      </c>
      <c r="H30" s="22"/>
      <c r="I30"/>
      <c r="J30" t="s">
        <v>27</v>
      </c>
      <c r="K30" t="s">
        <v>28</v>
      </c>
      <c r="L30" t="s">
        <v>473</v>
      </c>
      <c r="M30" t="s">
        <v>125</v>
      </c>
      <c r="N30" t="s">
        <v>126</v>
      </c>
      <c r="O30">
        <v>-1</v>
      </c>
      <c r="P30">
        <v>-1</v>
      </c>
      <c r="Q30">
        <v>-1</v>
      </c>
      <c r="R30" t="s">
        <v>4692</v>
      </c>
      <c r="S30"/>
      <c r="T30">
        <v>989.85580000000004</v>
      </c>
      <c r="U30"/>
      <c r="V30"/>
      <c r="W30"/>
      <c r="X30"/>
      <c r="Y30"/>
      <c r="Z30"/>
      <c r="AA30"/>
    </row>
    <row r="31" spans="1:27" s="5" customFormat="1">
      <c r="A31" s="22" t="s">
        <v>454</v>
      </c>
      <c r="B31" t="s">
        <v>5767</v>
      </c>
      <c r="C31">
        <v>4.2975669999999999</v>
      </c>
      <c r="D31">
        <v>144.08090000000001</v>
      </c>
      <c r="E31">
        <v>6737.5309999999999</v>
      </c>
      <c r="F31">
        <v>20575.400000000001</v>
      </c>
      <c r="G31">
        <f>F31/13530574.831*1000*470</f>
        <v>714.71006374718013</v>
      </c>
      <c r="H31" s="22">
        <v>4.4074360109973929</v>
      </c>
      <c r="I31"/>
      <c r="J31" t="s">
        <v>27</v>
      </c>
      <c r="K31" t="s">
        <v>28</v>
      </c>
      <c r="L31" t="s">
        <v>455</v>
      </c>
      <c r="M31" t="s">
        <v>45</v>
      </c>
      <c r="N31" t="s">
        <v>456</v>
      </c>
      <c r="O31"/>
      <c r="P31" t="b">
        <v>0</v>
      </c>
      <c r="Q31" t="s">
        <v>457</v>
      </c>
      <c r="R31"/>
      <c r="S31">
        <v>967.93240000000003</v>
      </c>
      <c r="T31"/>
      <c r="U31"/>
      <c r="V31"/>
      <c r="W31"/>
      <c r="X31"/>
      <c r="Y31"/>
      <c r="Z31"/>
      <c r="AA31"/>
    </row>
    <row r="32" spans="1:27" s="5" customFormat="1">
      <c r="A32" s="22"/>
      <c r="B32" t="s">
        <v>5768</v>
      </c>
      <c r="C32">
        <v>3.9263499999999998</v>
      </c>
      <c r="D32">
        <v>144.0804</v>
      </c>
      <c r="E32">
        <v>2699.944</v>
      </c>
      <c r="F32">
        <v>27055.65</v>
      </c>
      <c r="G32">
        <f>F32/207388762.008999*1000*1243</f>
        <v>162.1600544996779</v>
      </c>
      <c r="H32" s="22"/>
      <c r="I32"/>
      <c r="J32" t="s">
        <v>27</v>
      </c>
      <c r="K32" t="s">
        <v>28</v>
      </c>
      <c r="L32" t="s">
        <v>455</v>
      </c>
      <c r="M32" t="s">
        <v>45</v>
      </c>
      <c r="N32" t="s">
        <v>456</v>
      </c>
      <c r="O32">
        <v>-1</v>
      </c>
      <c r="P32">
        <v>-1</v>
      </c>
      <c r="Q32">
        <v>-1</v>
      </c>
      <c r="R32" t="s">
        <v>3888</v>
      </c>
      <c r="S32" t="s">
        <v>3889</v>
      </c>
      <c r="T32">
        <v>965.53070000000002</v>
      </c>
      <c r="U32"/>
      <c r="V32"/>
      <c r="W32"/>
      <c r="X32"/>
      <c r="Y32"/>
      <c r="Z32"/>
      <c r="AA32"/>
    </row>
    <row r="33" spans="1:27" s="5" customFormat="1">
      <c r="A33" s="22" t="s">
        <v>656</v>
      </c>
      <c r="B33" t="s">
        <v>5767</v>
      </c>
      <c r="C33">
        <v>5.1967999999999996</v>
      </c>
      <c r="D33">
        <v>230.17500000000001</v>
      </c>
      <c r="E33">
        <v>5108.5559999999996</v>
      </c>
      <c r="F33">
        <v>10988.61</v>
      </c>
      <c r="G33">
        <f>F33/13530574.831*1000*470</f>
        <v>381.70194278570045</v>
      </c>
      <c r="H33" s="22">
        <v>2.3741303432411343</v>
      </c>
      <c r="I33"/>
      <c r="J33" t="s">
        <v>27</v>
      </c>
      <c r="K33" t="s">
        <v>28</v>
      </c>
      <c r="L33" t="s">
        <v>657</v>
      </c>
      <c r="M33" t="s">
        <v>30</v>
      </c>
      <c r="N33" t="s">
        <v>90</v>
      </c>
      <c r="O33" t="s">
        <v>91</v>
      </c>
      <c r="P33" t="b">
        <v>0</v>
      </c>
      <c r="Q33" t="s">
        <v>658</v>
      </c>
      <c r="R33"/>
      <c r="S33">
        <v>976.12980000000005</v>
      </c>
      <c r="T33"/>
      <c r="U33"/>
      <c r="V33"/>
      <c r="W33"/>
      <c r="X33"/>
      <c r="Y33"/>
      <c r="Z33"/>
      <c r="AA33"/>
    </row>
    <row r="34" spans="1:27" s="5" customFormat="1">
      <c r="A34" s="22"/>
      <c r="B34" t="s">
        <v>5768</v>
      </c>
      <c r="C34">
        <v>8.3738340000000004</v>
      </c>
      <c r="D34">
        <v>195.13749999999999</v>
      </c>
      <c r="E34">
        <v>2245.9079999999999</v>
      </c>
      <c r="F34">
        <v>26824.639999999999</v>
      </c>
      <c r="G34">
        <f>F34/207388762.008999*1000*1243</f>
        <v>160.77547884949129</v>
      </c>
      <c r="H34" s="22"/>
      <c r="I34"/>
      <c r="J34" t="s">
        <v>27</v>
      </c>
      <c r="K34" t="s">
        <v>28</v>
      </c>
      <c r="L34" t="s">
        <v>3906</v>
      </c>
      <c r="M34" t="s">
        <v>30</v>
      </c>
      <c r="N34" t="s">
        <v>90</v>
      </c>
      <c r="O34">
        <v>-1</v>
      </c>
      <c r="P34">
        <v>-1</v>
      </c>
      <c r="Q34">
        <v>-1</v>
      </c>
      <c r="R34" t="s">
        <v>3907</v>
      </c>
      <c r="S34"/>
      <c r="T34">
        <v>962.34690000000001</v>
      </c>
      <c r="U34"/>
      <c r="V34"/>
      <c r="W34"/>
      <c r="X34"/>
      <c r="Y34"/>
      <c r="Z34"/>
      <c r="AA34"/>
    </row>
    <row r="35" spans="1:27" s="5" customFormat="1">
      <c r="A35" s="22" t="s">
        <v>1050</v>
      </c>
      <c r="B35" t="s">
        <v>5767</v>
      </c>
      <c r="C35">
        <v>4.6985999999999999</v>
      </c>
      <c r="D35">
        <v>511.32729999999998</v>
      </c>
      <c r="E35">
        <v>2655.9650000000001</v>
      </c>
      <c r="F35">
        <v>5609.7079999999996</v>
      </c>
      <c r="G35">
        <f>F35/13530574.831*1000*470</f>
        <v>194.85962665528083</v>
      </c>
      <c r="H35" s="22">
        <v>2.5098696908554263</v>
      </c>
      <c r="I35"/>
      <c r="J35" t="s">
        <v>494</v>
      </c>
      <c r="K35" t="s">
        <v>28</v>
      </c>
      <c r="L35" t="s">
        <v>1051</v>
      </c>
      <c r="M35" t="s">
        <v>37</v>
      </c>
      <c r="N35" t="s">
        <v>145</v>
      </c>
      <c r="O35" t="s">
        <v>1052</v>
      </c>
      <c r="P35" t="b">
        <v>0</v>
      </c>
      <c r="Q35" t="s">
        <v>1053</v>
      </c>
      <c r="R35"/>
      <c r="S35">
        <v>956.39089999999999</v>
      </c>
      <c r="T35"/>
      <c r="U35"/>
      <c r="V35"/>
      <c r="W35"/>
      <c r="X35"/>
      <c r="Y35"/>
      <c r="Z35"/>
      <c r="AA35"/>
    </row>
    <row r="36" spans="1:27" s="5" customFormat="1">
      <c r="A36" s="22"/>
      <c r="B36" t="s">
        <v>5768</v>
      </c>
      <c r="C36">
        <v>5.9545659999999998</v>
      </c>
      <c r="D36">
        <v>511.32670000000002</v>
      </c>
      <c r="E36">
        <v>1561.4480000000001</v>
      </c>
      <c r="F36">
        <v>12953.43</v>
      </c>
      <c r="G36">
        <f>F36/207388762.008999*1000*1243</f>
        <v>77.637348012624429</v>
      </c>
      <c r="H36" s="22"/>
      <c r="I36"/>
      <c r="J36" t="s">
        <v>27</v>
      </c>
      <c r="K36" t="s">
        <v>28</v>
      </c>
      <c r="L36" t="s">
        <v>1051</v>
      </c>
      <c r="M36" t="s">
        <v>37</v>
      </c>
      <c r="N36" t="s">
        <v>145</v>
      </c>
      <c r="O36">
        <v>-1</v>
      </c>
      <c r="P36">
        <v>-1</v>
      </c>
      <c r="Q36">
        <v>-1</v>
      </c>
      <c r="R36" t="s">
        <v>5184</v>
      </c>
      <c r="S36"/>
      <c r="T36">
        <v>990.31029999999998</v>
      </c>
      <c r="U36"/>
      <c r="V36"/>
      <c r="W36"/>
      <c r="X36"/>
      <c r="Y36"/>
      <c r="Z36"/>
      <c r="AA36"/>
    </row>
    <row r="37" spans="1:27" s="5" customFormat="1">
      <c r="A37" s="22" t="s">
        <v>1247</v>
      </c>
      <c r="B37" t="s">
        <v>5767</v>
      </c>
      <c r="C37">
        <v>4.3320670000000003</v>
      </c>
      <c r="D37">
        <v>250.14410000000001</v>
      </c>
      <c r="E37">
        <v>1851.0419999999999</v>
      </c>
      <c r="F37">
        <v>4102.4309999999996</v>
      </c>
      <c r="G37">
        <f>F37/13530574.831*1000*470</f>
        <v>142.50263525999046</v>
      </c>
      <c r="H37" s="22">
        <v>0.50074896008275371</v>
      </c>
      <c r="I37"/>
      <c r="J37" t="s">
        <v>27</v>
      </c>
      <c r="K37" t="s">
        <v>28</v>
      </c>
      <c r="L37" t="s">
        <v>1248</v>
      </c>
      <c r="M37" t="s">
        <v>20</v>
      </c>
      <c r="N37" t="s">
        <v>135</v>
      </c>
      <c r="O37" t="s">
        <v>136</v>
      </c>
      <c r="P37" t="b">
        <v>0</v>
      </c>
      <c r="Q37" t="s">
        <v>1249</v>
      </c>
      <c r="R37"/>
      <c r="S37">
        <v>944.2174</v>
      </c>
      <c r="T37"/>
      <c r="U37"/>
      <c r="V37"/>
      <c r="W37"/>
      <c r="X37"/>
      <c r="Y37"/>
      <c r="Z37"/>
      <c r="AA37"/>
    </row>
    <row r="38" spans="1:27" s="5" customFormat="1">
      <c r="A38" s="22"/>
      <c r="B38" t="s">
        <v>5768</v>
      </c>
      <c r="C38">
        <v>3.7706330000000001</v>
      </c>
      <c r="D38">
        <v>250.1429</v>
      </c>
      <c r="E38">
        <v>4186.2309999999998</v>
      </c>
      <c r="F38">
        <v>47480.68</v>
      </c>
      <c r="G38">
        <f>F38/207388762.008999*1000*1243</f>
        <v>284.57899390632878</v>
      </c>
      <c r="H38" s="22"/>
      <c r="I38"/>
      <c r="J38" t="s">
        <v>27</v>
      </c>
      <c r="K38" t="s">
        <v>28</v>
      </c>
      <c r="L38" t="s">
        <v>3135</v>
      </c>
      <c r="M38" t="s">
        <v>20</v>
      </c>
      <c r="N38" t="s">
        <v>135</v>
      </c>
      <c r="O38">
        <v>-1</v>
      </c>
      <c r="P38">
        <v>-1</v>
      </c>
      <c r="Q38">
        <v>-1</v>
      </c>
      <c r="R38" t="s">
        <v>3136</v>
      </c>
      <c r="S38"/>
      <c r="T38">
        <v>973.50419999999997</v>
      </c>
      <c r="U38"/>
      <c r="V38"/>
      <c r="W38"/>
      <c r="X38"/>
      <c r="Y38"/>
      <c r="Z38"/>
      <c r="AA38"/>
    </row>
    <row r="39" spans="1:27" s="5" customFormat="1">
      <c r="A39" s="22" t="s">
        <v>1044</v>
      </c>
      <c r="B39" t="s">
        <v>5767</v>
      </c>
      <c r="C39">
        <v>2.1451829999999998</v>
      </c>
      <c r="D39">
        <v>110.06</v>
      </c>
      <c r="E39">
        <v>1644.095</v>
      </c>
      <c r="F39">
        <v>5647.5259999999998</v>
      </c>
      <c r="G39">
        <f>F39/13530574.831*1000*470</f>
        <v>196.17327816100081</v>
      </c>
      <c r="H39" s="22">
        <v>0.70434005825642831</v>
      </c>
      <c r="I39"/>
      <c r="J39" t="s">
        <v>27</v>
      </c>
      <c r="K39" t="s">
        <v>28</v>
      </c>
      <c r="L39" t="s">
        <v>1045</v>
      </c>
      <c r="M39" t="s">
        <v>45</v>
      </c>
      <c r="N39" t="s">
        <v>46</v>
      </c>
      <c r="O39" t="s">
        <v>325</v>
      </c>
      <c r="P39" t="b">
        <v>0</v>
      </c>
      <c r="Q39" t="s">
        <v>1046</v>
      </c>
      <c r="R39"/>
      <c r="S39">
        <v>975.32029999999997</v>
      </c>
      <c r="T39"/>
      <c r="U39"/>
      <c r="V39"/>
      <c r="W39"/>
      <c r="X39"/>
      <c r="Y39"/>
      <c r="Z39"/>
      <c r="AA39"/>
    </row>
    <row r="40" spans="1:27" s="5" customFormat="1">
      <c r="A40" s="22"/>
      <c r="B40" t="s">
        <v>5768</v>
      </c>
      <c r="C40">
        <v>0.81830000000000003</v>
      </c>
      <c r="D40">
        <v>110.0598</v>
      </c>
      <c r="E40">
        <v>4889.0429999999997</v>
      </c>
      <c r="F40">
        <v>46469.88</v>
      </c>
      <c r="G40">
        <f>F40/207388762.008999*1000*1243</f>
        <v>278.52068878010658</v>
      </c>
      <c r="H40" s="22"/>
      <c r="I40"/>
      <c r="J40" t="s">
        <v>27</v>
      </c>
      <c r="K40" t="s">
        <v>28</v>
      </c>
      <c r="L40" t="s">
        <v>1045</v>
      </c>
      <c r="M40" t="s">
        <v>45</v>
      </c>
      <c r="N40" t="s">
        <v>46</v>
      </c>
      <c r="O40">
        <v>-1</v>
      </c>
      <c r="P40">
        <v>-1</v>
      </c>
      <c r="Q40">
        <v>-1</v>
      </c>
      <c r="R40" t="s">
        <v>3150</v>
      </c>
      <c r="S40" t="s">
        <v>3151</v>
      </c>
      <c r="T40">
        <v>877.61099999999999</v>
      </c>
      <c r="U40"/>
      <c r="V40"/>
      <c r="W40"/>
      <c r="X40"/>
      <c r="Y40"/>
      <c r="Z40"/>
      <c r="AA40"/>
    </row>
    <row r="41" spans="1:27" s="5" customFormat="1">
      <c r="A41" s="22" t="s">
        <v>507</v>
      </c>
      <c r="B41" t="s">
        <v>5767</v>
      </c>
      <c r="C41">
        <v>7.26485</v>
      </c>
      <c r="D41">
        <v>135.08000000000001</v>
      </c>
      <c r="E41">
        <v>1755.7660000000001</v>
      </c>
      <c r="F41">
        <v>4334.8360000000002</v>
      </c>
      <c r="G41">
        <f>F41/13530574.831*1000*470</f>
        <v>150.5754888796121</v>
      </c>
      <c r="H41" s="22">
        <v>2.890796443506924</v>
      </c>
      <c r="I41"/>
      <c r="J41" t="s">
        <v>27</v>
      </c>
      <c r="K41" t="s">
        <v>28</v>
      </c>
      <c r="L41" t="s">
        <v>1217</v>
      </c>
      <c r="M41" t="s">
        <v>107</v>
      </c>
      <c r="N41" t="s">
        <v>108</v>
      </c>
      <c r="O41" t="s">
        <v>109</v>
      </c>
      <c r="P41" t="b">
        <v>0</v>
      </c>
      <c r="Q41" t="s">
        <v>1218</v>
      </c>
      <c r="R41"/>
      <c r="S41">
        <v>972.79489999999998</v>
      </c>
      <c r="T41"/>
      <c r="U41"/>
      <c r="V41"/>
      <c r="W41"/>
      <c r="X41"/>
      <c r="Y41"/>
      <c r="Z41"/>
      <c r="AA41"/>
    </row>
    <row r="42" spans="1:27" s="5" customFormat="1">
      <c r="A42" s="22"/>
      <c r="B42" t="s">
        <v>5768</v>
      </c>
      <c r="C42">
        <v>0.72486669999999997</v>
      </c>
      <c r="D42">
        <v>135.06659999999999</v>
      </c>
      <c r="E42">
        <v>1077.4459999999999</v>
      </c>
      <c r="F42">
        <v>8690.6219999999994</v>
      </c>
      <c r="G42">
        <f>F42/207388762.008999*1000*1243</f>
        <v>52.087890594241848</v>
      </c>
      <c r="H42" s="22"/>
      <c r="I42"/>
      <c r="J42" t="s">
        <v>27</v>
      </c>
      <c r="K42" t="s">
        <v>28</v>
      </c>
      <c r="L42" t="s">
        <v>508</v>
      </c>
      <c r="M42" t="s">
        <v>107</v>
      </c>
      <c r="N42" t="s">
        <v>108</v>
      </c>
      <c r="O42">
        <v>-1</v>
      </c>
      <c r="P42">
        <v>-1</v>
      </c>
      <c r="Q42">
        <v>-1</v>
      </c>
      <c r="R42" t="s">
        <v>5669</v>
      </c>
      <c r="S42"/>
      <c r="T42">
        <v>858.85410000000002</v>
      </c>
      <c r="U42"/>
      <c r="V42"/>
      <c r="W42"/>
      <c r="X42"/>
      <c r="Y42"/>
      <c r="Z42"/>
      <c r="AA42"/>
    </row>
    <row r="43" spans="1:27" s="5" customFormat="1">
      <c r="A43" s="28" t="s">
        <v>5790</v>
      </c>
      <c r="B43" t="s">
        <v>5767</v>
      </c>
      <c r="C43">
        <v>9.0726829999999996</v>
      </c>
      <c r="D43">
        <v>149.0231</v>
      </c>
      <c r="E43">
        <v>11680.82</v>
      </c>
      <c r="F43">
        <v>38137.08</v>
      </c>
      <c r="G43">
        <f>F43/13530574.831*1000*470</f>
        <v>1324.7351146481385</v>
      </c>
      <c r="H43" s="27">
        <v>28.713363932783142</v>
      </c>
      <c r="I43"/>
      <c r="J43" t="s">
        <v>27</v>
      </c>
      <c r="K43" t="s">
        <v>28</v>
      </c>
      <c r="L43" t="s">
        <v>307</v>
      </c>
      <c r="M43" t="s">
        <v>20</v>
      </c>
      <c r="N43" t="s">
        <v>21</v>
      </c>
      <c r="O43" t="s">
        <v>308</v>
      </c>
      <c r="P43" t="b">
        <v>0</v>
      </c>
      <c r="Q43" t="s">
        <v>309</v>
      </c>
      <c r="R43"/>
      <c r="S43">
        <v>993.41269999999997</v>
      </c>
      <c r="T43"/>
      <c r="U43"/>
      <c r="V43"/>
      <c r="W43"/>
      <c r="X43"/>
      <c r="Y43"/>
      <c r="Z43"/>
      <c r="AA43"/>
    </row>
    <row r="44" spans="1:27" s="5" customFormat="1">
      <c r="A44" s="22"/>
      <c r="B44" t="s">
        <v>5768</v>
      </c>
      <c r="C44">
        <v>16.894970000000001</v>
      </c>
      <c r="D44">
        <v>149.02350000000001</v>
      </c>
      <c r="E44">
        <v>1162.8499999999999</v>
      </c>
      <c r="F44">
        <v>7697.6660000000002</v>
      </c>
      <c r="G44">
        <f>F44/207388762.008999*1000*1243</f>
        <v>46.136534811779327</v>
      </c>
      <c r="H44" s="27"/>
      <c r="I44"/>
      <c r="J44" t="s">
        <v>27</v>
      </c>
      <c r="K44" t="s">
        <v>28</v>
      </c>
      <c r="L44" t="s">
        <v>307</v>
      </c>
      <c r="M44" t="s">
        <v>20</v>
      </c>
      <c r="N44" t="s">
        <v>21</v>
      </c>
      <c r="O44">
        <v>-1</v>
      </c>
      <c r="P44">
        <v>-1</v>
      </c>
      <c r="Q44">
        <v>-1</v>
      </c>
      <c r="R44" t="s">
        <v>5694</v>
      </c>
      <c r="S44" t="s">
        <v>5695</v>
      </c>
      <c r="T44">
        <v>971.45650000000001</v>
      </c>
      <c r="U44"/>
      <c r="V44"/>
      <c r="W44"/>
      <c r="X44"/>
      <c r="Y44"/>
      <c r="Z44"/>
      <c r="AA44"/>
    </row>
    <row r="45" spans="1:27" s="5" customFormat="1">
      <c r="A45" s="31" t="s">
        <v>5773</v>
      </c>
      <c r="B45" t="s">
        <v>5767</v>
      </c>
      <c r="C45">
        <v>7.616517</v>
      </c>
      <c r="D45">
        <v>295.11630000000002</v>
      </c>
      <c r="E45">
        <v>2630.6840000000002</v>
      </c>
      <c r="F45">
        <v>10121</v>
      </c>
      <c r="G45">
        <f>F45/13530574.831*1000*470</f>
        <v>351.56451661621202</v>
      </c>
      <c r="H45" s="22">
        <v>1.1444521294476142</v>
      </c>
      <c r="I45"/>
      <c r="J45" t="s">
        <v>27</v>
      </c>
      <c r="K45" t="s">
        <v>28</v>
      </c>
      <c r="L45" t="s">
        <v>682</v>
      </c>
      <c r="M45" t="s">
        <v>64</v>
      </c>
      <c r="N45" t="s">
        <v>5758</v>
      </c>
      <c r="O45"/>
      <c r="P45" t="b">
        <v>0</v>
      </c>
      <c r="Q45" t="s">
        <v>684</v>
      </c>
      <c r="R45"/>
      <c r="S45">
        <v>898.60860000000002</v>
      </c>
      <c r="T45"/>
      <c r="U45"/>
      <c r="V45"/>
      <c r="W45"/>
      <c r="X45"/>
      <c r="Y45"/>
      <c r="Z45"/>
      <c r="AA45"/>
    </row>
    <row r="46" spans="1:27" s="5" customFormat="1">
      <c r="A46" s="30"/>
      <c r="B46" t="s">
        <v>5768</v>
      </c>
      <c r="C46">
        <v>0.72486669999999997</v>
      </c>
      <c r="D46">
        <v>295.11329999999998</v>
      </c>
      <c r="E46">
        <v>7002.71</v>
      </c>
      <c r="F46">
        <v>51253.26</v>
      </c>
      <c r="G46">
        <f>F46/207388762.008999*1000*1243</f>
        <v>307.19023327423884</v>
      </c>
      <c r="H46" s="22"/>
      <c r="I46"/>
      <c r="J46" t="s">
        <v>27</v>
      </c>
      <c r="K46" t="s">
        <v>28</v>
      </c>
      <c r="L46" t="s">
        <v>5759</v>
      </c>
      <c r="M46" t="s">
        <v>64</v>
      </c>
      <c r="N46" t="s">
        <v>5758</v>
      </c>
      <c r="O46">
        <v>-1</v>
      </c>
      <c r="P46">
        <v>-1</v>
      </c>
      <c r="Q46">
        <v>-1</v>
      </c>
      <c r="R46" t="s">
        <v>3040</v>
      </c>
      <c r="S46"/>
      <c r="T46">
        <v>947.74300000000005</v>
      </c>
      <c r="U46"/>
      <c r="V46"/>
      <c r="W46"/>
      <c r="X46"/>
      <c r="Y46"/>
      <c r="Z46"/>
      <c r="AA46"/>
    </row>
    <row r="47" spans="1:27" s="5" customFormat="1">
      <c r="A47" s="22" t="s">
        <v>1329</v>
      </c>
      <c r="B47" t="s">
        <v>5767</v>
      </c>
      <c r="C47">
        <v>0.31530000000000002</v>
      </c>
      <c r="D47">
        <v>705.18290000000002</v>
      </c>
      <c r="E47">
        <v>1228.614</v>
      </c>
      <c r="F47">
        <v>3518.7350000000001</v>
      </c>
      <c r="G47">
        <f>F47/13530574.831*1000*470</f>
        <v>122.22728676766594</v>
      </c>
      <c r="H47" s="22">
        <v>0.48037344442871283</v>
      </c>
      <c r="I47"/>
      <c r="J47" t="s">
        <v>27</v>
      </c>
      <c r="K47" t="s">
        <v>28</v>
      </c>
      <c r="L47" t="s">
        <v>1330</v>
      </c>
      <c r="M47" t="s">
        <v>64</v>
      </c>
      <c r="N47" t="s">
        <v>1331</v>
      </c>
      <c r="O47"/>
      <c r="P47" t="b">
        <v>0</v>
      </c>
      <c r="Q47" t="s">
        <v>1332</v>
      </c>
      <c r="R47"/>
      <c r="S47">
        <v>812.17449999999997</v>
      </c>
      <c r="T47"/>
      <c r="U47"/>
      <c r="V47"/>
      <c r="W47"/>
      <c r="X47"/>
      <c r="Y47"/>
      <c r="Z47"/>
      <c r="AA47"/>
    </row>
    <row r="48" spans="1:27" s="5" customFormat="1">
      <c r="A48" s="22"/>
      <c r="B48" t="s">
        <v>5768</v>
      </c>
      <c r="C48">
        <v>0.69371660000000002</v>
      </c>
      <c r="D48">
        <v>705.18499999999995</v>
      </c>
      <c r="E48">
        <v>6571.0150000000003</v>
      </c>
      <c r="F48">
        <v>42452.5</v>
      </c>
      <c r="G48">
        <f>F48/207388762.008999*1000*1243</f>
        <v>254.44222236936</v>
      </c>
      <c r="H48" s="22"/>
      <c r="I48"/>
      <c r="J48" t="s">
        <v>27</v>
      </c>
      <c r="K48" t="s">
        <v>28</v>
      </c>
      <c r="L48" t="s">
        <v>1330</v>
      </c>
      <c r="M48" t="s">
        <v>64</v>
      </c>
      <c r="N48" t="s">
        <v>1331</v>
      </c>
      <c r="O48">
        <v>-1</v>
      </c>
      <c r="P48">
        <v>-1</v>
      </c>
      <c r="Q48">
        <v>-1</v>
      </c>
      <c r="R48" t="s">
        <v>3282</v>
      </c>
      <c r="S48"/>
      <c r="T48">
        <v>907.83180000000004</v>
      </c>
      <c r="U48"/>
      <c r="V48"/>
      <c r="W48"/>
      <c r="X48"/>
      <c r="Y48"/>
      <c r="Z48"/>
      <c r="AA48"/>
    </row>
    <row r="49" spans="1:27" s="5" customFormat="1">
      <c r="A49" s="27" t="s">
        <v>88</v>
      </c>
      <c r="B49" t="s">
        <v>5767</v>
      </c>
      <c r="C49">
        <v>4.2100169999999997</v>
      </c>
      <c r="D49">
        <v>243.08760000000001</v>
      </c>
      <c r="E49">
        <v>88715.75</v>
      </c>
      <c r="F49">
        <v>216319.2</v>
      </c>
      <c r="G49">
        <f>F49/13530574.831*1000*470</f>
        <v>7514.0949493929156</v>
      </c>
      <c r="H49" s="27">
        <v>83.586694390567686</v>
      </c>
      <c r="I49"/>
      <c r="J49" t="s">
        <v>27</v>
      </c>
      <c r="K49" t="s">
        <v>28</v>
      </c>
      <c r="L49" t="s">
        <v>89</v>
      </c>
      <c r="M49" t="s">
        <v>30</v>
      </c>
      <c r="N49" t="s">
        <v>5789</v>
      </c>
      <c r="O49" t="s">
        <v>91</v>
      </c>
      <c r="P49" t="s">
        <v>23</v>
      </c>
      <c r="Q49" t="s">
        <v>92</v>
      </c>
      <c r="R49" t="s">
        <v>93</v>
      </c>
      <c r="S49">
        <v>957.32370000000003</v>
      </c>
      <c r="T49"/>
      <c r="U49"/>
      <c r="V49"/>
      <c r="W49"/>
      <c r="X49"/>
      <c r="Y49"/>
      <c r="Z49"/>
      <c r="AA49"/>
    </row>
    <row r="50" spans="1:27" s="5" customFormat="1">
      <c r="A50" s="28"/>
      <c r="B50" t="s">
        <v>5768</v>
      </c>
      <c r="C50">
        <v>3.6772170000000002</v>
      </c>
      <c r="D50">
        <v>243.0865</v>
      </c>
      <c r="E50">
        <v>1549.1959999999999</v>
      </c>
      <c r="F50">
        <v>14998.7</v>
      </c>
      <c r="G50">
        <f>F50/207388762.008999*1000*1243</f>
        <v>89.895826173990216</v>
      </c>
      <c r="H50" s="27"/>
      <c r="I50"/>
      <c r="J50" t="s">
        <v>27</v>
      </c>
      <c r="K50" t="s">
        <v>28</v>
      </c>
      <c r="L50" t="s">
        <v>89</v>
      </c>
      <c r="M50" t="s">
        <v>30</v>
      </c>
      <c r="N50" t="s">
        <v>90</v>
      </c>
      <c r="O50">
        <v>-1</v>
      </c>
      <c r="P50">
        <v>-1</v>
      </c>
      <c r="Q50">
        <v>-1</v>
      </c>
      <c r="R50" t="s">
        <v>4958</v>
      </c>
      <c r="S50"/>
      <c r="T50">
        <v>669.81129999999996</v>
      </c>
      <c r="U50"/>
      <c r="V50"/>
      <c r="W50"/>
      <c r="X50"/>
      <c r="Y50"/>
      <c r="Z50"/>
      <c r="AA50"/>
    </row>
    <row r="51" spans="1:27" s="5" customFormat="1">
      <c r="A51" s="27" t="s">
        <v>391</v>
      </c>
      <c r="B51" t="s">
        <v>5767</v>
      </c>
      <c r="C51">
        <v>11.693070000000001</v>
      </c>
      <c r="D51">
        <v>497.16669999999999</v>
      </c>
      <c r="E51">
        <v>4550.8069999999998</v>
      </c>
      <c r="F51">
        <v>26536.18</v>
      </c>
      <c r="G51">
        <f>F51/13530574.831*1000*470</f>
        <v>921.76457805955874</v>
      </c>
      <c r="H51" s="27">
        <v>11.117401407965117</v>
      </c>
      <c r="I51"/>
      <c r="J51" t="s">
        <v>17</v>
      </c>
      <c r="K51" t="s">
        <v>18</v>
      </c>
      <c r="L51" t="s">
        <v>392</v>
      </c>
      <c r="M51" t="s">
        <v>37</v>
      </c>
      <c r="N51" t="s">
        <v>393</v>
      </c>
      <c r="O51"/>
      <c r="P51" t="b">
        <v>0</v>
      </c>
      <c r="Q51" t="s">
        <v>394</v>
      </c>
      <c r="R51"/>
      <c r="S51">
        <v>923.60680000000002</v>
      </c>
      <c r="T51"/>
      <c r="U51"/>
      <c r="V51"/>
      <c r="W51"/>
      <c r="X51"/>
      <c r="Y51"/>
      <c r="Z51"/>
      <c r="AA51"/>
    </row>
    <row r="52" spans="1:27" s="5" customFormat="1">
      <c r="A52" s="28"/>
      <c r="B52" t="s">
        <v>5768</v>
      </c>
      <c r="C52">
        <v>5.7365329999999997</v>
      </c>
      <c r="D52">
        <v>516.20889999999997</v>
      </c>
      <c r="E52">
        <v>1446.058</v>
      </c>
      <c r="F52">
        <v>13833.46</v>
      </c>
      <c r="G52">
        <f>F52/207388762.008999*1000*1243</f>
        <v>82.911873398684335</v>
      </c>
      <c r="H52" s="27"/>
      <c r="I52"/>
      <c r="J52" t="s">
        <v>27</v>
      </c>
      <c r="K52" t="s">
        <v>28</v>
      </c>
      <c r="L52" t="s">
        <v>5093</v>
      </c>
      <c r="M52" t="s">
        <v>37</v>
      </c>
      <c r="N52" t="s">
        <v>393</v>
      </c>
      <c r="O52">
        <v>-1</v>
      </c>
      <c r="P52">
        <v>-1</v>
      </c>
      <c r="Q52">
        <v>-1</v>
      </c>
      <c r="R52" t="s">
        <v>5094</v>
      </c>
      <c r="S52"/>
      <c r="T52">
        <v>943.39760000000001</v>
      </c>
      <c r="U52"/>
      <c r="V52"/>
      <c r="W52"/>
      <c r="X52"/>
      <c r="Y52"/>
      <c r="Z52"/>
      <c r="AA52"/>
    </row>
    <row r="53" spans="1:27" s="5" customFormat="1">
      <c r="A53" s="22" t="s">
        <v>1207</v>
      </c>
      <c r="B53" t="s">
        <v>5767</v>
      </c>
      <c r="C53">
        <v>3.1533169999999999</v>
      </c>
      <c r="D53">
        <v>409.1823</v>
      </c>
      <c r="E53">
        <v>3035.3490000000002</v>
      </c>
      <c r="F53">
        <v>4367.1639999999998</v>
      </c>
      <c r="G53">
        <f>F53/13530574.831*1000*470</f>
        <v>151.69843895304052</v>
      </c>
      <c r="H53" s="22">
        <v>2.000063072286427</v>
      </c>
      <c r="I53"/>
      <c r="J53" t="s">
        <v>27</v>
      </c>
      <c r="K53" t="s">
        <v>28</v>
      </c>
      <c r="L53" t="s">
        <v>1208</v>
      </c>
      <c r="M53" t="s">
        <v>37</v>
      </c>
      <c r="N53" t="s">
        <v>38</v>
      </c>
      <c r="O53" t="s">
        <v>96</v>
      </c>
      <c r="P53" t="b">
        <v>0</v>
      </c>
      <c r="Q53" t="s">
        <v>1209</v>
      </c>
      <c r="R53"/>
      <c r="S53">
        <v>937.36509999999998</v>
      </c>
      <c r="T53"/>
      <c r="U53"/>
      <c r="V53"/>
      <c r="W53"/>
      <c r="X53"/>
      <c r="Y53"/>
      <c r="Z53"/>
      <c r="AA53"/>
    </row>
    <row r="54" spans="1:27" s="5" customFormat="1">
      <c r="A54" s="22"/>
      <c r="B54" t="s">
        <v>5768</v>
      </c>
      <c r="C54">
        <v>4.6082000000000001</v>
      </c>
      <c r="D54">
        <v>409.18389999999999</v>
      </c>
      <c r="E54">
        <v>1235.2070000000001</v>
      </c>
      <c r="F54">
        <v>12654.69</v>
      </c>
      <c r="G54">
        <f>F54/207388762.008999*1000*1243</f>
        <v>75.846827560104032</v>
      </c>
      <c r="H54" s="22"/>
      <c r="I54"/>
      <c r="J54" t="s">
        <v>27</v>
      </c>
      <c r="K54" t="s">
        <v>28</v>
      </c>
      <c r="L54" t="s">
        <v>1208</v>
      </c>
      <c r="M54" t="s">
        <v>37</v>
      </c>
      <c r="N54" t="s">
        <v>38</v>
      </c>
      <c r="O54">
        <v>-1</v>
      </c>
      <c r="P54">
        <v>-1</v>
      </c>
      <c r="Q54">
        <v>-1</v>
      </c>
      <c r="R54" t="s">
        <v>5216</v>
      </c>
      <c r="S54"/>
      <c r="T54">
        <v>939.62760000000003</v>
      </c>
      <c r="U54"/>
      <c r="V54"/>
      <c r="W54"/>
      <c r="X54"/>
      <c r="Y54"/>
      <c r="Z54"/>
      <c r="AA54"/>
    </row>
    <row r="55" spans="1:27" s="5" customFormat="1">
      <c r="A55" s="27" t="s">
        <v>5788</v>
      </c>
      <c r="B55" t="s">
        <v>5767</v>
      </c>
      <c r="C55">
        <v>0.34353329999999999</v>
      </c>
      <c r="D55">
        <v>89.024569999999997</v>
      </c>
      <c r="E55">
        <v>182756.4</v>
      </c>
      <c r="F55">
        <v>1398822</v>
      </c>
      <c r="G55">
        <f>F55/13530574.831*1000*470</f>
        <v>48589.68286356319</v>
      </c>
      <c r="H55" s="27">
        <v>303.83729242244243</v>
      </c>
      <c r="I55"/>
      <c r="J55" t="s">
        <v>17</v>
      </c>
      <c r="K55" t="s">
        <v>18</v>
      </c>
      <c r="L55" t="s">
        <v>19</v>
      </c>
      <c r="M55" t="s">
        <v>20</v>
      </c>
      <c r="N55" t="s">
        <v>21</v>
      </c>
      <c r="O55" t="s">
        <v>22</v>
      </c>
      <c r="P55" t="s">
        <v>23</v>
      </c>
      <c r="Q55" t="s">
        <v>24</v>
      </c>
      <c r="R55" t="s">
        <v>25</v>
      </c>
      <c r="S55">
        <v>988.06989999999996</v>
      </c>
      <c r="T55"/>
      <c r="U55"/>
      <c r="V55"/>
      <c r="W55"/>
      <c r="X55"/>
      <c r="Y55"/>
      <c r="Z55"/>
      <c r="AA55"/>
    </row>
    <row r="56" spans="1:27" s="5" customFormat="1">
      <c r="A56" s="28"/>
      <c r="B56" t="s">
        <v>5768</v>
      </c>
      <c r="C56">
        <v>17.164570000000001</v>
      </c>
      <c r="D56">
        <v>89.024249999999995</v>
      </c>
      <c r="E56">
        <v>2016.289</v>
      </c>
      <c r="F56">
        <v>26681.919999999998</v>
      </c>
      <c r="G56">
        <f>F56/207388762.008999*1000*1243</f>
        <v>159.92007589379833</v>
      </c>
      <c r="H56" s="27"/>
      <c r="I56"/>
      <c r="J56" t="s">
        <v>17</v>
      </c>
      <c r="K56" t="s">
        <v>18</v>
      </c>
      <c r="L56" t="s">
        <v>19</v>
      </c>
      <c r="M56" t="s">
        <v>20</v>
      </c>
      <c r="N56" t="s">
        <v>21</v>
      </c>
      <c r="O56">
        <v>-1</v>
      </c>
      <c r="P56">
        <v>-1</v>
      </c>
      <c r="Q56">
        <v>-1</v>
      </c>
      <c r="R56" t="s">
        <v>3923</v>
      </c>
      <c r="S56"/>
      <c r="T56">
        <v>979.33090000000004</v>
      </c>
      <c r="U56"/>
      <c r="V56"/>
      <c r="W56"/>
      <c r="X56"/>
      <c r="Y56"/>
      <c r="Z56"/>
      <c r="AA56"/>
    </row>
    <row r="57" spans="1:27" s="5" customFormat="1">
      <c r="A57" s="31" t="s">
        <v>5782</v>
      </c>
      <c r="B57" t="s">
        <v>5767</v>
      </c>
      <c r="C57">
        <v>3.2233830000000001</v>
      </c>
      <c r="D57">
        <v>354.14319999999998</v>
      </c>
      <c r="E57">
        <v>1263.703</v>
      </c>
      <c r="F57">
        <v>2317.9279999999999</v>
      </c>
      <c r="G57">
        <f>F57/13530574.831*1000*470</f>
        <v>80.515881520717627</v>
      </c>
      <c r="H57" s="22">
        <v>0.89214701243104699</v>
      </c>
      <c r="I57"/>
      <c r="J57" t="s">
        <v>27</v>
      </c>
      <c r="K57" t="s">
        <v>28</v>
      </c>
      <c r="L57" t="s">
        <v>1592</v>
      </c>
      <c r="M57" t="s">
        <v>57</v>
      </c>
      <c r="N57" t="s">
        <v>58</v>
      </c>
      <c r="O57" t="s">
        <v>1593</v>
      </c>
      <c r="P57" t="b">
        <v>0</v>
      </c>
      <c r="Q57" t="s">
        <v>1594</v>
      </c>
      <c r="R57"/>
      <c r="S57">
        <v>870.86779999999999</v>
      </c>
      <c r="T57"/>
      <c r="U57"/>
      <c r="V57"/>
      <c r="W57"/>
      <c r="X57"/>
      <c r="Y57"/>
      <c r="Z57"/>
      <c r="AA57"/>
    </row>
    <row r="58" spans="1:27" s="5" customFormat="1">
      <c r="A58" s="30"/>
      <c r="B58" t="s">
        <v>5768</v>
      </c>
      <c r="C58">
        <v>10.43098</v>
      </c>
      <c r="D58">
        <v>354.14550000000003</v>
      </c>
      <c r="E58">
        <v>1663.491</v>
      </c>
      <c r="F58">
        <v>15057.72</v>
      </c>
      <c r="G58">
        <f>F58/207388762.008999*1000*1243</f>
        <v>90.249566942242723</v>
      </c>
      <c r="H58" s="22"/>
      <c r="I58"/>
      <c r="J58" t="s">
        <v>27</v>
      </c>
      <c r="K58" t="s">
        <v>28</v>
      </c>
      <c r="L58" t="s">
        <v>4944</v>
      </c>
      <c r="M58" t="s">
        <v>57</v>
      </c>
      <c r="N58" t="s">
        <v>58</v>
      </c>
      <c r="O58">
        <v>-1</v>
      </c>
      <c r="P58">
        <v>-1</v>
      </c>
      <c r="Q58">
        <v>-1</v>
      </c>
      <c r="R58" t="s">
        <v>4945</v>
      </c>
      <c r="S58"/>
      <c r="T58">
        <v>915.75139999999999</v>
      </c>
      <c r="U58"/>
      <c r="V58"/>
      <c r="W58"/>
      <c r="X58"/>
      <c r="Y58"/>
      <c r="Z58"/>
      <c r="AA58"/>
    </row>
    <row r="59" spans="1:27" s="5" customFormat="1">
      <c r="A59" s="22" t="s">
        <v>834</v>
      </c>
      <c r="B59" t="s">
        <v>5767</v>
      </c>
      <c r="C59">
        <v>3.711433</v>
      </c>
      <c r="D59">
        <v>313.15370000000001</v>
      </c>
      <c r="E59">
        <v>2548.2370000000001</v>
      </c>
      <c r="F59">
        <v>7963.1170000000002</v>
      </c>
      <c r="G59">
        <f>F59/13530574.831*1000*470</f>
        <v>276.60798131245338</v>
      </c>
      <c r="H59" s="22">
        <v>0.49603355545548616</v>
      </c>
      <c r="I59"/>
      <c r="J59" t="s">
        <v>27</v>
      </c>
      <c r="K59" t="s">
        <v>28</v>
      </c>
      <c r="L59" t="s">
        <v>835</v>
      </c>
      <c r="M59" t="s">
        <v>30</v>
      </c>
      <c r="N59" t="s">
        <v>836</v>
      </c>
      <c r="O59" t="s">
        <v>837</v>
      </c>
      <c r="P59" t="b">
        <v>0</v>
      </c>
      <c r="Q59" t="s">
        <v>838</v>
      </c>
      <c r="R59"/>
      <c r="S59">
        <v>939.61649999999997</v>
      </c>
      <c r="T59"/>
      <c r="U59"/>
      <c r="V59"/>
      <c r="W59"/>
      <c r="X59"/>
      <c r="Y59"/>
      <c r="Z59"/>
      <c r="AA59"/>
    </row>
    <row r="60" spans="1:27" s="5" customFormat="1">
      <c r="A60" s="22"/>
      <c r="B60" t="s">
        <v>5768</v>
      </c>
      <c r="C60">
        <v>12.07968</v>
      </c>
      <c r="D60">
        <v>291.1746</v>
      </c>
      <c r="E60">
        <v>8699.5720000000001</v>
      </c>
      <c r="F60">
        <v>93039.58</v>
      </c>
      <c r="G60">
        <f>F60/207388762.008999*1000*1243</f>
        <v>557.63965616893847</v>
      </c>
      <c r="H60" s="22"/>
      <c r="I60"/>
      <c r="J60" t="s">
        <v>27</v>
      </c>
      <c r="K60" t="s">
        <v>28</v>
      </c>
      <c r="L60" t="s">
        <v>835</v>
      </c>
      <c r="M60" t="s">
        <v>30</v>
      </c>
      <c r="N60" t="s">
        <v>836</v>
      </c>
      <c r="O60">
        <v>-1</v>
      </c>
      <c r="P60">
        <v>-1</v>
      </c>
      <c r="Q60">
        <v>-1</v>
      </c>
      <c r="R60" t="s">
        <v>2515</v>
      </c>
      <c r="S60"/>
      <c r="T60">
        <v>899.79769999999996</v>
      </c>
      <c r="U60"/>
      <c r="V60"/>
      <c r="W60"/>
      <c r="X60"/>
      <c r="Y60"/>
      <c r="Z60"/>
      <c r="AA60"/>
    </row>
    <row r="61" spans="1:27" s="5" customFormat="1">
      <c r="A61" s="22" t="s">
        <v>752</v>
      </c>
      <c r="B61" t="s">
        <v>5767</v>
      </c>
      <c r="C61">
        <v>3.3961999999999999</v>
      </c>
      <c r="D61">
        <v>282.13350000000003</v>
      </c>
      <c r="E61">
        <v>3958.2620000000002</v>
      </c>
      <c r="F61">
        <v>8951.3490000000002</v>
      </c>
      <c r="G61">
        <f>F61/13530574.831*1000*470</f>
        <v>310.9353506815545</v>
      </c>
      <c r="H61" s="22">
        <v>1.9288126069060323</v>
      </c>
      <c r="I61"/>
      <c r="J61" t="s">
        <v>27</v>
      </c>
      <c r="K61" t="s">
        <v>28</v>
      </c>
      <c r="L61" t="s">
        <v>753</v>
      </c>
      <c r="M61" t="s">
        <v>64</v>
      </c>
      <c r="N61" t="s">
        <v>65</v>
      </c>
      <c r="O61"/>
      <c r="P61" t="b">
        <v>0</v>
      </c>
      <c r="Q61" t="s">
        <v>754</v>
      </c>
      <c r="R61"/>
      <c r="S61">
        <v>980.43600000000004</v>
      </c>
      <c r="T61"/>
      <c r="U61"/>
      <c r="V61"/>
      <c r="W61"/>
      <c r="X61"/>
      <c r="Y61"/>
      <c r="Z61"/>
      <c r="AA61"/>
    </row>
    <row r="62" spans="1:27" s="5" customFormat="1">
      <c r="A62" s="22"/>
      <c r="B62" t="s">
        <v>5768</v>
      </c>
      <c r="C62">
        <v>5.8922829999999999</v>
      </c>
      <c r="D62">
        <v>265.1062</v>
      </c>
      <c r="E62">
        <v>2375.6030000000001</v>
      </c>
      <c r="F62">
        <v>26896.400000000001</v>
      </c>
      <c r="G62">
        <f>F62/207388762.008999*1000*1243</f>
        <v>161.20557775714633</v>
      </c>
      <c r="H62" s="22"/>
      <c r="I62"/>
      <c r="J62" t="s">
        <v>27</v>
      </c>
      <c r="K62" t="s">
        <v>28</v>
      </c>
      <c r="L62" t="s">
        <v>753</v>
      </c>
      <c r="M62" t="s">
        <v>64</v>
      </c>
      <c r="N62" t="s">
        <v>65</v>
      </c>
      <c r="O62">
        <v>-1</v>
      </c>
      <c r="P62">
        <v>-1</v>
      </c>
      <c r="Q62">
        <v>-1</v>
      </c>
      <c r="R62" t="s">
        <v>3902</v>
      </c>
      <c r="S62"/>
      <c r="T62">
        <v>946.10130000000004</v>
      </c>
      <c r="U62"/>
      <c r="V62"/>
      <c r="W62"/>
      <c r="X62"/>
      <c r="Y62"/>
      <c r="Z62"/>
      <c r="AA62"/>
    </row>
    <row r="63" spans="1:27" s="5" customFormat="1">
      <c r="A63" s="27" t="s">
        <v>323</v>
      </c>
      <c r="B63" t="s">
        <v>5767</v>
      </c>
      <c r="C63">
        <v>2.1591</v>
      </c>
      <c r="D63">
        <v>108.0454</v>
      </c>
      <c r="E63">
        <v>9410.65</v>
      </c>
      <c r="F63">
        <v>36433.14</v>
      </c>
      <c r="G63">
        <f>F63/13530574.831*1000*470</f>
        <v>1265.5468089033475</v>
      </c>
      <c r="H63" s="27">
        <v>16.858572984362667</v>
      </c>
      <c r="I63"/>
      <c r="J63" t="s">
        <v>17</v>
      </c>
      <c r="K63" t="s">
        <v>18</v>
      </c>
      <c r="L63" t="s">
        <v>324</v>
      </c>
      <c r="M63" t="s">
        <v>45</v>
      </c>
      <c r="N63" t="s">
        <v>46</v>
      </c>
      <c r="O63" t="s">
        <v>325</v>
      </c>
      <c r="P63" t="b">
        <v>0</v>
      </c>
      <c r="Q63" t="s">
        <v>326</v>
      </c>
      <c r="R63"/>
      <c r="S63">
        <v>982.54060000000004</v>
      </c>
      <c r="T63"/>
      <c r="U63"/>
      <c r="V63"/>
      <c r="W63"/>
      <c r="X63"/>
      <c r="Y63"/>
      <c r="Z63"/>
      <c r="AA63"/>
    </row>
    <row r="64" spans="1:27" s="5" customFormat="1">
      <c r="A64" s="28"/>
      <c r="B64" t="s">
        <v>5768</v>
      </c>
      <c r="C64">
        <v>1.7323329999999999</v>
      </c>
      <c r="D64">
        <v>108.0454</v>
      </c>
      <c r="E64">
        <v>1077.106</v>
      </c>
      <c r="F64">
        <v>12524.82</v>
      </c>
      <c r="G64">
        <f>F64/207388762.008999*1000*1243</f>
        <v>75.068442037010954</v>
      </c>
      <c r="H64" s="27"/>
      <c r="I64"/>
      <c r="J64" t="s">
        <v>17</v>
      </c>
      <c r="K64" t="s">
        <v>18</v>
      </c>
      <c r="L64" t="s">
        <v>324</v>
      </c>
      <c r="M64" t="s">
        <v>45</v>
      </c>
      <c r="N64" t="s">
        <v>46</v>
      </c>
      <c r="O64">
        <v>-1</v>
      </c>
      <c r="P64">
        <v>-1</v>
      </c>
      <c r="Q64">
        <v>-1</v>
      </c>
      <c r="R64" t="s">
        <v>5229</v>
      </c>
      <c r="S64"/>
      <c r="T64">
        <v>946.19979999999998</v>
      </c>
      <c r="U64"/>
      <c r="V64"/>
      <c r="W64"/>
      <c r="X64"/>
      <c r="Y64"/>
      <c r="Z64"/>
      <c r="AA64"/>
    </row>
    <row r="65" spans="1:27" s="5" customFormat="1">
      <c r="A65" s="22" t="s">
        <v>327</v>
      </c>
      <c r="B65" t="s">
        <v>5767</v>
      </c>
      <c r="C65">
        <v>0.96341670000000001</v>
      </c>
      <c r="D65">
        <v>195.12270000000001</v>
      </c>
      <c r="E65">
        <v>9928.6219999999994</v>
      </c>
      <c r="F65">
        <v>35214.46</v>
      </c>
      <c r="G65">
        <f>F65/13530574.831*1000*470</f>
        <v>1223.2145645490498</v>
      </c>
      <c r="H65" s="22">
        <v>3.1453119415697195</v>
      </c>
      <c r="I65"/>
      <c r="J65" t="s">
        <v>27</v>
      </c>
      <c r="K65" t="s">
        <v>28</v>
      </c>
      <c r="L65" t="s">
        <v>328</v>
      </c>
      <c r="M65" t="s">
        <v>45</v>
      </c>
      <c r="N65" t="s">
        <v>211</v>
      </c>
      <c r="O65" t="s">
        <v>329</v>
      </c>
      <c r="P65" t="b">
        <v>0</v>
      </c>
      <c r="Q65" t="s">
        <v>330</v>
      </c>
      <c r="R65"/>
      <c r="S65">
        <v>902.06129999999996</v>
      </c>
      <c r="T65"/>
      <c r="U65"/>
      <c r="V65"/>
      <c r="W65"/>
      <c r="X65"/>
      <c r="Y65"/>
      <c r="Z65"/>
      <c r="AA65"/>
    </row>
    <row r="66" spans="1:27" s="5" customFormat="1">
      <c r="A66" s="22"/>
      <c r="B66" t="s">
        <v>5768</v>
      </c>
      <c r="C66">
        <v>2.4314</v>
      </c>
      <c r="D66">
        <v>195.1223</v>
      </c>
      <c r="E66">
        <v>4738.6279999999997</v>
      </c>
      <c r="F66">
        <v>64886.3</v>
      </c>
      <c r="G66">
        <f>F66/207388762.008999*1000*1243</f>
        <v>388.900874467346</v>
      </c>
      <c r="H66" s="22"/>
      <c r="I66"/>
      <c r="J66" t="s">
        <v>27</v>
      </c>
      <c r="K66" t="s">
        <v>28</v>
      </c>
      <c r="L66" t="s">
        <v>328</v>
      </c>
      <c r="M66" t="s">
        <v>45</v>
      </c>
      <c r="N66" t="s">
        <v>211</v>
      </c>
      <c r="O66">
        <v>-1</v>
      </c>
      <c r="P66">
        <v>-1</v>
      </c>
      <c r="Q66">
        <v>-1</v>
      </c>
      <c r="R66" t="s">
        <v>2800</v>
      </c>
      <c r="S66"/>
      <c r="T66">
        <v>981.2056</v>
      </c>
      <c r="U66"/>
      <c r="V66"/>
      <c r="W66"/>
      <c r="X66"/>
      <c r="Y66"/>
      <c r="Z66"/>
      <c r="AA66"/>
    </row>
    <row r="67" spans="1:27" s="5" customFormat="1">
      <c r="A67" s="22" t="s">
        <v>1225</v>
      </c>
      <c r="B67" t="s">
        <v>5767</v>
      </c>
      <c r="C67">
        <v>6.0211670000000002</v>
      </c>
      <c r="D67">
        <v>311.07170000000002</v>
      </c>
      <c r="E67">
        <v>1552.8309999999999</v>
      </c>
      <c r="F67">
        <v>4311.6120000000001</v>
      </c>
      <c r="G67">
        <f>F67/13530574.831*1000*470</f>
        <v>149.76877666403115</v>
      </c>
      <c r="H67" s="22">
        <v>1.120201506830792</v>
      </c>
      <c r="I67"/>
      <c r="J67" t="s">
        <v>27</v>
      </c>
      <c r="K67" t="s">
        <v>28</v>
      </c>
      <c r="L67" t="s">
        <v>1226</v>
      </c>
      <c r="M67" t="s">
        <v>107</v>
      </c>
      <c r="N67" t="s">
        <v>108</v>
      </c>
      <c r="O67" t="s">
        <v>339</v>
      </c>
      <c r="P67" t="b">
        <v>0</v>
      </c>
      <c r="Q67" t="s">
        <v>1227</v>
      </c>
      <c r="R67"/>
      <c r="S67">
        <v>862.05489999999998</v>
      </c>
      <c r="T67"/>
      <c r="U67"/>
      <c r="V67"/>
      <c r="W67"/>
      <c r="X67"/>
      <c r="Y67"/>
      <c r="Z67"/>
      <c r="AA67"/>
    </row>
    <row r="68" spans="1:27" s="5" customFormat="1">
      <c r="A68" s="22"/>
      <c r="B68" t="s">
        <v>5768</v>
      </c>
      <c r="C68">
        <v>7.7509329999999999</v>
      </c>
      <c r="D68">
        <v>289.09109999999998</v>
      </c>
      <c r="E68">
        <v>2063.634</v>
      </c>
      <c r="F68">
        <v>22306.9</v>
      </c>
      <c r="G68">
        <f>F68/207388762.008999*1000*1243</f>
        <v>133.69806749122142</v>
      </c>
      <c r="H68" s="22"/>
      <c r="I68"/>
      <c r="J68" t="s">
        <v>27</v>
      </c>
      <c r="K68" t="s">
        <v>28</v>
      </c>
      <c r="L68" t="s">
        <v>1226</v>
      </c>
      <c r="M68" t="s">
        <v>107</v>
      </c>
      <c r="N68" t="s">
        <v>108</v>
      </c>
      <c r="O68">
        <v>-1</v>
      </c>
      <c r="P68">
        <v>-1</v>
      </c>
      <c r="Q68">
        <v>-1</v>
      </c>
      <c r="R68" t="s">
        <v>4213</v>
      </c>
      <c r="S68"/>
      <c r="T68">
        <v>987.73779999999999</v>
      </c>
      <c r="U68"/>
      <c r="V68"/>
      <c r="W68"/>
      <c r="X68"/>
      <c r="Y68"/>
      <c r="Z68"/>
      <c r="AA68"/>
    </row>
    <row r="69" spans="1:27" s="5" customFormat="1">
      <c r="A69" s="22" t="s">
        <v>366</v>
      </c>
      <c r="B69" t="s">
        <v>5767</v>
      </c>
      <c r="C69">
        <v>2.4659330000000002</v>
      </c>
      <c r="D69">
        <v>121.029</v>
      </c>
      <c r="E69">
        <v>6752.6769999999997</v>
      </c>
      <c r="F69">
        <v>31974.41</v>
      </c>
      <c r="G69">
        <f>F69/13530574.831*1000*470</f>
        <v>1110.6677201599225</v>
      </c>
      <c r="H69" s="22">
        <v>0.1559023455792645</v>
      </c>
      <c r="I69"/>
      <c r="J69" t="s">
        <v>17</v>
      </c>
      <c r="K69" t="s">
        <v>18</v>
      </c>
      <c r="L69" t="s">
        <v>367</v>
      </c>
      <c r="M69" t="s">
        <v>107</v>
      </c>
      <c r="N69" t="s">
        <v>108</v>
      </c>
      <c r="O69" t="s">
        <v>109</v>
      </c>
      <c r="P69" t="b">
        <v>0</v>
      </c>
      <c r="Q69" t="s">
        <v>368</v>
      </c>
      <c r="R69"/>
      <c r="S69">
        <v>971.66830000000004</v>
      </c>
      <c r="T69"/>
      <c r="U69"/>
      <c r="V69"/>
      <c r="W69"/>
      <c r="X69"/>
      <c r="Y69"/>
      <c r="Z69"/>
      <c r="AA69"/>
    </row>
    <row r="70" spans="1:27" s="5" customFormat="1">
      <c r="A70" s="22"/>
      <c r="B70" t="s">
        <v>5768</v>
      </c>
      <c r="C70">
        <v>4.7649330000000001</v>
      </c>
      <c r="D70">
        <v>121.02930000000001</v>
      </c>
      <c r="E70">
        <v>124321.7</v>
      </c>
      <c r="F70">
        <v>1188627</v>
      </c>
      <c r="G70">
        <f>F70/207388762.008999*1000*1243</f>
        <v>7124.124502637661</v>
      </c>
      <c r="H70" s="22"/>
      <c r="I70"/>
      <c r="J70" t="s">
        <v>17</v>
      </c>
      <c r="K70" t="s">
        <v>18</v>
      </c>
      <c r="L70" t="s">
        <v>367</v>
      </c>
      <c r="M70" t="s">
        <v>107</v>
      </c>
      <c r="N70" t="s">
        <v>108</v>
      </c>
      <c r="O70">
        <v>958.31290000000001</v>
      </c>
      <c r="P70">
        <v>948.11789999999996</v>
      </c>
      <c r="Q70">
        <v>857.14290000000005</v>
      </c>
      <c r="R70" t="s">
        <v>1735</v>
      </c>
      <c r="S70" t="s">
        <v>1736</v>
      </c>
      <c r="T70">
        <v>857.09609999999998</v>
      </c>
      <c r="U70"/>
      <c r="V70"/>
      <c r="W70"/>
      <c r="X70"/>
      <c r="Y70"/>
      <c r="Z70"/>
      <c r="AA70"/>
    </row>
    <row r="71" spans="1:27" s="5" customFormat="1">
      <c r="A71" s="27" t="s">
        <v>5793</v>
      </c>
      <c r="B71" t="s">
        <v>5767</v>
      </c>
      <c r="C71">
        <v>3.8839000000000001</v>
      </c>
      <c r="D71">
        <v>144.04519999999999</v>
      </c>
      <c r="E71">
        <v>29574.41</v>
      </c>
      <c r="F71">
        <v>98644.479999999996</v>
      </c>
      <c r="G71">
        <f>F71/13530574.831*1000*470</f>
        <v>3426.5288931980631</v>
      </c>
      <c r="H71" s="27">
        <v>14.731725092448384</v>
      </c>
      <c r="I71"/>
      <c r="J71" t="s">
        <v>17</v>
      </c>
      <c r="K71" t="s">
        <v>18</v>
      </c>
      <c r="L71" t="s">
        <v>149</v>
      </c>
      <c r="M71" t="s">
        <v>30</v>
      </c>
      <c r="N71" t="s">
        <v>150</v>
      </c>
      <c r="O71" t="s">
        <v>151</v>
      </c>
      <c r="P71" t="s">
        <v>23</v>
      </c>
      <c r="Q71" t="s">
        <v>152</v>
      </c>
      <c r="R71" t="s">
        <v>153</v>
      </c>
      <c r="S71">
        <v>897.06010000000003</v>
      </c>
      <c r="T71"/>
      <c r="U71"/>
      <c r="V71"/>
      <c r="W71"/>
      <c r="X71"/>
      <c r="Y71"/>
      <c r="Z71"/>
      <c r="AA71"/>
    </row>
    <row r="72" spans="1:27" s="5" customFormat="1">
      <c r="A72" s="28"/>
      <c r="B72" t="s">
        <v>5768</v>
      </c>
      <c r="C72">
        <v>6.2138</v>
      </c>
      <c r="D72">
        <v>144.0455</v>
      </c>
      <c r="E72">
        <v>4159.5280000000002</v>
      </c>
      <c r="F72">
        <v>38807.43</v>
      </c>
      <c r="G72">
        <f>F72/207388762.008999*1000*1243</f>
        <v>232.5952236886726</v>
      </c>
      <c r="H72" s="27"/>
      <c r="I72"/>
      <c r="J72" t="s">
        <v>17</v>
      </c>
      <c r="K72" t="s">
        <v>18</v>
      </c>
      <c r="L72" t="s">
        <v>149</v>
      </c>
      <c r="M72" t="s">
        <v>30</v>
      </c>
      <c r="N72" t="s">
        <v>150</v>
      </c>
      <c r="O72">
        <v>796.57619999999997</v>
      </c>
      <c r="P72">
        <v>823.76459999999997</v>
      </c>
      <c r="Q72">
        <v>500</v>
      </c>
      <c r="R72" t="s">
        <v>3407</v>
      </c>
      <c r="S72" t="s">
        <v>3408</v>
      </c>
      <c r="T72">
        <v>995.64089999999999</v>
      </c>
      <c r="U72"/>
      <c r="V72"/>
      <c r="W72"/>
      <c r="X72"/>
      <c r="Y72"/>
      <c r="Z72"/>
      <c r="AA72"/>
    </row>
    <row r="73" spans="1:27" s="5" customFormat="1">
      <c r="A73" s="22" t="s">
        <v>1231</v>
      </c>
      <c r="B73" t="s">
        <v>5767</v>
      </c>
      <c r="C73">
        <v>4.2100169999999997</v>
      </c>
      <c r="D73">
        <v>507.14920000000001</v>
      </c>
      <c r="E73">
        <v>2927.3249999999998</v>
      </c>
      <c r="F73">
        <v>4298.6710000000003</v>
      </c>
      <c r="G73">
        <f>F73/13530574.831*1000*470</f>
        <v>149.31925622044551</v>
      </c>
      <c r="H73" s="22">
        <v>2.6182514234456056</v>
      </c>
      <c r="I73"/>
      <c r="J73" t="s">
        <v>27</v>
      </c>
      <c r="K73" t="s">
        <v>28</v>
      </c>
      <c r="L73" t="s">
        <v>1232</v>
      </c>
      <c r="M73" t="s">
        <v>64</v>
      </c>
      <c r="N73" t="s">
        <v>565</v>
      </c>
      <c r="O73" t="s">
        <v>566</v>
      </c>
      <c r="P73" t="b">
        <v>0</v>
      </c>
      <c r="Q73" t="s">
        <v>1233</v>
      </c>
      <c r="R73"/>
      <c r="S73">
        <v>966.54489999999998</v>
      </c>
      <c r="T73"/>
      <c r="U73"/>
      <c r="V73"/>
      <c r="W73"/>
      <c r="X73"/>
      <c r="Y73"/>
      <c r="Z73"/>
      <c r="AA73"/>
    </row>
    <row r="74" spans="1:27" s="5" customFormat="1">
      <c r="A74" s="22"/>
      <c r="B74" t="s">
        <v>5768</v>
      </c>
      <c r="C74">
        <v>7.8443500000000004</v>
      </c>
      <c r="D74">
        <v>507.14879999999999</v>
      </c>
      <c r="E74">
        <v>1054.635</v>
      </c>
      <c r="F74">
        <v>9515.2139999999999</v>
      </c>
      <c r="G74">
        <f>F74/207388762.008999*1000*1243</f>
        <v>57.03014419598486</v>
      </c>
      <c r="H74" s="22"/>
      <c r="I74"/>
      <c r="J74" t="s">
        <v>27</v>
      </c>
      <c r="K74" t="s">
        <v>28</v>
      </c>
      <c r="L74" t="s">
        <v>1232</v>
      </c>
      <c r="M74" t="s">
        <v>64</v>
      </c>
      <c r="N74" t="s">
        <v>565</v>
      </c>
      <c r="O74">
        <v>-1</v>
      </c>
      <c r="P74">
        <v>-1</v>
      </c>
      <c r="Q74">
        <v>-1</v>
      </c>
      <c r="R74" t="s">
        <v>5602</v>
      </c>
      <c r="S74"/>
      <c r="T74">
        <v>949.52359999999999</v>
      </c>
      <c r="U74"/>
      <c r="V74"/>
      <c r="W74"/>
      <c r="X74"/>
      <c r="Y74"/>
      <c r="Z74"/>
      <c r="AA74"/>
    </row>
    <row r="75" spans="1:27" s="5" customFormat="1">
      <c r="A75" s="22" t="s">
        <v>1318</v>
      </c>
      <c r="B75" t="s">
        <v>5767</v>
      </c>
      <c r="C75">
        <v>0.25041669999999999</v>
      </c>
      <c r="D75">
        <v>575.23030000000006</v>
      </c>
      <c r="E75">
        <v>1480.193</v>
      </c>
      <c r="F75">
        <v>3564.2379999999998</v>
      </c>
      <c r="G75">
        <f>F75/13530574.831*1000*470</f>
        <v>123.80788554244978</v>
      </c>
      <c r="H75" s="22">
        <v>6.8099448641732226E-3</v>
      </c>
      <c r="I75"/>
      <c r="J75" t="s">
        <v>27</v>
      </c>
      <c r="K75" t="s">
        <v>28</v>
      </c>
      <c r="L75" t="s">
        <v>1319</v>
      </c>
      <c r="M75" t="s">
        <v>37</v>
      </c>
      <c r="N75" t="s">
        <v>38</v>
      </c>
      <c r="O75" t="s">
        <v>96</v>
      </c>
      <c r="P75" t="b">
        <v>0</v>
      </c>
      <c r="Q75" t="s">
        <v>1320</v>
      </c>
      <c r="R75"/>
      <c r="S75">
        <v>845.76919999999996</v>
      </c>
      <c r="T75"/>
      <c r="U75"/>
      <c r="V75"/>
      <c r="W75"/>
      <c r="X75"/>
      <c r="Y75"/>
      <c r="Z75"/>
      <c r="AA75"/>
    </row>
    <row r="76" spans="1:27" s="5" customFormat="1">
      <c r="A76" s="22"/>
      <c r="B76" t="s">
        <v>5768</v>
      </c>
      <c r="C76">
        <v>5.5316330000000002</v>
      </c>
      <c r="D76">
        <v>575.22320000000002</v>
      </c>
      <c r="E76">
        <v>390402.7</v>
      </c>
      <c r="F76">
        <v>3033324</v>
      </c>
      <c r="G76">
        <f>F76/207388762.008999*1000*1243</f>
        <v>18180.453441524445</v>
      </c>
      <c r="H76" s="22"/>
      <c r="I76"/>
      <c r="J76" t="s">
        <v>27</v>
      </c>
      <c r="K76" t="s">
        <v>28</v>
      </c>
      <c r="L76" t="s">
        <v>1319</v>
      </c>
      <c r="M76" t="s">
        <v>37</v>
      </c>
      <c r="N76" t="s">
        <v>38</v>
      </c>
      <c r="O76">
        <v>783.51480000000004</v>
      </c>
      <c r="P76">
        <v>781.61950000000002</v>
      </c>
      <c r="Q76">
        <v>923.07690000000002</v>
      </c>
      <c r="R76" t="s">
        <v>1690</v>
      </c>
      <c r="S76" t="s">
        <v>1691</v>
      </c>
      <c r="T76">
        <v>860.15269999999998</v>
      </c>
      <c r="U76"/>
      <c r="V76"/>
      <c r="W76"/>
      <c r="X76"/>
      <c r="Y76"/>
      <c r="Z76"/>
      <c r="AA76"/>
    </row>
    <row r="77" spans="1:27" s="5" customFormat="1">
      <c r="A77" s="22" t="s">
        <v>1624</v>
      </c>
      <c r="B77" t="s">
        <v>5767</v>
      </c>
      <c r="C77">
        <v>3.165683</v>
      </c>
      <c r="D77">
        <v>429.23230000000001</v>
      </c>
      <c r="E77">
        <v>1074.2270000000001</v>
      </c>
      <c r="F77">
        <v>1878.9829999999999</v>
      </c>
      <c r="G77">
        <f>F77/13530574.831*1000*470</f>
        <v>65.268624654192266</v>
      </c>
      <c r="H77" s="22">
        <v>0.50205233176841557</v>
      </c>
      <c r="I77"/>
      <c r="J77" t="s">
        <v>27</v>
      </c>
      <c r="K77" t="s">
        <v>28</v>
      </c>
      <c r="L77" t="s">
        <v>1625</v>
      </c>
      <c r="M77" t="s">
        <v>107</v>
      </c>
      <c r="N77" t="s">
        <v>108</v>
      </c>
      <c r="O77" t="s">
        <v>109</v>
      </c>
      <c r="P77" t="b">
        <v>0</v>
      </c>
      <c r="Q77" t="s">
        <v>1626</v>
      </c>
      <c r="R77"/>
      <c r="S77">
        <v>812.30939999999998</v>
      </c>
      <c r="T77"/>
      <c r="U77"/>
      <c r="V77"/>
      <c r="W77"/>
      <c r="X77"/>
      <c r="Y77"/>
      <c r="Z77"/>
      <c r="AA77"/>
    </row>
    <row r="78" spans="1:27" s="5" customFormat="1">
      <c r="A78" s="22"/>
      <c r="B78" t="s">
        <v>5768</v>
      </c>
      <c r="C78">
        <v>14.367800000000001</v>
      </c>
      <c r="D78">
        <v>445.22089999999997</v>
      </c>
      <c r="E78">
        <v>1342.9780000000001</v>
      </c>
      <c r="F78">
        <v>21690.5</v>
      </c>
      <c r="G78">
        <f>F78/207388762.008999*1000*1243</f>
        <v>130.00362815623586</v>
      </c>
      <c r="H78" s="22"/>
      <c r="I78"/>
      <c r="J78" t="s">
        <v>17</v>
      </c>
      <c r="K78" t="s">
        <v>18</v>
      </c>
      <c r="L78" t="s">
        <v>4261</v>
      </c>
      <c r="M78" t="s">
        <v>107</v>
      </c>
      <c r="N78" t="s">
        <v>108</v>
      </c>
      <c r="O78">
        <v>-1</v>
      </c>
      <c r="P78">
        <v>-1</v>
      </c>
      <c r="Q78">
        <v>-1</v>
      </c>
      <c r="R78" t="s">
        <v>4262</v>
      </c>
      <c r="S78" t="s">
        <v>4263</v>
      </c>
      <c r="T78">
        <v>990.48320000000001</v>
      </c>
      <c r="U78"/>
      <c r="V78"/>
      <c r="W78"/>
      <c r="X78"/>
      <c r="Y78"/>
      <c r="Z78"/>
      <c r="AA78"/>
    </row>
    <row r="79" spans="1:27" s="5" customFormat="1">
      <c r="A79" s="22" t="s">
        <v>1391</v>
      </c>
      <c r="B79" t="s">
        <v>5767</v>
      </c>
      <c r="C79">
        <v>5.5349659999999998</v>
      </c>
      <c r="D79">
        <v>263.1728</v>
      </c>
      <c r="E79">
        <v>1579.143</v>
      </c>
      <c r="F79">
        <v>3256.1039999999998</v>
      </c>
      <c r="G79">
        <f>F79/13530574.831*1000*470</f>
        <v>113.10449844996684</v>
      </c>
      <c r="H79" s="22">
        <v>5.052872774695652E-2</v>
      </c>
      <c r="I79"/>
      <c r="J79" t="s">
        <v>27</v>
      </c>
      <c r="K79" t="s">
        <v>28</v>
      </c>
      <c r="L79" t="s">
        <v>1392</v>
      </c>
      <c r="M79" t="s">
        <v>37</v>
      </c>
      <c r="N79" t="s">
        <v>79</v>
      </c>
      <c r="O79" t="s">
        <v>80</v>
      </c>
      <c r="P79" t="b">
        <v>0</v>
      </c>
      <c r="Q79" t="s">
        <v>1393</v>
      </c>
      <c r="R79"/>
      <c r="S79">
        <v>814.05579999999998</v>
      </c>
      <c r="T79"/>
      <c r="U79"/>
      <c r="V79"/>
      <c r="W79"/>
      <c r="X79"/>
      <c r="Y79"/>
      <c r="Z79"/>
      <c r="AA79"/>
    </row>
    <row r="80" spans="1:27" s="5" customFormat="1">
      <c r="A80" s="22"/>
      <c r="B80" t="s">
        <v>5768</v>
      </c>
      <c r="C80">
        <v>2.6494330000000001</v>
      </c>
      <c r="D80">
        <v>263.17450000000002</v>
      </c>
      <c r="E80">
        <v>24448.67</v>
      </c>
      <c r="F80">
        <v>373469.9</v>
      </c>
      <c r="G80">
        <f>F80/207388762.008999*1000*1243</f>
        <v>2238.4196771465204</v>
      </c>
      <c r="H80" s="22"/>
      <c r="I80"/>
      <c r="J80" t="s">
        <v>27</v>
      </c>
      <c r="K80" t="s">
        <v>28</v>
      </c>
      <c r="L80" t="s">
        <v>1392</v>
      </c>
      <c r="M80" t="s">
        <v>37</v>
      </c>
      <c r="N80" t="s">
        <v>79</v>
      </c>
      <c r="O80">
        <v>-1</v>
      </c>
      <c r="P80">
        <v>-1</v>
      </c>
      <c r="Q80">
        <v>-1</v>
      </c>
      <c r="R80" t="s">
        <v>1911</v>
      </c>
      <c r="S80"/>
      <c r="T80">
        <v>990.47</v>
      </c>
      <c r="U80"/>
      <c r="V80"/>
      <c r="W80"/>
      <c r="X80"/>
      <c r="Y80"/>
      <c r="Z80"/>
      <c r="AA80"/>
    </row>
    <row r="81" spans="1:27" s="5" customFormat="1">
      <c r="A81" s="22" t="s">
        <v>359</v>
      </c>
      <c r="B81" t="s">
        <v>5767</v>
      </c>
      <c r="C81">
        <v>7.2627839999999999</v>
      </c>
      <c r="D81">
        <v>432.23849999999999</v>
      </c>
      <c r="E81">
        <v>12052.35</v>
      </c>
      <c r="F81">
        <v>32706.13</v>
      </c>
      <c r="G81">
        <f>F81/13530574.831*1000*470</f>
        <v>1136.0848516783906</v>
      </c>
      <c r="H81" s="22">
        <v>1.125205717483031</v>
      </c>
      <c r="I81"/>
      <c r="J81" t="s">
        <v>69</v>
      </c>
      <c r="K81" t="s">
        <v>28</v>
      </c>
      <c r="L81" t="s">
        <v>5760</v>
      </c>
      <c r="M81" t="s">
        <v>37</v>
      </c>
      <c r="N81" t="s">
        <v>38</v>
      </c>
      <c r="O81" t="s">
        <v>5761</v>
      </c>
      <c r="P81" t="b">
        <v>0</v>
      </c>
      <c r="Q81" t="s">
        <v>361</v>
      </c>
      <c r="R81"/>
      <c r="S81">
        <v>988.02700000000004</v>
      </c>
      <c r="T81"/>
      <c r="U81"/>
      <c r="V81"/>
      <c r="W81"/>
      <c r="X81"/>
      <c r="Y81"/>
      <c r="Z81"/>
      <c r="AA81"/>
    </row>
    <row r="82" spans="1:27" s="5" customFormat="1">
      <c r="A82" s="22"/>
      <c r="B82" t="s">
        <v>5768</v>
      </c>
      <c r="C82">
        <v>10.95837</v>
      </c>
      <c r="D82">
        <v>432.24029999999999</v>
      </c>
      <c r="E82">
        <v>15692.4</v>
      </c>
      <c r="F82">
        <v>168458.5</v>
      </c>
      <c r="G82">
        <f>F82/207388762.008999*1000*1243</f>
        <v>1009.6685735117798</v>
      </c>
      <c r="H82" s="22"/>
      <c r="I82"/>
      <c r="J82" t="s">
        <v>69</v>
      </c>
      <c r="K82" t="s">
        <v>28</v>
      </c>
      <c r="L82" t="s">
        <v>360</v>
      </c>
      <c r="M82" t="s">
        <v>37</v>
      </c>
      <c r="N82" t="s">
        <v>38</v>
      </c>
      <c r="O82">
        <v>-1</v>
      </c>
      <c r="P82">
        <v>-1</v>
      </c>
      <c r="Q82">
        <v>-1</v>
      </c>
      <c r="R82" t="s">
        <v>2180</v>
      </c>
      <c r="S82"/>
      <c r="T82">
        <v>984.40560000000005</v>
      </c>
      <c r="U82"/>
      <c r="V82"/>
      <c r="W82"/>
      <c r="X82"/>
      <c r="Y82"/>
      <c r="Z82"/>
      <c r="AA82"/>
    </row>
    <row r="83" spans="1:27" s="5" customFormat="1">
      <c r="A83" s="22" t="s">
        <v>809</v>
      </c>
      <c r="B83" t="s">
        <v>5767</v>
      </c>
      <c r="C83">
        <v>5.9518829999999996</v>
      </c>
      <c r="D83">
        <v>219.1027</v>
      </c>
      <c r="E83">
        <v>2332.8009999999999</v>
      </c>
      <c r="F83">
        <v>8180.9970000000003</v>
      </c>
      <c r="G83">
        <f>F83/13530574.831*1000*470</f>
        <v>284.1762924358938</v>
      </c>
      <c r="H83" s="22">
        <v>0.48266239752272078</v>
      </c>
      <c r="I83"/>
      <c r="J83" t="s">
        <v>17</v>
      </c>
      <c r="K83" t="s">
        <v>18</v>
      </c>
      <c r="L83" t="s">
        <v>810</v>
      </c>
      <c r="M83" t="s">
        <v>37</v>
      </c>
      <c r="N83" t="s">
        <v>79</v>
      </c>
      <c r="O83" t="s">
        <v>80</v>
      </c>
      <c r="P83" t="b">
        <v>0</v>
      </c>
      <c r="Q83" t="s">
        <v>811</v>
      </c>
      <c r="R83"/>
      <c r="S83">
        <v>914.49090000000001</v>
      </c>
      <c r="T83"/>
      <c r="U83"/>
      <c r="V83"/>
      <c r="W83"/>
      <c r="X83"/>
      <c r="Y83"/>
      <c r="Z83"/>
      <c r="AA83"/>
    </row>
    <row r="84" spans="1:27" s="5" customFormat="1">
      <c r="A84" s="22"/>
      <c r="B84" t="s">
        <v>5768</v>
      </c>
      <c r="C84">
        <v>10.661379999999999</v>
      </c>
      <c r="D84">
        <v>219.10239999999999</v>
      </c>
      <c r="E84">
        <v>9525.8150000000005</v>
      </c>
      <c r="F84">
        <v>98233.24</v>
      </c>
      <c r="G84">
        <f>F84/207388762.008999*1000*1243</f>
        <v>588.76824441770714</v>
      </c>
      <c r="H84" s="22"/>
      <c r="I84"/>
      <c r="J84" t="s">
        <v>17</v>
      </c>
      <c r="K84" t="s">
        <v>18</v>
      </c>
      <c r="L84" t="s">
        <v>810</v>
      </c>
      <c r="M84" t="s">
        <v>37</v>
      </c>
      <c r="N84" t="s">
        <v>79</v>
      </c>
      <c r="O84">
        <v>-1</v>
      </c>
      <c r="P84">
        <v>-1</v>
      </c>
      <c r="Q84">
        <v>-1</v>
      </c>
      <c r="R84" t="s">
        <v>2460</v>
      </c>
      <c r="S84"/>
      <c r="T84">
        <v>987.29470000000003</v>
      </c>
      <c r="U84"/>
      <c r="V84"/>
      <c r="W84"/>
      <c r="X84"/>
      <c r="Y84"/>
      <c r="Z84"/>
      <c r="AA84"/>
    </row>
    <row r="85" spans="1:27" s="5" customFormat="1">
      <c r="A85" s="22" t="s">
        <v>1618</v>
      </c>
      <c r="B85" t="s">
        <v>5767</v>
      </c>
      <c r="C85">
        <v>7.6708499999999997</v>
      </c>
      <c r="D85">
        <v>344.25970000000001</v>
      </c>
      <c r="E85">
        <v>1256.165</v>
      </c>
      <c r="F85">
        <v>2064.9490000000001</v>
      </c>
      <c r="G85">
        <f>F85/13530574.831*1000*470</f>
        <v>71.728366467950849</v>
      </c>
      <c r="H85" s="22">
        <v>3.3647972073651486E-2</v>
      </c>
      <c r="I85"/>
      <c r="J85" t="s">
        <v>27</v>
      </c>
      <c r="K85" t="s">
        <v>28</v>
      </c>
      <c r="L85" t="s">
        <v>1619</v>
      </c>
      <c r="M85" t="s">
        <v>37</v>
      </c>
      <c r="N85" t="s">
        <v>38</v>
      </c>
      <c r="O85" t="s">
        <v>39</v>
      </c>
      <c r="P85" t="b">
        <v>0</v>
      </c>
      <c r="Q85" t="s">
        <v>1620</v>
      </c>
      <c r="R85"/>
      <c r="S85">
        <v>880.06690000000003</v>
      </c>
      <c r="T85"/>
      <c r="U85"/>
      <c r="V85"/>
      <c r="W85"/>
      <c r="X85"/>
      <c r="Y85"/>
      <c r="Z85"/>
      <c r="AA85"/>
    </row>
    <row r="86" spans="1:27" s="5" customFormat="1">
      <c r="A86" s="22"/>
      <c r="B86" t="s">
        <v>5768</v>
      </c>
      <c r="C86">
        <v>12.51567</v>
      </c>
      <c r="D86">
        <v>285.22129999999999</v>
      </c>
      <c r="E86">
        <v>22926.19</v>
      </c>
      <c r="F86">
        <v>355669.1</v>
      </c>
      <c r="G86">
        <f>F86/207388762.008999*1000*1243</f>
        <v>2131.7292558061395</v>
      </c>
      <c r="H86" s="22"/>
      <c r="I86"/>
      <c r="J86" t="s">
        <v>27</v>
      </c>
      <c r="K86" t="s">
        <v>28</v>
      </c>
      <c r="L86" t="s">
        <v>1619</v>
      </c>
      <c r="M86" t="s">
        <v>37</v>
      </c>
      <c r="N86" t="s">
        <v>38</v>
      </c>
      <c r="O86">
        <v>-1</v>
      </c>
      <c r="P86">
        <v>-1</v>
      </c>
      <c r="Q86">
        <v>-1</v>
      </c>
      <c r="R86" t="s">
        <v>1929</v>
      </c>
      <c r="S86"/>
      <c r="T86">
        <v>948.02260000000001</v>
      </c>
      <c r="U86"/>
      <c r="V86"/>
      <c r="W86"/>
      <c r="X86"/>
      <c r="Y86"/>
      <c r="Z86"/>
      <c r="AA86"/>
    </row>
    <row r="87" spans="1:27" s="5" customFormat="1">
      <c r="A87" s="22" t="s">
        <v>1123</v>
      </c>
      <c r="B87" t="s">
        <v>5767</v>
      </c>
      <c r="C87">
        <v>9.3609329999999993</v>
      </c>
      <c r="D87">
        <v>301.21780000000001</v>
      </c>
      <c r="E87">
        <v>1133.81</v>
      </c>
      <c r="F87">
        <v>4881.6310000000003</v>
      </c>
      <c r="G87">
        <f>F87/13530574.831*1000*470</f>
        <v>169.56903891055387</v>
      </c>
      <c r="H87" s="22">
        <v>1.5960274229128562</v>
      </c>
      <c r="I87"/>
      <c r="J87" t="s">
        <v>17</v>
      </c>
      <c r="K87" t="s">
        <v>18</v>
      </c>
      <c r="L87" t="s">
        <v>1124</v>
      </c>
      <c r="M87" t="s">
        <v>37</v>
      </c>
      <c r="N87" t="s">
        <v>38</v>
      </c>
      <c r="O87" t="s">
        <v>39</v>
      </c>
      <c r="P87" t="b">
        <v>0</v>
      </c>
      <c r="Q87" t="s">
        <v>1125</v>
      </c>
      <c r="R87"/>
      <c r="S87">
        <v>916.59159999999997</v>
      </c>
      <c r="T87"/>
      <c r="U87"/>
      <c r="V87"/>
      <c r="W87"/>
      <c r="X87"/>
      <c r="Y87"/>
      <c r="Z87"/>
      <c r="AA87"/>
    </row>
    <row r="88" spans="1:27" s="5" customFormat="1">
      <c r="A88" s="22"/>
      <c r="B88" t="s">
        <v>5768</v>
      </c>
      <c r="C88">
        <v>13.963469999999999</v>
      </c>
      <c r="D88">
        <v>301.21730000000002</v>
      </c>
      <c r="E88">
        <v>1528.942</v>
      </c>
      <c r="F88">
        <v>17726.39</v>
      </c>
      <c r="G88">
        <f>F88/207388762.008999*1000*1243</f>
        <v>106.2444394602438</v>
      </c>
      <c r="H88" s="22"/>
      <c r="I88"/>
      <c r="J88" t="s">
        <v>17</v>
      </c>
      <c r="K88" t="s">
        <v>18</v>
      </c>
      <c r="L88" t="s">
        <v>1124</v>
      </c>
      <c r="M88" t="s">
        <v>37</v>
      </c>
      <c r="N88" t="s">
        <v>38</v>
      </c>
      <c r="O88">
        <v>750</v>
      </c>
      <c r="P88">
        <v>750</v>
      </c>
      <c r="Q88">
        <v>1000</v>
      </c>
      <c r="R88" t="s">
        <v>4643</v>
      </c>
      <c r="S88" t="s">
        <v>4644</v>
      </c>
      <c r="T88">
        <v>745.71410000000003</v>
      </c>
      <c r="U88"/>
      <c r="V88"/>
      <c r="W88"/>
      <c r="X88"/>
      <c r="Y88"/>
      <c r="Z88"/>
      <c r="AA88"/>
    </row>
    <row r="89" spans="1:27" s="5" customFormat="1">
      <c r="A89" s="22" t="s">
        <v>168</v>
      </c>
      <c r="B89" t="s">
        <v>5767</v>
      </c>
      <c r="C89">
        <v>0.34231669999999997</v>
      </c>
      <c r="D89">
        <v>136.0615</v>
      </c>
      <c r="E89">
        <v>17646.68</v>
      </c>
      <c r="F89">
        <v>80910.2</v>
      </c>
      <c r="G89">
        <f>F89/13530574.831*1000*470</f>
        <v>2810.5083837882657</v>
      </c>
      <c r="H89" s="22">
        <v>1.9913564539410162</v>
      </c>
      <c r="I89"/>
      <c r="J89" t="s">
        <v>27</v>
      </c>
      <c r="K89" t="s">
        <v>28</v>
      </c>
      <c r="L89" t="s">
        <v>169</v>
      </c>
      <c r="M89" t="s">
        <v>30</v>
      </c>
      <c r="N89" t="s">
        <v>31</v>
      </c>
      <c r="O89" t="s">
        <v>32</v>
      </c>
      <c r="P89" t="s">
        <v>23</v>
      </c>
      <c r="Q89" t="s">
        <v>170</v>
      </c>
      <c r="R89" t="s">
        <v>171</v>
      </c>
      <c r="S89">
        <v>856.60709999999995</v>
      </c>
      <c r="T89"/>
      <c r="U89"/>
      <c r="V89"/>
      <c r="W89"/>
      <c r="X89"/>
      <c r="Y89"/>
      <c r="Z89"/>
      <c r="AA89"/>
    </row>
    <row r="90" spans="1:27" s="5" customFormat="1">
      <c r="A90" s="22"/>
      <c r="B90" t="s">
        <v>5768</v>
      </c>
      <c r="C90">
        <v>0.78715000000000002</v>
      </c>
      <c r="D90">
        <v>136.06180000000001</v>
      </c>
      <c r="E90">
        <v>28174.080000000002</v>
      </c>
      <c r="F90">
        <v>235477.8</v>
      </c>
      <c r="G90">
        <f>F90/207388762.008999*1000*1243</f>
        <v>1411.3537424332533</v>
      </c>
      <c r="H90" s="22"/>
      <c r="I90"/>
      <c r="J90" t="s">
        <v>27</v>
      </c>
      <c r="K90" t="s">
        <v>28</v>
      </c>
      <c r="L90" t="s">
        <v>169</v>
      </c>
      <c r="M90" t="s">
        <v>30</v>
      </c>
      <c r="N90" t="s">
        <v>31</v>
      </c>
      <c r="O90">
        <v>806.57669999999996</v>
      </c>
      <c r="P90">
        <v>893.42020000000002</v>
      </c>
      <c r="Q90">
        <v>833.33330000000001</v>
      </c>
      <c r="R90" t="s">
        <v>2073</v>
      </c>
      <c r="S90" t="s">
        <v>2074</v>
      </c>
      <c r="T90">
        <v>850.66600000000005</v>
      </c>
      <c r="U90"/>
      <c r="V90"/>
      <c r="W90"/>
      <c r="X90"/>
      <c r="Y90"/>
      <c r="Z90"/>
      <c r="AA90"/>
    </row>
    <row r="91" spans="1:27" s="5" customFormat="1">
      <c r="A91" s="22" t="s">
        <v>978</v>
      </c>
      <c r="B91" t="s">
        <v>5767</v>
      </c>
      <c r="C91">
        <v>2.3751829999999998</v>
      </c>
      <c r="D91">
        <v>771.24959999999999</v>
      </c>
      <c r="E91">
        <v>2867.72</v>
      </c>
      <c r="F91">
        <v>6374.6809999999996</v>
      </c>
      <c r="G91">
        <f>F91/13530574.831*1000*470</f>
        <v>221.43183918066902</v>
      </c>
      <c r="H91" s="22">
        <v>4.5690487486604843</v>
      </c>
      <c r="I91"/>
      <c r="J91" t="s">
        <v>27</v>
      </c>
      <c r="K91" t="s">
        <v>28</v>
      </c>
      <c r="L91" t="s">
        <v>979</v>
      </c>
      <c r="M91" t="s">
        <v>37</v>
      </c>
      <c r="N91" t="s">
        <v>393</v>
      </c>
      <c r="O91"/>
      <c r="P91" t="b">
        <v>0</v>
      </c>
      <c r="Q91" t="s">
        <v>980</v>
      </c>
      <c r="R91"/>
      <c r="S91">
        <v>896.39869999999996</v>
      </c>
      <c r="T91"/>
      <c r="U91"/>
      <c r="V91"/>
      <c r="W91"/>
      <c r="X91"/>
      <c r="Y91"/>
      <c r="Z91"/>
      <c r="AA91"/>
    </row>
    <row r="92" spans="1:27" s="5" customFormat="1">
      <c r="A92" s="22"/>
      <c r="B92" t="s">
        <v>5768</v>
      </c>
      <c r="C92">
        <v>6.9595830000000003</v>
      </c>
      <c r="D92">
        <v>766.2944</v>
      </c>
      <c r="E92">
        <v>1961.9549999999999</v>
      </c>
      <c r="F92">
        <v>8085.9</v>
      </c>
      <c r="G92">
        <f>F92/207388762.008999*1000*1243</f>
        <v>48.463444222517118</v>
      </c>
      <c r="H92" s="22"/>
      <c r="I92"/>
      <c r="J92" t="s">
        <v>27</v>
      </c>
      <c r="K92" t="s">
        <v>28</v>
      </c>
      <c r="L92" t="s">
        <v>979</v>
      </c>
      <c r="M92" t="s">
        <v>37</v>
      </c>
      <c r="N92" t="s">
        <v>393</v>
      </c>
      <c r="O92">
        <v>-1</v>
      </c>
      <c r="P92">
        <v>-1</v>
      </c>
      <c r="Q92">
        <v>-1</v>
      </c>
      <c r="R92" t="s">
        <v>5687</v>
      </c>
      <c r="S92"/>
      <c r="T92">
        <v>991.1155</v>
      </c>
      <c r="U92"/>
      <c r="V92"/>
      <c r="W92"/>
      <c r="X92"/>
      <c r="Y92"/>
      <c r="Z92"/>
      <c r="AA92"/>
    </row>
    <row r="93" spans="1:27" s="5" customFormat="1">
      <c r="A93" s="34" t="s">
        <v>5781</v>
      </c>
      <c r="B93" t="s">
        <v>5767</v>
      </c>
      <c r="C93">
        <v>0.26148329999999997</v>
      </c>
      <c r="D93">
        <v>243.1027</v>
      </c>
      <c r="E93">
        <v>3300.3960000000002</v>
      </c>
      <c r="F93">
        <v>9120.41</v>
      </c>
      <c r="G93">
        <f>F93/13530574.831*1000*470</f>
        <v>316.80787797566114</v>
      </c>
      <c r="H93" s="22">
        <v>0.81633108260739629</v>
      </c>
      <c r="I93"/>
      <c r="J93" t="s">
        <v>27</v>
      </c>
      <c r="K93" t="s">
        <v>28</v>
      </c>
      <c r="L93" t="s">
        <v>745</v>
      </c>
      <c r="M93" t="s">
        <v>30</v>
      </c>
      <c r="N93" t="s">
        <v>746</v>
      </c>
      <c r="O93" t="s">
        <v>747</v>
      </c>
      <c r="P93" t="b">
        <v>0</v>
      </c>
      <c r="Q93" t="s">
        <v>748</v>
      </c>
      <c r="R93"/>
      <c r="S93">
        <v>956.26930000000004</v>
      </c>
      <c r="T93"/>
      <c r="U93"/>
      <c r="V93"/>
      <c r="W93"/>
      <c r="X93"/>
      <c r="Y93"/>
      <c r="Z93"/>
      <c r="AA93"/>
    </row>
    <row r="94" spans="1:27" s="5" customFormat="1">
      <c r="A94" s="35"/>
      <c r="B94" t="s">
        <v>5768</v>
      </c>
      <c r="C94">
        <v>8.5918500000000009</v>
      </c>
      <c r="D94">
        <v>243.10079999999999</v>
      </c>
      <c r="E94">
        <v>7211.3310000000001</v>
      </c>
      <c r="F94">
        <v>64750.59</v>
      </c>
      <c r="G94">
        <f>F94/207388762.008999*1000*1243</f>
        <v>388.08748646904792</v>
      </c>
      <c r="H94" s="22"/>
      <c r="I94"/>
      <c r="J94" t="s">
        <v>27</v>
      </c>
      <c r="K94" t="s">
        <v>28</v>
      </c>
      <c r="L94" t="s">
        <v>745</v>
      </c>
      <c r="M94" t="s">
        <v>30</v>
      </c>
      <c r="N94" t="s">
        <v>746</v>
      </c>
      <c r="O94">
        <v>-1</v>
      </c>
      <c r="P94">
        <v>-1</v>
      </c>
      <c r="Q94">
        <v>-1</v>
      </c>
      <c r="R94" t="s">
        <v>2805</v>
      </c>
      <c r="S94" t="s">
        <v>2806</v>
      </c>
      <c r="T94">
        <v>946.09040000000005</v>
      </c>
      <c r="U94"/>
      <c r="V94"/>
      <c r="W94"/>
      <c r="X94"/>
      <c r="Y94"/>
      <c r="Z94"/>
      <c r="AA94"/>
    </row>
    <row r="95" spans="1:27" s="5" customFormat="1">
      <c r="A95" s="22" t="s">
        <v>1326</v>
      </c>
      <c r="B95" t="s">
        <v>5767</v>
      </c>
      <c r="C95">
        <v>0.25041669999999999</v>
      </c>
      <c r="D95">
        <v>596.23689999999999</v>
      </c>
      <c r="E95">
        <v>1688.6880000000001</v>
      </c>
      <c r="F95">
        <v>3520.03</v>
      </c>
      <c r="G95">
        <f>F95/13530574.831*1000*470</f>
        <v>122.27227007455438</v>
      </c>
      <c r="H95" s="22">
        <v>8.8948103712831461E-2</v>
      </c>
      <c r="I95"/>
      <c r="J95" t="s">
        <v>27</v>
      </c>
      <c r="K95" t="s">
        <v>28</v>
      </c>
      <c r="L95" t="s">
        <v>1327</v>
      </c>
      <c r="M95" t="s">
        <v>333</v>
      </c>
      <c r="N95" t="s">
        <v>1113</v>
      </c>
      <c r="O95"/>
      <c r="P95" t="b">
        <v>0</v>
      </c>
      <c r="Q95" t="s">
        <v>1328</v>
      </c>
      <c r="R95"/>
      <c r="S95">
        <v>816.80560000000003</v>
      </c>
      <c r="T95"/>
      <c r="U95"/>
      <c r="V95"/>
      <c r="W95"/>
      <c r="X95"/>
      <c r="Y95"/>
      <c r="Z95"/>
      <c r="AA95"/>
    </row>
    <row r="96" spans="1:27" s="5" customFormat="1">
      <c r="A96" s="22"/>
      <c r="B96" t="s">
        <v>5768</v>
      </c>
      <c r="C96">
        <v>5.7757500000000004</v>
      </c>
      <c r="D96">
        <v>623.19759999999997</v>
      </c>
      <c r="E96">
        <v>21345.26</v>
      </c>
      <c r="F96">
        <v>229353.5</v>
      </c>
      <c r="G96">
        <f>F96/207388762.008999*1000*1243</f>
        <v>1374.6472939918972</v>
      </c>
      <c r="H96" s="22"/>
      <c r="I96"/>
      <c r="J96" t="s">
        <v>17</v>
      </c>
      <c r="K96" t="s">
        <v>18</v>
      </c>
      <c r="L96" t="s">
        <v>2078</v>
      </c>
      <c r="M96" t="s">
        <v>333</v>
      </c>
      <c r="N96" t="s">
        <v>1113</v>
      </c>
      <c r="O96">
        <v>-1</v>
      </c>
      <c r="P96">
        <v>-1</v>
      </c>
      <c r="Q96">
        <v>-1</v>
      </c>
      <c r="R96" t="s">
        <v>2079</v>
      </c>
      <c r="S96" t="s">
        <v>2080</v>
      </c>
      <c r="T96">
        <v>844.10860000000002</v>
      </c>
      <c r="U96"/>
      <c r="V96"/>
      <c r="W96"/>
      <c r="X96"/>
      <c r="Y96"/>
      <c r="Z96"/>
      <c r="AA96"/>
    </row>
    <row r="97" spans="1:27" s="5" customFormat="1">
      <c r="A97" s="27" t="s">
        <v>83</v>
      </c>
      <c r="B97" t="s">
        <v>5767</v>
      </c>
      <c r="C97">
        <v>9.5256659999999993</v>
      </c>
      <c r="D97">
        <v>297.15280000000001</v>
      </c>
      <c r="E97">
        <v>21134.5</v>
      </c>
      <c r="F97">
        <v>237620.5</v>
      </c>
      <c r="G97">
        <f>F97/13530574.831*1000*470</f>
        <v>8254.0199802986463</v>
      </c>
      <c r="H97" s="27">
        <v>84.615996156394687</v>
      </c>
      <c r="I97"/>
      <c r="J97" t="s">
        <v>17</v>
      </c>
      <c r="K97" t="s">
        <v>18</v>
      </c>
      <c r="L97" t="s">
        <v>5762</v>
      </c>
      <c r="M97" t="s">
        <v>5791</v>
      </c>
      <c r="N97" t="s">
        <v>46</v>
      </c>
      <c r="O97" t="s">
        <v>5763</v>
      </c>
      <c r="P97" t="s">
        <v>23</v>
      </c>
      <c r="Q97" t="s">
        <v>86</v>
      </c>
      <c r="R97" t="s">
        <v>87</v>
      </c>
      <c r="S97">
        <v>843.37909999999999</v>
      </c>
      <c r="T97"/>
      <c r="U97"/>
      <c r="V97"/>
      <c r="W97"/>
      <c r="X97"/>
      <c r="Y97"/>
      <c r="Z97"/>
      <c r="AA97"/>
    </row>
    <row r="98" spans="1:27" s="5" customFormat="1">
      <c r="A98" s="28"/>
      <c r="B98" t="s">
        <v>5768</v>
      </c>
      <c r="C98">
        <v>9.6505670000000006</v>
      </c>
      <c r="D98">
        <v>297.14870000000002</v>
      </c>
      <c r="E98">
        <v>1591.3</v>
      </c>
      <c r="F98">
        <v>16275.23</v>
      </c>
      <c r="G98">
        <f>F98/207388762.008999*1000*1243</f>
        <v>97.54680385778174</v>
      </c>
      <c r="H98" s="27"/>
      <c r="I98"/>
      <c r="J98" t="s">
        <v>17</v>
      </c>
      <c r="K98" t="s">
        <v>18</v>
      </c>
      <c r="L98" t="s">
        <v>84</v>
      </c>
      <c r="M98" t="s">
        <v>45</v>
      </c>
      <c r="N98" t="s">
        <v>46</v>
      </c>
      <c r="O98">
        <v>-1</v>
      </c>
      <c r="P98">
        <v>-1</v>
      </c>
      <c r="Q98">
        <v>-1</v>
      </c>
      <c r="R98" t="s">
        <v>4789</v>
      </c>
      <c r="S98" t="s">
        <v>4790</v>
      </c>
      <c r="T98">
        <v>908.66079999999999</v>
      </c>
      <c r="U98"/>
      <c r="V98"/>
      <c r="W98"/>
      <c r="X98"/>
      <c r="Y98"/>
      <c r="Z98"/>
      <c r="AA98"/>
    </row>
    <row r="99" spans="1:27" s="5" customFormat="1">
      <c r="A99" s="22" t="s">
        <v>806</v>
      </c>
      <c r="B99" t="s">
        <v>5767</v>
      </c>
      <c r="C99">
        <v>2.5592329999999999</v>
      </c>
      <c r="D99">
        <v>261.12869999999998</v>
      </c>
      <c r="E99">
        <v>1699.8879999999999</v>
      </c>
      <c r="F99">
        <v>8223.2379999999994</v>
      </c>
      <c r="G99">
        <f>F99/13530574.831*1000*470</f>
        <v>285.6435819079208</v>
      </c>
      <c r="H99" s="22">
        <v>3.2102103652431198</v>
      </c>
      <c r="I99"/>
      <c r="J99" t="s">
        <v>17</v>
      </c>
      <c r="K99" t="s">
        <v>18</v>
      </c>
      <c r="L99" t="s">
        <v>807</v>
      </c>
      <c r="M99" t="s">
        <v>20</v>
      </c>
      <c r="N99" t="s">
        <v>135</v>
      </c>
      <c r="O99" t="s">
        <v>136</v>
      </c>
      <c r="P99" t="b">
        <v>0</v>
      </c>
      <c r="Q99" t="s">
        <v>808</v>
      </c>
      <c r="R99"/>
      <c r="S99">
        <v>942.91189999999995</v>
      </c>
      <c r="T99"/>
      <c r="U99"/>
      <c r="V99"/>
      <c r="W99"/>
      <c r="X99"/>
      <c r="Y99"/>
      <c r="Z99"/>
      <c r="AA99"/>
    </row>
    <row r="100" spans="1:27" s="5" customFormat="1">
      <c r="A100" s="22"/>
      <c r="B100" t="s">
        <v>5768</v>
      </c>
      <c r="C100">
        <v>4.0236840000000003</v>
      </c>
      <c r="D100">
        <v>261.13459999999998</v>
      </c>
      <c r="E100">
        <v>1656.0530000000001</v>
      </c>
      <c r="F100">
        <v>14845.85</v>
      </c>
      <c r="G100">
        <f>F100/207388762.008999*1000*1243</f>
        <v>88.979708308395573</v>
      </c>
      <c r="H100" s="22"/>
      <c r="I100"/>
      <c r="J100" t="s">
        <v>17</v>
      </c>
      <c r="K100" t="s">
        <v>18</v>
      </c>
      <c r="L100" t="s">
        <v>807</v>
      </c>
      <c r="M100" t="s">
        <v>20</v>
      </c>
      <c r="N100" t="s">
        <v>135</v>
      </c>
      <c r="O100">
        <v>-1</v>
      </c>
      <c r="P100">
        <v>-1</v>
      </c>
      <c r="Q100">
        <v>-1</v>
      </c>
      <c r="R100" t="s">
        <v>4985</v>
      </c>
      <c r="S100"/>
      <c r="T100">
        <v>989.82910000000004</v>
      </c>
      <c r="U100"/>
      <c r="V100"/>
      <c r="W100"/>
      <c r="X100"/>
      <c r="Y100"/>
      <c r="Z100"/>
      <c r="AA100"/>
    </row>
    <row r="101" spans="1:27" s="5" customFormat="1">
      <c r="A101" s="22" t="s">
        <v>417</v>
      </c>
      <c r="B101" t="s">
        <v>5767</v>
      </c>
      <c r="C101">
        <v>0.40234999999999999</v>
      </c>
      <c r="D101">
        <v>227.17580000000001</v>
      </c>
      <c r="E101">
        <v>4675.9070000000002</v>
      </c>
      <c r="F101">
        <v>23689.25</v>
      </c>
      <c r="G101">
        <f>F101/13530574.831*1000*470</f>
        <v>822.87320672370322</v>
      </c>
      <c r="H101" s="22">
        <v>1.7990055122031638</v>
      </c>
      <c r="I101"/>
      <c r="J101" t="s">
        <v>27</v>
      </c>
      <c r="K101" t="s">
        <v>28</v>
      </c>
      <c r="L101" t="s">
        <v>418</v>
      </c>
      <c r="M101" t="s">
        <v>20</v>
      </c>
      <c r="N101" t="s">
        <v>135</v>
      </c>
      <c r="O101" t="s">
        <v>136</v>
      </c>
      <c r="P101" t="b">
        <v>0</v>
      </c>
      <c r="Q101" t="s">
        <v>419</v>
      </c>
      <c r="R101"/>
      <c r="S101">
        <v>985.49180000000001</v>
      </c>
      <c r="T101"/>
      <c r="U101"/>
      <c r="V101"/>
      <c r="W101"/>
      <c r="X101"/>
      <c r="Y101"/>
      <c r="Z101"/>
      <c r="AA101"/>
    </row>
    <row r="102" spans="1:27" s="5" customFormat="1">
      <c r="A102" s="22"/>
      <c r="B102" t="s">
        <v>5768</v>
      </c>
      <c r="C102">
        <v>3.5837669999999999</v>
      </c>
      <c r="D102">
        <v>227.17519999999999</v>
      </c>
      <c r="E102">
        <v>6406.45</v>
      </c>
      <c r="F102">
        <v>76315.81</v>
      </c>
      <c r="G102">
        <f>F102/207388762.008999*1000*1243</f>
        <v>457.40449439533188</v>
      </c>
      <c r="H102" s="22"/>
      <c r="I102"/>
      <c r="J102" t="s">
        <v>27</v>
      </c>
      <c r="K102" t="s">
        <v>28</v>
      </c>
      <c r="L102" t="s">
        <v>418</v>
      </c>
      <c r="M102" t="s">
        <v>20</v>
      </c>
      <c r="N102" t="s">
        <v>135</v>
      </c>
      <c r="O102">
        <v>-1</v>
      </c>
      <c r="P102">
        <v>-1</v>
      </c>
      <c r="Q102">
        <v>-1</v>
      </c>
      <c r="R102" t="s">
        <v>2689</v>
      </c>
      <c r="S102" t="s">
        <v>2690</v>
      </c>
      <c r="T102">
        <v>870.44169999999997</v>
      </c>
      <c r="U102"/>
      <c r="V102"/>
      <c r="W102"/>
      <c r="X102"/>
      <c r="Y102"/>
      <c r="Z102"/>
      <c r="AA102"/>
    </row>
    <row r="103" spans="1:27" s="5" customFormat="1">
      <c r="A103" s="22" t="s">
        <v>1213</v>
      </c>
      <c r="B103" t="s">
        <v>5767</v>
      </c>
      <c r="C103">
        <v>9.5372500000000002</v>
      </c>
      <c r="D103">
        <v>412.29629999999997</v>
      </c>
      <c r="E103">
        <v>1783.0429999999999</v>
      </c>
      <c r="F103">
        <v>4336.4009999999998</v>
      </c>
      <c r="G103">
        <f>F103/13530574.831*1000*470</f>
        <v>150.62985094546573</v>
      </c>
      <c r="H103" s="22">
        <v>2.3279989353901893</v>
      </c>
      <c r="I103"/>
      <c r="J103" t="s">
        <v>27</v>
      </c>
      <c r="K103" t="s">
        <v>28</v>
      </c>
      <c r="L103" t="s">
        <v>1214</v>
      </c>
      <c r="M103" t="s">
        <v>37</v>
      </c>
      <c r="N103" t="s">
        <v>145</v>
      </c>
      <c r="O103" t="s">
        <v>1215</v>
      </c>
      <c r="P103" t="b">
        <v>0</v>
      </c>
      <c r="Q103" t="s">
        <v>1216</v>
      </c>
      <c r="R103"/>
      <c r="S103">
        <v>906.30409999999995</v>
      </c>
      <c r="T103"/>
      <c r="U103"/>
      <c r="V103"/>
      <c r="W103"/>
      <c r="X103"/>
      <c r="Y103"/>
      <c r="Z103"/>
      <c r="AA103"/>
    </row>
    <row r="104" spans="1:27" s="5" customFormat="1">
      <c r="A104" s="22"/>
      <c r="B104" t="s">
        <v>5768</v>
      </c>
      <c r="C104">
        <v>14.557130000000001</v>
      </c>
      <c r="D104">
        <v>412.29559999999998</v>
      </c>
      <c r="E104">
        <v>1070.8230000000001</v>
      </c>
      <c r="F104">
        <v>10795.49</v>
      </c>
      <c r="G104">
        <f>F104/207388762.008999*1000*1243</f>
        <v>64.703573809933502</v>
      </c>
      <c r="H104" s="22"/>
      <c r="I104"/>
      <c r="J104" t="s">
        <v>27</v>
      </c>
      <c r="K104" t="s">
        <v>28</v>
      </c>
      <c r="L104" t="s">
        <v>1214</v>
      </c>
      <c r="M104" t="s">
        <v>37</v>
      </c>
      <c r="N104" t="s">
        <v>145</v>
      </c>
      <c r="O104">
        <v>-1</v>
      </c>
      <c r="P104">
        <v>-1</v>
      </c>
      <c r="Q104">
        <v>-1</v>
      </c>
      <c r="R104" t="s">
        <v>5406</v>
      </c>
      <c r="S104" t="s">
        <v>5407</v>
      </c>
      <c r="T104">
        <v>952.71280000000002</v>
      </c>
      <c r="U104"/>
      <c r="V104"/>
      <c r="W104"/>
      <c r="X104"/>
      <c r="Y104"/>
      <c r="Z104"/>
      <c r="AA104"/>
    </row>
    <row r="105" spans="1:27" s="5" customFormat="1">
      <c r="A105" s="22" t="s">
        <v>873</v>
      </c>
      <c r="B105" t="s">
        <v>5767</v>
      </c>
      <c r="C105">
        <v>0.35958329999999999</v>
      </c>
      <c r="D105">
        <v>112.0505</v>
      </c>
      <c r="E105">
        <v>1399.5340000000001</v>
      </c>
      <c r="F105">
        <v>7569.9110000000001</v>
      </c>
      <c r="G105">
        <f>F105/13530574.831*1000*470</f>
        <v>262.94952095077031</v>
      </c>
      <c r="H105" s="22">
        <v>1.6284298509880939</v>
      </c>
      <c r="I105"/>
      <c r="J105" t="s">
        <v>27</v>
      </c>
      <c r="K105" t="s">
        <v>28</v>
      </c>
      <c r="L105" t="s">
        <v>874</v>
      </c>
      <c r="M105" t="s">
        <v>30</v>
      </c>
      <c r="N105" t="s">
        <v>853</v>
      </c>
      <c r="O105" t="s">
        <v>854</v>
      </c>
      <c r="P105" t="b">
        <v>0</v>
      </c>
      <c r="Q105" t="s">
        <v>875</v>
      </c>
      <c r="R105"/>
      <c r="S105">
        <v>980.43709999999999</v>
      </c>
      <c r="T105"/>
      <c r="U105"/>
      <c r="V105"/>
      <c r="W105"/>
      <c r="X105"/>
      <c r="Y105"/>
      <c r="Z105"/>
      <c r="AA105"/>
    </row>
    <row r="106" spans="1:27" s="5" customFormat="1">
      <c r="A106" s="22"/>
      <c r="B106" t="s">
        <v>5768</v>
      </c>
      <c r="C106">
        <v>0.49388330000000003</v>
      </c>
      <c r="D106">
        <v>158.00190000000001</v>
      </c>
      <c r="E106">
        <v>2471.9789999999998</v>
      </c>
      <c r="F106">
        <v>26941.23</v>
      </c>
      <c r="G106">
        <f>F106/207388762.008999*1000*1243</f>
        <v>161.47426970294026</v>
      </c>
      <c r="H106" s="22"/>
      <c r="I106"/>
      <c r="J106" t="s">
        <v>27</v>
      </c>
      <c r="K106" t="s">
        <v>28</v>
      </c>
      <c r="L106" t="s">
        <v>874</v>
      </c>
      <c r="M106" t="s">
        <v>30</v>
      </c>
      <c r="N106" t="s">
        <v>853</v>
      </c>
      <c r="O106">
        <v>-1</v>
      </c>
      <c r="P106">
        <v>-1</v>
      </c>
      <c r="Q106">
        <v>-1</v>
      </c>
      <c r="R106" t="s">
        <v>3901</v>
      </c>
      <c r="S106"/>
      <c r="T106">
        <v>936.49289999999996</v>
      </c>
      <c r="U106"/>
      <c r="V106"/>
      <c r="W106"/>
      <c r="X106"/>
      <c r="Y106"/>
      <c r="Z106"/>
      <c r="AA106"/>
    </row>
    <row r="107" spans="1:27" s="5" customFormat="1">
      <c r="A107" s="22" t="s">
        <v>984</v>
      </c>
      <c r="B107" t="s">
        <v>5767</v>
      </c>
      <c r="C107">
        <v>0.35958329999999999</v>
      </c>
      <c r="D107">
        <v>215.13990000000001</v>
      </c>
      <c r="E107">
        <v>1405.8050000000001</v>
      </c>
      <c r="F107">
        <v>6309.53</v>
      </c>
      <c r="G107">
        <f>F107/13530574.831*1000*470</f>
        <v>219.16874464237608</v>
      </c>
      <c r="H107" s="22">
        <v>2.8635843188211254</v>
      </c>
      <c r="I107"/>
      <c r="J107" t="s">
        <v>27</v>
      </c>
      <c r="K107" t="s">
        <v>28</v>
      </c>
      <c r="L107" t="s">
        <v>985</v>
      </c>
      <c r="M107" t="s">
        <v>30</v>
      </c>
      <c r="N107" t="s">
        <v>836</v>
      </c>
      <c r="O107" t="s">
        <v>865</v>
      </c>
      <c r="P107" t="b">
        <v>0</v>
      </c>
      <c r="Q107" t="s">
        <v>986</v>
      </c>
      <c r="R107"/>
      <c r="S107">
        <v>941.553</v>
      </c>
      <c r="T107"/>
      <c r="U107"/>
      <c r="V107"/>
      <c r="W107"/>
      <c r="X107"/>
      <c r="Y107"/>
      <c r="Z107"/>
      <c r="AA107"/>
    </row>
    <row r="108" spans="1:27" s="5" customFormat="1">
      <c r="A108" s="22"/>
      <c r="B108" t="s">
        <v>5768</v>
      </c>
      <c r="C108">
        <v>0.81830000000000003</v>
      </c>
      <c r="D108">
        <v>215.1371</v>
      </c>
      <c r="E108">
        <v>1157.8920000000001</v>
      </c>
      <c r="F108">
        <v>12769.76</v>
      </c>
      <c r="G108">
        <f>F108/207388762.008999*1000*1243</f>
        <v>76.536508180280521</v>
      </c>
      <c r="H108" s="22"/>
      <c r="I108"/>
      <c r="J108" t="s">
        <v>27</v>
      </c>
      <c r="K108" t="s">
        <v>28</v>
      </c>
      <c r="L108" t="s">
        <v>5201</v>
      </c>
      <c r="M108" t="s">
        <v>37</v>
      </c>
      <c r="N108" t="s">
        <v>79</v>
      </c>
      <c r="O108">
        <v>-1</v>
      </c>
      <c r="P108">
        <v>-1</v>
      </c>
      <c r="Q108">
        <v>-1</v>
      </c>
      <c r="R108" t="s">
        <v>5202</v>
      </c>
      <c r="S108"/>
      <c r="T108">
        <v>937.47080000000005</v>
      </c>
      <c r="U108"/>
      <c r="V108"/>
      <c r="W108"/>
      <c r="X108"/>
      <c r="Y108"/>
      <c r="Z108"/>
      <c r="AA108"/>
    </row>
    <row r="109" spans="1:27" s="5" customFormat="1">
      <c r="A109" s="22" t="s">
        <v>1496</v>
      </c>
      <c r="B109" t="s">
        <v>5767</v>
      </c>
      <c r="C109">
        <v>7.3982669999999997</v>
      </c>
      <c r="D109">
        <v>316.28379999999999</v>
      </c>
      <c r="E109">
        <v>1307.9880000000001</v>
      </c>
      <c r="F109">
        <v>2761.3809999999999</v>
      </c>
      <c r="G109">
        <f>F109/13530574.831*1000*470</f>
        <v>95.919728925816841</v>
      </c>
      <c r="H109" s="22">
        <v>0.42960554093220976</v>
      </c>
      <c r="I109"/>
      <c r="J109" t="s">
        <v>27</v>
      </c>
      <c r="K109" t="s">
        <v>28</v>
      </c>
      <c r="L109" t="s">
        <v>1497</v>
      </c>
      <c r="M109" t="s">
        <v>352</v>
      </c>
      <c r="N109" t="s">
        <v>353</v>
      </c>
      <c r="O109" t="s">
        <v>354</v>
      </c>
      <c r="P109" t="b">
        <v>0</v>
      </c>
      <c r="Q109" t="s">
        <v>1498</v>
      </c>
      <c r="R109"/>
      <c r="S109">
        <v>944.56600000000003</v>
      </c>
      <c r="T109"/>
      <c r="U109"/>
      <c r="V109"/>
      <c r="W109"/>
      <c r="X109"/>
      <c r="Y109"/>
      <c r="Z109"/>
      <c r="AA109"/>
    </row>
    <row r="110" spans="1:27" s="5" customFormat="1">
      <c r="A110" s="22"/>
      <c r="B110" t="s">
        <v>5768</v>
      </c>
      <c r="C110">
        <v>10.057230000000001</v>
      </c>
      <c r="D110">
        <v>316.28449999999998</v>
      </c>
      <c r="E110">
        <v>2149.9189999999999</v>
      </c>
      <c r="F110">
        <v>37252.22</v>
      </c>
      <c r="G110">
        <f>F110/207388762.008999*1000*1243</f>
        <v>223.27395665725976</v>
      </c>
      <c r="H110" s="22"/>
      <c r="I110"/>
      <c r="J110" t="s">
        <v>27</v>
      </c>
      <c r="K110" t="s">
        <v>28</v>
      </c>
      <c r="L110" t="s">
        <v>1497</v>
      </c>
      <c r="M110" t="s">
        <v>352</v>
      </c>
      <c r="N110" t="s">
        <v>353</v>
      </c>
      <c r="O110">
        <v>-1</v>
      </c>
      <c r="P110">
        <v>-1</v>
      </c>
      <c r="Q110">
        <v>-1</v>
      </c>
      <c r="R110" t="s">
        <v>3455</v>
      </c>
      <c r="S110"/>
      <c r="T110">
        <v>979.83109999999999</v>
      </c>
      <c r="U110"/>
      <c r="V110"/>
      <c r="W110"/>
      <c r="X110"/>
      <c r="Y110"/>
      <c r="Z110"/>
      <c r="AA110"/>
    </row>
    <row r="111" spans="1:27" s="5" customFormat="1" ht="11.25" customHeight="1">
      <c r="A111" s="33" t="s">
        <v>5774</v>
      </c>
      <c r="B111" t="s">
        <v>5767</v>
      </c>
      <c r="C111">
        <v>3.1574330000000002</v>
      </c>
      <c r="D111">
        <v>393.20870000000002</v>
      </c>
      <c r="E111">
        <v>16626.28</v>
      </c>
      <c r="F111">
        <v>40088.32</v>
      </c>
      <c r="G111">
        <f>F111/13530574.831*1000*470</f>
        <v>1392.513668882129</v>
      </c>
      <c r="H111" s="22">
        <v>0.72477942098677028</v>
      </c>
      <c r="I111"/>
      <c r="J111" t="s">
        <v>43</v>
      </c>
      <c r="K111" t="s">
        <v>28</v>
      </c>
      <c r="L111" t="s">
        <v>289</v>
      </c>
      <c r="M111" t="s">
        <v>37</v>
      </c>
      <c r="N111" t="s">
        <v>145</v>
      </c>
      <c r="O111" t="s">
        <v>280</v>
      </c>
      <c r="P111" t="b">
        <v>0</v>
      </c>
      <c r="Q111" t="s">
        <v>290</v>
      </c>
      <c r="R111"/>
      <c r="S111">
        <v>945.00469999999996</v>
      </c>
      <c r="T111"/>
      <c r="U111"/>
      <c r="V111"/>
      <c r="W111"/>
      <c r="X111"/>
      <c r="Y111"/>
      <c r="Z111"/>
      <c r="AA111"/>
    </row>
    <row r="112" spans="1:27" s="5" customFormat="1">
      <c r="A112" s="33"/>
      <c r="B112" t="s">
        <v>5768</v>
      </c>
      <c r="C112">
        <v>11.92395</v>
      </c>
      <c r="D112">
        <v>393.2063</v>
      </c>
      <c r="E112">
        <v>36383.370000000003</v>
      </c>
      <c r="F112">
        <v>320558.8</v>
      </c>
      <c r="G112">
        <f>F112/207388762.008999*1000*1243</f>
        <v>1921.293056287738</v>
      </c>
      <c r="H112" s="22"/>
      <c r="I112"/>
      <c r="J112" t="s">
        <v>27</v>
      </c>
      <c r="K112" t="s">
        <v>28</v>
      </c>
      <c r="L112" t="s">
        <v>289</v>
      </c>
      <c r="M112" t="s">
        <v>37</v>
      </c>
      <c r="N112" t="s">
        <v>145</v>
      </c>
      <c r="O112">
        <v>726.98689999999999</v>
      </c>
      <c r="P112">
        <v>873.9665</v>
      </c>
      <c r="Q112">
        <v>1000</v>
      </c>
      <c r="R112" t="s">
        <v>1951</v>
      </c>
      <c r="S112" t="s">
        <v>1952</v>
      </c>
      <c r="T112">
        <v>845.1481</v>
      </c>
      <c r="U112"/>
      <c r="V112"/>
      <c r="W112"/>
      <c r="X112"/>
      <c r="Y112"/>
      <c r="Z112"/>
      <c r="AA112"/>
    </row>
    <row r="113" spans="1:27" s="5" customFormat="1">
      <c r="A113" s="22" t="s">
        <v>972</v>
      </c>
      <c r="B113" t="s">
        <v>5767</v>
      </c>
      <c r="C113">
        <v>10.36922</v>
      </c>
      <c r="D113">
        <v>391.28370000000001</v>
      </c>
      <c r="E113">
        <v>3107.5250000000001</v>
      </c>
      <c r="F113">
        <v>6434.6880000000001</v>
      </c>
      <c r="G113">
        <f>F113/13530574.831*1000*470</f>
        <v>223.51625099260352</v>
      </c>
      <c r="H113" s="22">
        <v>1.8972256725218919</v>
      </c>
      <c r="I113"/>
      <c r="J113" t="s">
        <v>27</v>
      </c>
      <c r="K113" t="s">
        <v>28</v>
      </c>
      <c r="L113" t="s">
        <v>973</v>
      </c>
      <c r="M113" t="s">
        <v>45</v>
      </c>
      <c r="N113" t="s">
        <v>46</v>
      </c>
      <c r="O113" t="s">
        <v>52</v>
      </c>
      <c r="P113" t="b">
        <v>0</v>
      </c>
      <c r="Q113" t="s">
        <v>974</v>
      </c>
      <c r="R113"/>
      <c r="S113">
        <v>918.88229999999999</v>
      </c>
      <c r="T113"/>
      <c r="U113"/>
      <c r="V113"/>
      <c r="W113"/>
      <c r="X113"/>
      <c r="Y113"/>
      <c r="Z113"/>
      <c r="AA113"/>
    </row>
    <row r="114" spans="1:27" s="5" customFormat="1">
      <c r="A114" s="22"/>
      <c r="B114" t="s">
        <v>5768</v>
      </c>
      <c r="C114">
        <v>16.90203</v>
      </c>
      <c r="D114">
        <v>391.28480000000002</v>
      </c>
      <c r="E114">
        <v>2869.9670000000001</v>
      </c>
      <c r="F114">
        <v>19656.41</v>
      </c>
      <c r="G114">
        <f>F114/207388762.008999*1000*1243</f>
        <v>117.81215815801923</v>
      </c>
      <c r="H114" s="22"/>
      <c r="I114"/>
      <c r="J114" t="s">
        <v>27</v>
      </c>
      <c r="K114" t="s">
        <v>28</v>
      </c>
      <c r="L114" t="s">
        <v>973</v>
      </c>
      <c r="M114" t="s">
        <v>45</v>
      </c>
      <c r="N114" t="s">
        <v>46</v>
      </c>
      <c r="O114">
        <v>876.19219999999996</v>
      </c>
      <c r="P114">
        <v>808.04970000000003</v>
      </c>
      <c r="Q114">
        <v>500</v>
      </c>
      <c r="R114" t="s">
        <v>4431</v>
      </c>
      <c r="S114" t="s">
        <v>4432</v>
      </c>
      <c r="T114">
        <v>994.88670000000002</v>
      </c>
      <c r="U114"/>
      <c r="V114"/>
      <c r="W114"/>
      <c r="X114"/>
      <c r="Y114"/>
      <c r="Z114"/>
      <c r="AA114"/>
    </row>
    <row r="115" spans="1:27" s="5" customFormat="1">
      <c r="A115" s="22" t="s">
        <v>5779</v>
      </c>
      <c r="B115" t="s">
        <v>5767</v>
      </c>
      <c r="C115">
        <v>0.34231669999999997</v>
      </c>
      <c r="D115">
        <v>325.11239999999998</v>
      </c>
      <c r="E115">
        <v>3297.848</v>
      </c>
      <c r="F115">
        <v>14663.5</v>
      </c>
      <c r="G115">
        <f>F115/13530574.831*1000*470</f>
        <v>509.35345216893842</v>
      </c>
      <c r="H115" s="22">
        <v>0.7663985400009321</v>
      </c>
      <c r="I115"/>
      <c r="J115" t="s">
        <v>27</v>
      </c>
      <c r="K115" t="s">
        <v>28</v>
      </c>
      <c r="L115" t="s">
        <v>542</v>
      </c>
      <c r="M115" t="s">
        <v>107</v>
      </c>
      <c r="N115" t="s">
        <v>108</v>
      </c>
      <c r="O115" t="s">
        <v>339</v>
      </c>
      <c r="P115" t="b">
        <v>0</v>
      </c>
      <c r="Q115" t="s">
        <v>543</v>
      </c>
      <c r="R115"/>
      <c r="S115">
        <v>972.91510000000005</v>
      </c>
      <c r="T115"/>
      <c r="U115"/>
      <c r="V115"/>
      <c r="W115"/>
      <c r="X115"/>
      <c r="Y115"/>
      <c r="Z115"/>
      <c r="AA115"/>
    </row>
    <row r="116" spans="1:27" s="5" customFormat="1">
      <c r="A116" s="22"/>
      <c r="B116" t="s">
        <v>5768</v>
      </c>
      <c r="C116">
        <v>0.75600000000000001</v>
      </c>
      <c r="D116">
        <v>325.11320000000001</v>
      </c>
      <c r="E116">
        <v>13312.26</v>
      </c>
      <c r="F116">
        <v>110886.5</v>
      </c>
      <c r="G116">
        <f>F116/207388762.008999*1000*1243</f>
        <v>664.60650116624561</v>
      </c>
      <c r="H116" s="22"/>
      <c r="I116"/>
      <c r="J116" t="s">
        <v>27</v>
      </c>
      <c r="K116" t="s">
        <v>28</v>
      </c>
      <c r="L116" t="s">
        <v>542</v>
      </c>
      <c r="M116" t="s">
        <v>107</v>
      </c>
      <c r="N116" t="s">
        <v>108</v>
      </c>
      <c r="O116">
        <v>-1</v>
      </c>
      <c r="P116">
        <v>-1</v>
      </c>
      <c r="Q116">
        <v>-1</v>
      </c>
      <c r="R116" t="s">
        <v>2414</v>
      </c>
      <c r="S116" t="s">
        <v>2415</v>
      </c>
      <c r="T116">
        <v>951.30100000000004</v>
      </c>
      <c r="U116"/>
      <c r="V116"/>
      <c r="W116"/>
      <c r="X116"/>
      <c r="Y116"/>
      <c r="Z116"/>
      <c r="AA116"/>
    </row>
    <row r="117" spans="1:27" s="5" customFormat="1">
      <c r="A117" s="22" t="s">
        <v>99</v>
      </c>
      <c r="B117" t="s">
        <v>5767</v>
      </c>
      <c r="C117">
        <v>9.6096000000000004</v>
      </c>
      <c r="D117">
        <v>282.27870000000001</v>
      </c>
      <c r="E117">
        <v>67204.19</v>
      </c>
      <c r="F117">
        <v>177385.4</v>
      </c>
      <c r="G117">
        <f>F117/13530574.831*1000*470</f>
        <v>6161.6848538458071</v>
      </c>
      <c r="H117" s="22">
        <v>6.401688435343468</v>
      </c>
      <c r="I117"/>
      <c r="J117" t="s">
        <v>27</v>
      </c>
      <c r="K117" t="s">
        <v>28</v>
      </c>
      <c r="L117" t="s">
        <v>100</v>
      </c>
      <c r="M117" t="s">
        <v>30</v>
      </c>
      <c r="N117" t="s">
        <v>101</v>
      </c>
      <c r="O117" t="s">
        <v>102</v>
      </c>
      <c r="P117" t="s">
        <v>23</v>
      </c>
      <c r="Q117" t="s">
        <v>103</v>
      </c>
      <c r="R117" t="s">
        <v>104</v>
      </c>
      <c r="S117">
        <v>989.18830000000003</v>
      </c>
      <c r="T117"/>
      <c r="U117"/>
      <c r="V117"/>
      <c r="W117"/>
      <c r="X117"/>
      <c r="Y117"/>
      <c r="Z117"/>
      <c r="AA117"/>
    </row>
    <row r="118" spans="1:27" s="5" customFormat="1">
      <c r="A118" s="22"/>
      <c r="B118" t="s">
        <v>5768</v>
      </c>
      <c r="C118">
        <v>14.759829999999999</v>
      </c>
      <c r="D118">
        <v>282.27910000000003</v>
      </c>
      <c r="E118">
        <v>14936.65</v>
      </c>
      <c r="F118">
        <v>160590.20000000001</v>
      </c>
      <c r="G118">
        <f>F118/207388762.008999*1000*1243</f>
        <v>962.50933110511744</v>
      </c>
      <c r="H118" s="22"/>
      <c r="I118"/>
      <c r="J118" t="s">
        <v>27</v>
      </c>
      <c r="K118" t="s">
        <v>28</v>
      </c>
      <c r="L118" t="s">
        <v>100</v>
      </c>
      <c r="M118" t="s">
        <v>30</v>
      </c>
      <c r="N118" t="s">
        <v>101</v>
      </c>
      <c r="O118">
        <v>-1</v>
      </c>
      <c r="P118">
        <v>-1</v>
      </c>
      <c r="Q118">
        <v>-1</v>
      </c>
      <c r="R118" t="s">
        <v>2193</v>
      </c>
      <c r="S118" t="s">
        <v>2194</v>
      </c>
      <c r="T118">
        <v>745.55370000000005</v>
      </c>
      <c r="U118"/>
      <c r="V118"/>
      <c r="W118"/>
      <c r="X118"/>
      <c r="Y118"/>
      <c r="Z118"/>
      <c r="AA118"/>
    </row>
    <row r="119" spans="1:27" s="5" customFormat="1">
      <c r="A119" s="22" t="s">
        <v>143</v>
      </c>
      <c r="B119" t="s">
        <v>5767</v>
      </c>
      <c r="C119">
        <v>7.7862669999999996</v>
      </c>
      <c r="D119">
        <v>415.21260000000001</v>
      </c>
      <c r="E119">
        <v>41347.14</v>
      </c>
      <c r="F119">
        <v>101608.1</v>
      </c>
      <c r="G119">
        <f>F119/13530574.831*1000*470</f>
        <v>3529.4736252140833</v>
      </c>
      <c r="H119" s="22">
        <v>2.3484015130327829</v>
      </c>
      <c r="I119"/>
      <c r="J119" t="s">
        <v>27</v>
      </c>
      <c r="K119" t="s">
        <v>28</v>
      </c>
      <c r="L119" t="s">
        <v>144</v>
      </c>
      <c r="M119" t="s">
        <v>37</v>
      </c>
      <c r="N119" t="s">
        <v>145</v>
      </c>
      <c r="O119" t="s">
        <v>146</v>
      </c>
      <c r="P119" t="b">
        <v>0</v>
      </c>
      <c r="Q119" t="s">
        <v>147</v>
      </c>
      <c r="R119"/>
      <c r="S119">
        <v>979.52719999999999</v>
      </c>
      <c r="T119"/>
      <c r="U119"/>
      <c r="V119"/>
      <c r="W119"/>
      <c r="X119"/>
      <c r="Y119"/>
      <c r="Z119"/>
      <c r="AA119"/>
    </row>
    <row r="120" spans="1:27" s="5" customFormat="1">
      <c r="A120" s="22"/>
      <c r="B120" t="s">
        <v>5768</v>
      </c>
      <c r="C120">
        <v>10.95837</v>
      </c>
      <c r="D120">
        <v>415.21350000000001</v>
      </c>
      <c r="E120">
        <v>24448.03</v>
      </c>
      <c r="F120">
        <v>250756.2</v>
      </c>
      <c r="G120">
        <f>F120/207388762.008999*1000*1243</f>
        <v>1502.9259714008765</v>
      </c>
      <c r="H120" s="22"/>
      <c r="I120"/>
      <c r="J120" t="s">
        <v>27</v>
      </c>
      <c r="K120" t="s">
        <v>28</v>
      </c>
      <c r="L120" t="s">
        <v>144</v>
      </c>
      <c r="M120" t="s">
        <v>37</v>
      </c>
      <c r="N120" t="s">
        <v>145</v>
      </c>
      <c r="O120">
        <v>-1</v>
      </c>
      <c r="P120">
        <v>-1</v>
      </c>
      <c r="Q120">
        <v>-1</v>
      </c>
      <c r="R120" t="s">
        <v>2052</v>
      </c>
      <c r="S120" t="s">
        <v>2053</v>
      </c>
      <c r="T120">
        <v>758.18910000000005</v>
      </c>
      <c r="U120"/>
      <c r="V120"/>
      <c r="W120"/>
      <c r="X120"/>
      <c r="Y120"/>
      <c r="Z120"/>
      <c r="AA120"/>
    </row>
    <row r="121" spans="1:27" s="5" customFormat="1">
      <c r="A121" s="22" t="s">
        <v>619</v>
      </c>
      <c r="B121" t="s">
        <v>5767</v>
      </c>
      <c r="C121">
        <v>9.6006</v>
      </c>
      <c r="D121">
        <v>659.29010000000005</v>
      </c>
      <c r="E121">
        <v>4671.3490000000002</v>
      </c>
      <c r="F121">
        <v>12278.94</v>
      </c>
      <c r="G121">
        <f>F121/13530574.831*1000*470</f>
        <v>426.5230318801967</v>
      </c>
      <c r="H121" s="22">
        <v>4.3849058071314442</v>
      </c>
      <c r="I121"/>
      <c r="J121" t="s">
        <v>43</v>
      </c>
      <c r="K121" t="s">
        <v>28</v>
      </c>
      <c r="L121" t="s">
        <v>620</v>
      </c>
      <c r="M121"/>
      <c r="N121"/>
      <c r="O121"/>
      <c r="P121" t="b">
        <v>0</v>
      </c>
      <c r="Q121" t="s">
        <v>621</v>
      </c>
      <c r="R121"/>
      <c r="S121">
        <v>857.327</v>
      </c>
      <c r="T121"/>
      <c r="U121"/>
      <c r="V121"/>
      <c r="W121"/>
      <c r="X121"/>
      <c r="Y121"/>
      <c r="Z121"/>
      <c r="AA121"/>
    </row>
    <row r="122" spans="1:27" s="5" customFormat="1">
      <c r="A122" s="22"/>
      <c r="B122" t="s">
        <v>5768</v>
      </c>
      <c r="C122">
        <v>14.800219999999999</v>
      </c>
      <c r="D122">
        <v>659.28909999999996</v>
      </c>
      <c r="E122">
        <v>2082.011</v>
      </c>
      <c r="F122">
        <v>16229.17</v>
      </c>
      <c r="G122">
        <f>F122/207388762.008999*1000*1243</f>
        <v>97.270739815326451</v>
      </c>
      <c r="H122" s="22"/>
      <c r="I122"/>
      <c r="J122" t="s">
        <v>27</v>
      </c>
      <c r="K122" t="s">
        <v>28</v>
      </c>
      <c r="L122" t="s">
        <v>620</v>
      </c>
      <c r="M122"/>
      <c r="N122"/>
      <c r="O122">
        <v>-1</v>
      </c>
      <c r="P122">
        <v>-1</v>
      </c>
      <c r="Q122">
        <v>-1</v>
      </c>
      <c r="R122" t="s">
        <v>4794</v>
      </c>
      <c r="S122"/>
      <c r="T122">
        <v>992.89589999999998</v>
      </c>
      <c r="U122"/>
      <c r="V122"/>
      <c r="W122"/>
      <c r="X122"/>
      <c r="Y122"/>
      <c r="Z122"/>
      <c r="AA122"/>
    </row>
    <row r="123" spans="1:27" s="5" customFormat="1">
      <c r="A123" s="22" t="s">
        <v>580</v>
      </c>
      <c r="B123" t="s">
        <v>5767</v>
      </c>
      <c r="C123">
        <v>5.1135169999999999</v>
      </c>
      <c r="D123">
        <v>223.13399999999999</v>
      </c>
      <c r="E123">
        <v>2258.4059999999999</v>
      </c>
      <c r="F123">
        <v>13482.62</v>
      </c>
      <c r="G123">
        <f>F123/13530574.831*1000*470</f>
        <v>468.33423406976317</v>
      </c>
      <c r="H123" s="22">
        <v>2.1727498812870816</v>
      </c>
      <c r="I123"/>
      <c r="J123" t="s">
        <v>17</v>
      </c>
      <c r="K123" t="s">
        <v>18</v>
      </c>
      <c r="L123" t="s">
        <v>581</v>
      </c>
      <c r="M123" t="s">
        <v>37</v>
      </c>
      <c r="N123" t="s">
        <v>79</v>
      </c>
      <c r="O123" t="s">
        <v>80</v>
      </c>
      <c r="P123" t="b">
        <v>0</v>
      </c>
      <c r="Q123" t="s">
        <v>582</v>
      </c>
      <c r="R123"/>
      <c r="S123">
        <v>961.3098</v>
      </c>
      <c r="T123"/>
      <c r="U123"/>
      <c r="V123"/>
      <c r="W123"/>
      <c r="X123"/>
      <c r="Y123"/>
      <c r="Z123"/>
      <c r="AA123"/>
    </row>
    <row r="124" spans="1:27" s="5" customFormat="1">
      <c r="A124" s="22"/>
      <c r="B124" t="s">
        <v>5768</v>
      </c>
      <c r="C124">
        <v>7.056</v>
      </c>
      <c r="D124">
        <v>223.13329999999999</v>
      </c>
      <c r="E124">
        <v>3591.415</v>
      </c>
      <c r="F124">
        <v>35963.360000000001</v>
      </c>
      <c r="G124">
        <f>F124/207388762.008999*1000*1243</f>
        <v>215.54907819961952</v>
      </c>
      <c r="H124" s="22"/>
      <c r="I124"/>
      <c r="J124" t="s">
        <v>17</v>
      </c>
      <c r="K124" t="s">
        <v>18</v>
      </c>
      <c r="L124" t="s">
        <v>581</v>
      </c>
      <c r="M124" t="s">
        <v>37</v>
      </c>
      <c r="N124" t="s">
        <v>79</v>
      </c>
      <c r="O124">
        <v>-1</v>
      </c>
      <c r="P124">
        <v>-1</v>
      </c>
      <c r="Q124">
        <v>-1</v>
      </c>
      <c r="R124" t="s">
        <v>3495</v>
      </c>
      <c r="S124"/>
      <c r="T124">
        <v>985.5806</v>
      </c>
      <c r="U124"/>
      <c r="V124"/>
      <c r="W124"/>
      <c r="X124"/>
      <c r="Y124"/>
      <c r="Z124"/>
      <c r="AA124"/>
    </row>
    <row r="125" spans="1:27" s="5" customFormat="1">
      <c r="A125" s="22" t="s">
        <v>431</v>
      </c>
      <c r="B125" t="s">
        <v>5767</v>
      </c>
      <c r="C125">
        <v>4.9040499999999998</v>
      </c>
      <c r="D125">
        <v>173.11779999999999</v>
      </c>
      <c r="E125">
        <v>4212.5889999999999</v>
      </c>
      <c r="F125">
        <v>22400.78</v>
      </c>
      <c r="G125">
        <f>F125/13530574.831*1000*470</f>
        <v>778.11672685763369</v>
      </c>
      <c r="H125" s="22">
        <v>4.9712086695080764</v>
      </c>
      <c r="I125"/>
      <c r="J125" t="s">
        <v>17</v>
      </c>
      <c r="K125" t="s">
        <v>18</v>
      </c>
      <c r="L125" t="s">
        <v>432</v>
      </c>
      <c r="M125" t="s">
        <v>20</v>
      </c>
      <c r="N125" t="s">
        <v>21</v>
      </c>
      <c r="O125" t="s">
        <v>433</v>
      </c>
      <c r="P125" t="b">
        <v>0</v>
      </c>
      <c r="Q125" t="s">
        <v>434</v>
      </c>
      <c r="R125"/>
      <c r="S125">
        <v>988.41690000000006</v>
      </c>
      <c r="T125"/>
      <c r="U125"/>
      <c r="V125"/>
      <c r="W125"/>
      <c r="X125"/>
      <c r="Y125"/>
      <c r="Z125"/>
      <c r="AA125"/>
    </row>
    <row r="126" spans="1:27" s="5" customFormat="1">
      <c r="A126" s="22"/>
      <c r="B126" t="s">
        <v>5768</v>
      </c>
      <c r="C126">
        <v>4.1247499999999997</v>
      </c>
      <c r="D126">
        <v>173.11850000000001</v>
      </c>
      <c r="E126">
        <v>2818.45</v>
      </c>
      <c r="F126">
        <v>26115.41</v>
      </c>
      <c r="G126">
        <f>F126/207388762.008999*1000*1243</f>
        <v>156.52465599168499</v>
      </c>
      <c r="H126" s="22"/>
      <c r="I126"/>
      <c r="J126" t="s">
        <v>17</v>
      </c>
      <c r="K126" t="s">
        <v>18</v>
      </c>
      <c r="L126" t="s">
        <v>432</v>
      </c>
      <c r="M126" t="s">
        <v>20</v>
      </c>
      <c r="N126" t="s">
        <v>21</v>
      </c>
      <c r="O126">
        <v>-1</v>
      </c>
      <c r="P126">
        <v>-1</v>
      </c>
      <c r="Q126">
        <v>-1</v>
      </c>
      <c r="R126" t="s">
        <v>3943</v>
      </c>
      <c r="S126"/>
      <c r="T126">
        <v>984.50890000000004</v>
      </c>
      <c r="U126"/>
      <c r="V126"/>
      <c r="W126"/>
      <c r="X126"/>
      <c r="Y126"/>
      <c r="Z126"/>
      <c r="AA126"/>
    </row>
    <row r="127" spans="1:27" s="5" customFormat="1">
      <c r="A127" s="22" t="s">
        <v>738</v>
      </c>
      <c r="B127" t="s">
        <v>5767</v>
      </c>
      <c r="C127">
        <v>4.4759659999999997</v>
      </c>
      <c r="D127">
        <v>171.10230000000001</v>
      </c>
      <c r="E127">
        <v>1690.5160000000001</v>
      </c>
      <c r="F127">
        <v>9239.5069999999996</v>
      </c>
      <c r="G127">
        <f>F127/13530574.831*1000*470</f>
        <v>320.94484855519289</v>
      </c>
      <c r="H127" s="22">
        <v>0.78928390410654248</v>
      </c>
      <c r="I127"/>
      <c r="J127" t="s">
        <v>17</v>
      </c>
      <c r="K127" t="s">
        <v>18</v>
      </c>
      <c r="L127" t="s">
        <v>739</v>
      </c>
      <c r="M127" t="s">
        <v>37</v>
      </c>
      <c r="N127" t="s">
        <v>79</v>
      </c>
      <c r="O127" t="s">
        <v>80</v>
      </c>
      <c r="P127" t="b">
        <v>0</v>
      </c>
      <c r="Q127" t="s">
        <v>740</v>
      </c>
      <c r="R127"/>
      <c r="S127">
        <v>965.87630000000001</v>
      </c>
      <c r="T127"/>
      <c r="U127"/>
      <c r="V127"/>
      <c r="W127"/>
      <c r="X127"/>
      <c r="Y127"/>
      <c r="Z127"/>
      <c r="AA127"/>
    </row>
    <row r="128" spans="1:27" s="5" customFormat="1">
      <c r="A128" s="22"/>
      <c r="B128" t="s">
        <v>5768</v>
      </c>
      <c r="C128">
        <v>4.3943000000000003</v>
      </c>
      <c r="D128">
        <v>171.10230000000001</v>
      </c>
      <c r="E128">
        <v>5771.4319999999998</v>
      </c>
      <c r="F128">
        <v>67843.97</v>
      </c>
      <c r="G128">
        <f>F128/207388762.008999*1000*1243</f>
        <v>406.62789002202908</v>
      </c>
      <c r="H128" s="22"/>
      <c r="I128"/>
      <c r="J128" t="s">
        <v>17</v>
      </c>
      <c r="K128" t="s">
        <v>18</v>
      </c>
      <c r="L128" t="s">
        <v>739</v>
      </c>
      <c r="M128" t="s">
        <v>37</v>
      </c>
      <c r="N128" t="s">
        <v>79</v>
      </c>
      <c r="O128">
        <v>-1</v>
      </c>
      <c r="P128">
        <v>-1</v>
      </c>
      <c r="Q128">
        <v>-1</v>
      </c>
      <c r="R128" t="s">
        <v>2764</v>
      </c>
      <c r="S128" t="s">
        <v>2765</v>
      </c>
      <c r="T128">
        <v>982.30510000000004</v>
      </c>
      <c r="U128"/>
      <c r="V128"/>
      <c r="W128"/>
      <c r="X128"/>
      <c r="Y128"/>
      <c r="Z128"/>
      <c r="AA128"/>
    </row>
    <row r="129" spans="1:27" s="5" customFormat="1">
      <c r="A129" s="22" t="s">
        <v>1535</v>
      </c>
      <c r="B129" t="s">
        <v>5767</v>
      </c>
      <c r="C129">
        <v>0.24834999999999999</v>
      </c>
      <c r="D129">
        <v>344.1515</v>
      </c>
      <c r="E129">
        <v>1228.5930000000001</v>
      </c>
      <c r="F129">
        <v>2597.6080000000002</v>
      </c>
      <c r="G129">
        <f>F129/13530574.831*1000*470</f>
        <v>90.230886362850057</v>
      </c>
      <c r="H129" s="22">
        <v>1.6968982781370028</v>
      </c>
      <c r="I129"/>
      <c r="J129" t="s">
        <v>27</v>
      </c>
      <c r="K129" t="s">
        <v>28</v>
      </c>
      <c r="L129" t="s">
        <v>1536</v>
      </c>
      <c r="M129" t="s">
        <v>64</v>
      </c>
      <c r="N129" t="s">
        <v>196</v>
      </c>
      <c r="O129" t="s">
        <v>197</v>
      </c>
      <c r="P129" t="b">
        <v>0</v>
      </c>
      <c r="Q129" t="s">
        <v>1537</v>
      </c>
      <c r="R129"/>
      <c r="S129">
        <v>890.76459999999997</v>
      </c>
      <c r="T129"/>
      <c r="U129"/>
      <c r="V129"/>
      <c r="W129"/>
      <c r="X129"/>
      <c r="Y129"/>
      <c r="Z129"/>
      <c r="AA129"/>
    </row>
    <row r="130" spans="1:27" s="5" customFormat="1">
      <c r="A130" s="22"/>
      <c r="B130" t="s">
        <v>5768</v>
      </c>
      <c r="C130">
        <v>7.1065339999999999</v>
      </c>
      <c r="D130">
        <v>344.14830000000001</v>
      </c>
      <c r="E130">
        <v>1583.3420000000001</v>
      </c>
      <c r="F130">
        <v>8871.8359999999993</v>
      </c>
      <c r="G130">
        <f>F130/207388762.008999*1000*1243</f>
        <v>53.174010207561231</v>
      </c>
      <c r="H130" s="22"/>
      <c r="I130"/>
      <c r="J130" t="s">
        <v>27</v>
      </c>
      <c r="K130" t="s">
        <v>28</v>
      </c>
      <c r="L130" t="s">
        <v>1536</v>
      </c>
      <c r="M130" t="s">
        <v>64</v>
      </c>
      <c r="N130" t="s">
        <v>196</v>
      </c>
      <c r="O130">
        <v>-1</v>
      </c>
      <c r="P130">
        <v>-1</v>
      </c>
      <c r="Q130">
        <v>-1</v>
      </c>
      <c r="R130" t="s">
        <v>5662</v>
      </c>
      <c r="S130"/>
      <c r="T130">
        <v>873.44809999999995</v>
      </c>
      <c r="U130"/>
      <c r="V130"/>
      <c r="W130"/>
      <c r="X130"/>
      <c r="Y130"/>
      <c r="Z130"/>
      <c r="AA130"/>
    </row>
    <row r="131" spans="1:27" s="5" customFormat="1">
      <c r="A131" s="32" t="s">
        <v>5775</v>
      </c>
      <c r="B131" t="s">
        <v>5767</v>
      </c>
      <c r="C131">
        <v>0.33331670000000002</v>
      </c>
      <c r="D131">
        <v>689.2115</v>
      </c>
      <c r="E131">
        <v>1358.546</v>
      </c>
      <c r="F131">
        <v>4965.3239999999996</v>
      </c>
      <c r="G131">
        <f>F131/13530574.831*1000*470</f>
        <v>172.47621103674302</v>
      </c>
      <c r="H131" s="22">
        <v>1.2249076188114083</v>
      </c>
      <c r="I131"/>
      <c r="J131" t="s">
        <v>27</v>
      </c>
      <c r="K131" t="s">
        <v>28</v>
      </c>
      <c r="L131" t="s">
        <v>1112</v>
      </c>
      <c r="M131" t="s">
        <v>333</v>
      </c>
      <c r="N131" t="s">
        <v>5776</v>
      </c>
      <c r="O131"/>
      <c r="P131" t="b">
        <v>0</v>
      </c>
      <c r="Q131" t="s">
        <v>1114</v>
      </c>
      <c r="R131"/>
      <c r="S131">
        <v>951.9787</v>
      </c>
      <c r="T131"/>
      <c r="U131"/>
      <c r="V131"/>
      <c r="W131"/>
      <c r="X131"/>
      <c r="Y131"/>
      <c r="Z131"/>
      <c r="AA131"/>
    </row>
    <row r="132" spans="1:27" s="5" customFormat="1">
      <c r="A132" s="33"/>
      <c r="B132" t="s">
        <v>5768</v>
      </c>
      <c r="C132">
        <v>0.72486669999999997</v>
      </c>
      <c r="D132">
        <v>689.21069999999997</v>
      </c>
      <c r="E132">
        <v>2986.6460000000002</v>
      </c>
      <c r="F132">
        <v>23493.08</v>
      </c>
      <c r="G132">
        <f>F132/207388762.008999*1000*1243</f>
        <v>140.80752571700523</v>
      </c>
      <c r="H132" s="22"/>
      <c r="I132"/>
      <c r="J132" t="s">
        <v>43</v>
      </c>
      <c r="K132" t="s">
        <v>28</v>
      </c>
      <c r="L132" t="s">
        <v>1112</v>
      </c>
      <c r="M132" t="s">
        <v>333</v>
      </c>
      <c r="N132" t="s">
        <v>1113</v>
      </c>
      <c r="O132">
        <v>-1</v>
      </c>
      <c r="P132">
        <v>-1</v>
      </c>
      <c r="Q132">
        <v>-1</v>
      </c>
      <c r="R132" t="s">
        <v>4114</v>
      </c>
      <c r="S132"/>
      <c r="T132">
        <v>983.50890000000004</v>
      </c>
      <c r="U132"/>
      <c r="V132"/>
      <c r="W132"/>
      <c r="X132"/>
      <c r="Y132"/>
      <c r="Z132"/>
      <c r="AA132"/>
    </row>
    <row r="133" spans="1:27" s="5" customFormat="1">
      <c r="A133" s="27" t="s">
        <v>458</v>
      </c>
      <c r="B133" t="s">
        <v>5767</v>
      </c>
      <c r="C133">
        <v>2.2891330000000001</v>
      </c>
      <c r="D133">
        <v>180.102</v>
      </c>
      <c r="E133">
        <v>4532.893</v>
      </c>
      <c r="F133">
        <v>20338.68</v>
      </c>
      <c r="G133">
        <f>F133/13530574.831*1000*470</f>
        <v>706.4873236648375</v>
      </c>
      <c r="H133" s="27">
        <v>11.553262059552772</v>
      </c>
      <c r="I133"/>
      <c r="J133" t="s">
        <v>27</v>
      </c>
      <c r="K133" t="s">
        <v>28</v>
      </c>
      <c r="L133" t="s">
        <v>459</v>
      </c>
      <c r="M133" t="s">
        <v>30</v>
      </c>
      <c r="N133" t="s">
        <v>460</v>
      </c>
      <c r="O133" t="s">
        <v>461</v>
      </c>
      <c r="P133" t="b">
        <v>0</v>
      </c>
      <c r="Q133" t="s">
        <v>462</v>
      </c>
      <c r="R133"/>
      <c r="S133">
        <v>967.83619999999996</v>
      </c>
      <c r="T133"/>
      <c r="U133"/>
      <c r="V133"/>
      <c r="W133"/>
      <c r="X133"/>
      <c r="Y133"/>
      <c r="Z133"/>
      <c r="AA133"/>
    </row>
    <row r="134" spans="1:27" s="5" customFormat="1">
      <c r="A134" s="28"/>
      <c r="B134" t="s">
        <v>5768</v>
      </c>
      <c r="C134">
        <v>5.4180000000000001</v>
      </c>
      <c r="D134">
        <v>180.10239999999999</v>
      </c>
      <c r="E134">
        <v>1075.864</v>
      </c>
      <c r="F134">
        <v>10202.67</v>
      </c>
      <c r="G134">
        <f>F134/207388762.008999*1000*1243</f>
        <v>61.150462962162372</v>
      </c>
      <c r="H134" s="27"/>
      <c r="I134"/>
      <c r="J134" t="s">
        <v>27</v>
      </c>
      <c r="K134" t="s">
        <v>28</v>
      </c>
      <c r="L134" t="s">
        <v>459</v>
      </c>
      <c r="M134" t="s">
        <v>30</v>
      </c>
      <c r="N134" t="s">
        <v>460</v>
      </c>
      <c r="O134">
        <v>-1</v>
      </c>
      <c r="P134">
        <v>-1</v>
      </c>
      <c r="Q134">
        <v>-1</v>
      </c>
      <c r="R134" t="s">
        <v>5510</v>
      </c>
      <c r="S134" t="s">
        <v>5511</v>
      </c>
      <c r="T134">
        <v>974.76289999999995</v>
      </c>
      <c r="U134"/>
      <c r="V134"/>
      <c r="W134"/>
      <c r="X134"/>
      <c r="Y134"/>
      <c r="Z134"/>
      <c r="AA134"/>
    </row>
    <row r="135" spans="1:27" s="5" customFormat="1">
      <c r="A135" s="22" t="s">
        <v>1508</v>
      </c>
      <c r="B135" t="s">
        <v>5767</v>
      </c>
      <c r="C135">
        <v>9.3328170000000004</v>
      </c>
      <c r="D135">
        <v>323.17500000000001</v>
      </c>
      <c r="E135">
        <v>1557.807</v>
      </c>
      <c r="F135">
        <v>2709.6529999999998</v>
      </c>
      <c r="G135">
        <f>F135/13530574.831*1000*470</f>
        <v>94.122897652669565</v>
      </c>
      <c r="H135" s="22">
        <v>0.69587605692114229</v>
      </c>
      <c r="I135"/>
      <c r="J135" t="s">
        <v>27</v>
      </c>
      <c r="K135" t="s">
        <v>28</v>
      </c>
      <c r="L135" t="s">
        <v>1509</v>
      </c>
      <c r="M135" t="s">
        <v>57</v>
      </c>
      <c r="N135" t="s">
        <v>1510</v>
      </c>
      <c r="O135"/>
      <c r="P135" t="b">
        <v>0</v>
      </c>
      <c r="Q135" t="s">
        <v>1511</v>
      </c>
      <c r="R135"/>
      <c r="S135">
        <v>987.14660000000003</v>
      </c>
      <c r="T135"/>
      <c r="U135"/>
      <c r="V135"/>
      <c r="W135"/>
      <c r="X135"/>
      <c r="Y135"/>
      <c r="Z135"/>
      <c r="AA135"/>
    </row>
    <row r="136" spans="1:27" s="5" customFormat="1">
      <c r="A136" s="22"/>
      <c r="B136" t="s">
        <v>5768</v>
      </c>
      <c r="C136">
        <v>6.3268170000000001</v>
      </c>
      <c r="D136">
        <v>323.17579999999998</v>
      </c>
      <c r="E136">
        <v>4636.9589999999998</v>
      </c>
      <c r="F136">
        <v>22567.19</v>
      </c>
      <c r="G136">
        <f>F136/207388762.008999*1000*1243</f>
        <v>135.2581350033943</v>
      </c>
      <c r="H136" s="22"/>
      <c r="I136"/>
      <c r="J136" t="s">
        <v>27</v>
      </c>
      <c r="K136" t="s">
        <v>28</v>
      </c>
      <c r="L136" t="s">
        <v>1509</v>
      </c>
      <c r="M136" t="s">
        <v>57</v>
      </c>
      <c r="N136" t="s">
        <v>1510</v>
      </c>
      <c r="O136">
        <v>-1</v>
      </c>
      <c r="P136">
        <v>-1</v>
      </c>
      <c r="Q136">
        <v>-1</v>
      </c>
      <c r="R136" t="s">
        <v>4197</v>
      </c>
      <c r="S136" t="s">
        <v>4198</v>
      </c>
      <c r="T136">
        <v>985.69200000000001</v>
      </c>
      <c r="U136"/>
      <c r="V136"/>
      <c r="W136"/>
      <c r="X136"/>
      <c r="Y136"/>
      <c r="Z136"/>
      <c r="AA136"/>
    </row>
    <row r="137" spans="1:27" s="5" customFormat="1">
      <c r="A137" s="27" t="s">
        <v>5794</v>
      </c>
      <c r="B137" t="s">
        <v>5767</v>
      </c>
      <c r="C137">
        <v>6.8890830000000003</v>
      </c>
      <c r="D137">
        <v>409.15100000000001</v>
      </c>
      <c r="E137">
        <v>34568.82</v>
      </c>
      <c r="F137">
        <v>130015.5</v>
      </c>
      <c r="G137">
        <f>F137/13530574.831*1000*470</f>
        <v>4516.2371712395134</v>
      </c>
      <c r="H137" s="27">
        <v>18.586831978532022</v>
      </c>
      <c r="I137"/>
      <c r="J137" t="s">
        <v>43</v>
      </c>
      <c r="K137" t="s">
        <v>28</v>
      </c>
      <c r="L137" t="s">
        <v>130</v>
      </c>
      <c r="M137" t="s">
        <v>37</v>
      </c>
      <c r="N137" t="s">
        <v>38</v>
      </c>
      <c r="O137" t="s">
        <v>131</v>
      </c>
      <c r="P137" t="b">
        <v>0</v>
      </c>
      <c r="Q137" t="s">
        <v>132</v>
      </c>
      <c r="R137"/>
      <c r="S137">
        <v>980.11810000000003</v>
      </c>
      <c r="T137"/>
      <c r="U137"/>
      <c r="V137"/>
      <c r="W137"/>
      <c r="X137"/>
      <c r="Y137"/>
      <c r="Z137"/>
      <c r="AA137"/>
    </row>
    <row r="138" spans="1:27" s="5" customFormat="1">
      <c r="A138" s="28"/>
      <c r="B138" t="s">
        <v>5768</v>
      </c>
      <c r="C138">
        <v>5.8611329999999997</v>
      </c>
      <c r="D138">
        <v>431.13229999999999</v>
      </c>
      <c r="E138">
        <v>4508.2659999999996</v>
      </c>
      <c r="F138">
        <v>40540.160000000003</v>
      </c>
      <c r="G138">
        <f>F138/207388762.008999*1000*1243</f>
        <v>242.98047006912273</v>
      </c>
      <c r="H138" s="27"/>
      <c r="I138"/>
      <c r="J138" t="s">
        <v>27</v>
      </c>
      <c r="K138" t="s">
        <v>28</v>
      </c>
      <c r="L138" t="s">
        <v>130</v>
      </c>
      <c r="M138" t="s">
        <v>37</v>
      </c>
      <c r="N138" t="s">
        <v>38</v>
      </c>
      <c r="O138">
        <v>-1</v>
      </c>
      <c r="P138">
        <v>-1</v>
      </c>
      <c r="Q138">
        <v>-1</v>
      </c>
      <c r="R138" t="s">
        <v>3355</v>
      </c>
      <c r="S138" t="s">
        <v>3356</v>
      </c>
      <c r="T138">
        <v>970.2645</v>
      </c>
      <c r="U138"/>
      <c r="V138"/>
      <c r="W138"/>
      <c r="X138"/>
      <c r="Y138"/>
      <c r="Z138"/>
      <c r="AA138"/>
    </row>
    <row r="139" spans="1:27" s="5" customFormat="1">
      <c r="A139" s="22" t="s">
        <v>870</v>
      </c>
      <c r="B139" t="s">
        <v>5767</v>
      </c>
      <c r="C139">
        <v>0.35958329999999999</v>
      </c>
      <c r="D139">
        <v>152.0573</v>
      </c>
      <c r="E139">
        <v>1775.01</v>
      </c>
      <c r="F139">
        <v>7609.5810000000001</v>
      </c>
      <c r="G139">
        <f>F139/13530574.831*1000*470</f>
        <v>264.32750379576242</v>
      </c>
      <c r="H139" s="22">
        <v>0.71337085373050857</v>
      </c>
      <c r="I139"/>
      <c r="J139" t="s">
        <v>27</v>
      </c>
      <c r="K139" t="s">
        <v>28</v>
      </c>
      <c r="L139" t="s">
        <v>871</v>
      </c>
      <c r="M139" t="s">
        <v>30</v>
      </c>
      <c r="N139" t="s">
        <v>31</v>
      </c>
      <c r="O139" t="s">
        <v>32</v>
      </c>
      <c r="P139" t="b">
        <v>0</v>
      </c>
      <c r="Q139" t="s">
        <v>872</v>
      </c>
      <c r="R139"/>
      <c r="S139">
        <v>972.78920000000005</v>
      </c>
      <c r="T139"/>
      <c r="U139"/>
      <c r="V139"/>
      <c r="W139"/>
      <c r="X139"/>
      <c r="Y139"/>
      <c r="Z139"/>
      <c r="AA139"/>
    </row>
    <row r="140" spans="1:27" s="5" customFormat="1">
      <c r="A140" s="22"/>
      <c r="B140" t="s">
        <v>5768</v>
      </c>
      <c r="C140">
        <v>0.78715000000000002</v>
      </c>
      <c r="D140">
        <v>152.05760000000001</v>
      </c>
      <c r="E140">
        <v>6969.2150000000001</v>
      </c>
      <c r="F140">
        <v>61821.72</v>
      </c>
      <c r="G140">
        <f>F140/207388762.008999*1000*1243</f>
        <v>370.53308586058091</v>
      </c>
      <c r="H140" s="22"/>
      <c r="I140"/>
      <c r="J140" t="s">
        <v>27</v>
      </c>
      <c r="K140" t="s">
        <v>28</v>
      </c>
      <c r="L140" t="s">
        <v>871</v>
      </c>
      <c r="M140" t="s">
        <v>30</v>
      </c>
      <c r="N140" t="s">
        <v>31</v>
      </c>
      <c r="O140">
        <v>828.00019999999995</v>
      </c>
      <c r="P140">
        <v>887.92899999999997</v>
      </c>
      <c r="Q140">
        <v>428.57139999999998</v>
      </c>
      <c r="R140" t="s">
        <v>2847</v>
      </c>
      <c r="S140" t="s">
        <v>2848</v>
      </c>
      <c r="T140">
        <v>993.10680000000002</v>
      </c>
      <c r="U140"/>
      <c r="V140"/>
      <c r="W140"/>
      <c r="X140"/>
      <c r="Y140"/>
      <c r="Z140"/>
      <c r="AA140"/>
    </row>
    <row r="141" spans="1:27" s="5" customFormat="1">
      <c r="A141" s="22" t="s">
        <v>1544</v>
      </c>
      <c r="B141" t="s">
        <v>5767</v>
      </c>
      <c r="C141">
        <v>6.4523330000000003</v>
      </c>
      <c r="D141">
        <v>271.2722</v>
      </c>
      <c r="E141">
        <v>1143.0150000000001</v>
      </c>
      <c r="F141">
        <v>2567.6950000000002</v>
      </c>
      <c r="G141">
        <f>F141/13530574.831*1000*470</f>
        <v>89.191824077943352</v>
      </c>
      <c r="H141" s="22">
        <v>4.3762974223870529E-2</v>
      </c>
      <c r="I141"/>
      <c r="J141" t="s">
        <v>27</v>
      </c>
      <c r="K141" t="s">
        <v>28</v>
      </c>
      <c r="L141" t="s">
        <v>1545</v>
      </c>
      <c r="M141" t="s">
        <v>37</v>
      </c>
      <c r="N141" t="s">
        <v>79</v>
      </c>
      <c r="O141" t="s">
        <v>80</v>
      </c>
      <c r="P141" t="b">
        <v>0</v>
      </c>
      <c r="Q141" t="s">
        <v>1546</v>
      </c>
      <c r="R141"/>
      <c r="S141">
        <v>887.6866</v>
      </c>
      <c r="T141"/>
      <c r="U141"/>
      <c r="V141"/>
      <c r="W141"/>
      <c r="X141"/>
      <c r="Y141"/>
      <c r="Z141"/>
      <c r="AA141"/>
    </row>
    <row r="142" spans="1:27" s="5" customFormat="1">
      <c r="A142" s="22"/>
      <c r="B142" t="s">
        <v>5768</v>
      </c>
      <c r="C142">
        <v>15.37867</v>
      </c>
      <c r="D142">
        <v>269.24880000000002</v>
      </c>
      <c r="E142">
        <v>29193.360000000001</v>
      </c>
      <c r="F142">
        <v>340041.8</v>
      </c>
      <c r="G142">
        <f>F142/207388762.008999*1000*1243</f>
        <v>2038.0658686880026</v>
      </c>
      <c r="H142" s="22"/>
      <c r="I142"/>
      <c r="J142" t="s">
        <v>17</v>
      </c>
      <c r="K142" t="s">
        <v>18</v>
      </c>
      <c r="L142" t="s">
        <v>1545</v>
      </c>
      <c r="M142" t="s">
        <v>37</v>
      </c>
      <c r="N142" t="s">
        <v>79</v>
      </c>
      <c r="O142">
        <v>880</v>
      </c>
      <c r="P142">
        <v>778.33749999999998</v>
      </c>
      <c r="Q142">
        <v>500</v>
      </c>
      <c r="R142" t="s">
        <v>1933</v>
      </c>
      <c r="S142" t="s">
        <v>1934</v>
      </c>
      <c r="T142">
        <v>994.37040000000002</v>
      </c>
      <c r="U142"/>
      <c r="V142"/>
      <c r="W142"/>
      <c r="X142"/>
      <c r="Y142"/>
      <c r="Z142"/>
      <c r="AA142"/>
    </row>
    <row r="143" spans="1:27" s="5" customFormat="1">
      <c r="A143" s="30" t="s">
        <v>5777</v>
      </c>
      <c r="B143" t="s">
        <v>5767</v>
      </c>
      <c r="C143">
        <v>4.7118669999999998</v>
      </c>
      <c r="D143">
        <v>158.06</v>
      </c>
      <c r="E143">
        <v>1109.3989999999999</v>
      </c>
      <c r="F143">
        <v>2405.143</v>
      </c>
      <c r="G143">
        <f>F143/13530574.831*1000*470</f>
        <v>83.545394347185649</v>
      </c>
      <c r="H143" s="22">
        <v>1.0346003389215586</v>
      </c>
      <c r="I143"/>
      <c r="J143" t="s">
        <v>17</v>
      </c>
      <c r="K143" t="s">
        <v>18</v>
      </c>
      <c r="L143" t="s">
        <v>1565</v>
      </c>
      <c r="M143" t="s">
        <v>30</v>
      </c>
      <c r="N143" t="s">
        <v>320</v>
      </c>
      <c r="O143" t="s">
        <v>611</v>
      </c>
      <c r="P143" t="b">
        <v>0</v>
      </c>
      <c r="Q143" t="s">
        <v>1566</v>
      </c>
      <c r="R143"/>
      <c r="S143">
        <v>932.05960000000005</v>
      </c>
      <c r="T143"/>
      <c r="U143"/>
      <c r="V143"/>
      <c r="W143"/>
      <c r="X143"/>
      <c r="Y143"/>
      <c r="Z143"/>
      <c r="AA143"/>
    </row>
    <row r="144" spans="1:27" s="5" customFormat="1">
      <c r="A144" s="22"/>
      <c r="B144" t="s">
        <v>5768</v>
      </c>
      <c r="C144">
        <v>0.78883329999999996</v>
      </c>
      <c r="D144">
        <v>240.0368</v>
      </c>
      <c r="E144">
        <v>1440.0519999999999</v>
      </c>
      <c r="F144">
        <v>13472.99</v>
      </c>
      <c r="G144">
        <f>F144/207388762.008999*1000*1243</f>
        <v>80.751369590958447</v>
      </c>
      <c r="H144" s="22"/>
      <c r="I144"/>
      <c r="J144" t="s">
        <v>17</v>
      </c>
      <c r="K144" t="s">
        <v>18</v>
      </c>
      <c r="L144" t="s">
        <v>5133</v>
      </c>
      <c r="M144" t="s">
        <v>30</v>
      </c>
      <c r="N144" t="s">
        <v>320</v>
      </c>
      <c r="O144">
        <v>-1</v>
      </c>
      <c r="P144">
        <v>-1</v>
      </c>
      <c r="Q144">
        <v>-1</v>
      </c>
      <c r="R144" t="s">
        <v>5134</v>
      </c>
      <c r="S144"/>
      <c r="T144">
        <v>937.39949999999999</v>
      </c>
      <c r="U144"/>
      <c r="V144"/>
      <c r="W144"/>
      <c r="X144"/>
      <c r="Y144"/>
      <c r="Z144"/>
      <c r="AA144"/>
    </row>
    <row r="145" spans="1:27" s="5" customFormat="1">
      <c r="A145" s="22" t="s">
        <v>996</v>
      </c>
      <c r="B145" t="s">
        <v>5767</v>
      </c>
      <c r="C145">
        <v>0.76273329999999995</v>
      </c>
      <c r="D145">
        <v>120.0809</v>
      </c>
      <c r="E145">
        <v>2714.9760000000001</v>
      </c>
      <c r="F145">
        <v>6078.3969999999999</v>
      </c>
      <c r="G145">
        <f>F145/13530574.831*1000*470</f>
        <v>211.14007539832363</v>
      </c>
      <c r="H145" s="22">
        <v>0.74921646053183044</v>
      </c>
      <c r="I145"/>
      <c r="J145" t="s">
        <v>27</v>
      </c>
      <c r="K145" t="s">
        <v>28</v>
      </c>
      <c r="L145" t="s">
        <v>997</v>
      </c>
      <c r="M145" t="s">
        <v>30</v>
      </c>
      <c r="N145" t="s">
        <v>320</v>
      </c>
      <c r="O145" t="s">
        <v>998</v>
      </c>
      <c r="P145" t="b">
        <v>0</v>
      </c>
      <c r="Q145" t="s">
        <v>999</v>
      </c>
      <c r="R145"/>
      <c r="S145">
        <v>968.10029999999995</v>
      </c>
      <c r="T145"/>
      <c r="U145"/>
      <c r="V145"/>
      <c r="W145"/>
      <c r="X145"/>
      <c r="Y145"/>
      <c r="Z145"/>
      <c r="AA145"/>
    </row>
    <row r="146" spans="1:27" s="5" customFormat="1">
      <c r="A146" s="22"/>
      <c r="B146" t="s">
        <v>5768</v>
      </c>
      <c r="C146">
        <v>2.1510829999999999</v>
      </c>
      <c r="D146">
        <v>120.0808</v>
      </c>
      <c r="E146">
        <v>3730.9810000000002</v>
      </c>
      <c r="F146">
        <v>47019.44</v>
      </c>
      <c r="G146">
        <f>F146/207388762.008999*1000*1243</f>
        <v>281.81451759408236</v>
      </c>
      <c r="H146" s="22"/>
      <c r="I146"/>
      <c r="J146" t="s">
        <v>27</v>
      </c>
      <c r="K146" t="s">
        <v>28</v>
      </c>
      <c r="L146" t="s">
        <v>997</v>
      </c>
      <c r="M146" t="s">
        <v>30</v>
      </c>
      <c r="N146" t="s">
        <v>320</v>
      </c>
      <c r="O146">
        <v>-1</v>
      </c>
      <c r="P146">
        <v>-1</v>
      </c>
      <c r="Q146">
        <v>-1</v>
      </c>
      <c r="R146" t="s">
        <v>3145</v>
      </c>
      <c r="S146"/>
      <c r="T146">
        <v>864.61689999999999</v>
      </c>
      <c r="U146"/>
      <c r="V146"/>
      <c r="W146"/>
      <c r="X146"/>
      <c r="Y146"/>
      <c r="Z146"/>
      <c r="AA146"/>
    </row>
    <row r="147" spans="1:27" s="5" customFormat="1">
      <c r="A147" s="22" t="s">
        <v>1003</v>
      </c>
      <c r="B147" t="s">
        <v>5767</v>
      </c>
      <c r="C147">
        <v>8.7095000000000002</v>
      </c>
      <c r="D147">
        <v>258.24110000000002</v>
      </c>
      <c r="E147">
        <v>1658.796</v>
      </c>
      <c r="F147">
        <v>3506.9169999999999</v>
      </c>
      <c r="G147">
        <f>F147/13530574.831*1000*470</f>
        <v>121.81677501414646</v>
      </c>
      <c r="H147" s="22">
        <v>9.6617077585640337E-2</v>
      </c>
      <c r="I147"/>
      <c r="J147" t="s">
        <v>27</v>
      </c>
      <c r="K147" t="s">
        <v>28</v>
      </c>
      <c r="L147" t="s">
        <v>1333</v>
      </c>
      <c r="M147" t="s">
        <v>37</v>
      </c>
      <c r="N147" t="s">
        <v>79</v>
      </c>
      <c r="O147" t="s">
        <v>1005</v>
      </c>
      <c r="P147" t="b">
        <v>0</v>
      </c>
      <c r="Q147" t="s">
        <v>1334</v>
      </c>
      <c r="R147"/>
      <c r="S147">
        <v>884.56500000000005</v>
      </c>
      <c r="T147"/>
      <c r="U147"/>
      <c r="V147"/>
      <c r="W147"/>
      <c r="X147"/>
      <c r="Y147"/>
      <c r="Z147"/>
      <c r="AA147"/>
    </row>
    <row r="148" spans="1:27" s="5" customFormat="1">
      <c r="A148" s="22"/>
      <c r="B148" t="s">
        <v>5768</v>
      </c>
      <c r="C148">
        <v>12.54682</v>
      </c>
      <c r="D148">
        <v>258.24279999999999</v>
      </c>
      <c r="E148">
        <v>16588.07</v>
      </c>
      <c r="F148">
        <v>210362</v>
      </c>
      <c r="G148">
        <f>F148/207388762.008999*1000*1243</f>
        <v>1260.8203234688958</v>
      </c>
      <c r="H148" s="22"/>
      <c r="I148"/>
      <c r="J148" t="s">
        <v>27</v>
      </c>
      <c r="K148" t="s">
        <v>28</v>
      </c>
      <c r="L148" t="s">
        <v>1333</v>
      </c>
      <c r="M148" t="s">
        <v>37</v>
      </c>
      <c r="N148" t="s">
        <v>79</v>
      </c>
      <c r="O148">
        <v>-1</v>
      </c>
      <c r="P148">
        <v>-1</v>
      </c>
      <c r="Q148">
        <v>-1</v>
      </c>
      <c r="R148" t="s">
        <v>2101</v>
      </c>
      <c r="S148"/>
      <c r="T148">
        <v>897.40430000000003</v>
      </c>
      <c r="U148"/>
      <c r="V148"/>
      <c r="W148"/>
      <c r="X148"/>
      <c r="Y148"/>
      <c r="Z148"/>
      <c r="AA148"/>
    </row>
    <row r="149" spans="1:27" s="5" customFormat="1">
      <c r="A149" s="31" t="s">
        <v>5778</v>
      </c>
      <c r="B149" t="s">
        <v>5767</v>
      </c>
      <c r="C149">
        <v>9.4716000000000005</v>
      </c>
      <c r="D149">
        <v>427.30340000000001</v>
      </c>
      <c r="E149">
        <v>1020.971</v>
      </c>
      <c r="F149">
        <v>2535.125</v>
      </c>
      <c r="G149">
        <f>F149/13530574.831*1000*470</f>
        <v>88.060467857590609</v>
      </c>
      <c r="H149" s="22">
        <v>0.94239524348358517</v>
      </c>
      <c r="I149"/>
      <c r="J149" t="s">
        <v>27</v>
      </c>
      <c r="K149" t="s">
        <v>28</v>
      </c>
      <c r="L149" t="s">
        <v>1548</v>
      </c>
      <c r="M149" t="s">
        <v>20</v>
      </c>
      <c r="N149" t="s">
        <v>135</v>
      </c>
      <c r="O149" t="s">
        <v>136</v>
      </c>
      <c r="P149" t="b">
        <v>0</v>
      </c>
      <c r="Q149" t="s">
        <v>1549</v>
      </c>
      <c r="R149"/>
      <c r="S149">
        <v>951.25980000000004</v>
      </c>
      <c r="T149"/>
      <c r="U149"/>
      <c r="V149"/>
      <c r="W149"/>
      <c r="X149"/>
      <c r="Y149"/>
      <c r="Z149"/>
      <c r="AA149"/>
    </row>
    <row r="150" spans="1:27" s="5" customFormat="1">
      <c r="A150" s="30"/>
      <c r="B150" t="s">
        <v>5768</v>
      </c>
      <c r="C150">
        <v>14.283379999999999</v>
      </c>
      <c r="D150">
        <v>427.30200000000002</v>
      </c>
      <c r="E150">
        <v>1799.944</v>
      </c>
      <c r="F150">
        <v>15590.57</v>
      </c>
      <c r="G150">
        <f>F150/207388762.008999*1000*1243</f>
        <v>93.443243125966035</v>
      </c>
      <c r="H150" s="22"/>
      <c r="I150"/>
      <c r="J150" t="s">
        <v>27</v>
      </c>
      <c r="K150" t="s">
        <v>28</v>
      </c>
      <c r="L150" t="s">
        <v>4872</v>
      </c>
      <c r="M150" t="s">
        <v>20</v>
      </c>
      <c r="N150" t="s">
        <v>135</v>
      </c>
      <c r="O150">
        <v>-1</v>
      </c>
      <c r="P150">
        <v>-1</v>
      </c>
      <c r="Q150">
        <v>-1</v>
      </c>
      <c r="R150" t="s">
        <v>4873</v>
      </c>
      <c r="S150"/>
      <c r="T150">
        <v>994.95540000000005</v>
      </c>
      <c r="U150"/>
      <c r="V150"/>
      <c r="W150"/>
      <c r="X150"/>
      <c r="Y150"/>
      <c r="Z150"/>
      <c r="AA150"/>
    </row>
    <row r="151" spans="1:27" s="5" customFormat="1">
      <c r="A151" s="22" t="s">
        <v>651</v>
      </c>
      <c r="B151" t="s">
        <v>5767</v>
      </c>
      <c r="C151">
        <v>0.3111833</v>
      </c>
      <c r="D151">
        <v>127.0729</v>
      </c>
      <c r="E151">
        <v>3537.2809999999999</v>
      </c>
      <c r="F151">
        <v>11083.32</v>
      </c>
      <c r="G151">
        <f>F151/13530574.831*1000*470</f>
        <v>384.99180301381239</v>
      </c>
      <c r="H151" s="22">
        <v>3.1632934387359879</v>
      </c>
      <c r="I151"/>
      <c r="J151" t="s">
        <v>27</v>
      </c>
      <c r="K151" t="s">
        <v>28</v>
      </c>
      <c r="L151" t="s">
        <v>652</v>
      </c>
      <c r="M151" t="s">
        <v>30</v>
      </c>
      <c r="N151" t="s">
        <v>653</v>
      </c>
      <c r="O151" t="s">
        <v>654</v>
      </c>
      <c r="P151" t="b">
        <v>0</v>
      </c>
      <c r="Q151" t="s">
        <v>655</v>
      </c>
      <c r="R151"/>
      <c r="S151">
        <v>940.16250000000002</v>
      </c>
      <c r="T151"/>
      <c r="U151"/>
      <c r="V151"/>
      <c r="W151"/>
      <c r="X151"/>
      <c r="Y151"/>
      <c r="Z151"/>
      <c r="AA151"/>
    </row>
    <row r="152" spans="1:27" s="5" customFormat="1">
      <c r="A152" s="22"/>
      <c r="B152" t="s">
        <v>5768</v>
      </c>
      <c r="C152">
        <v>3.6149170000000002</v>
      </c>
      <c r="D152">
        <v>127.0752</v>
      </c>
      <c r="E152">
        <v>1582.4829999999999</v>
      </c>
      <c r="F152">
        <v>20306.080000000002</v>
      </c>
      <c r="G152">
        <f>F152/207388762.008999*1000*1243</f>
        <v>121.70600371733147</v>
      </c>
      <c r="H152" s="22"/>
      <c r="I152"/>
      <c r="J152" t="s">
        <v>27</v>
      </c>
      <c r="K152" t="s">
        <v>28</v>
      </c>
      <c r="L152" t="s">
        <v>652</v>
      </c>
      <c r="M152" t="s">
        <v>30</v>
      </c>
      <c r="N152" t="s">
        <v>653</v>
      </c>
      <c r="O152">
        <v>-1</v>
      </c>
      <c r="P152">
        <v>-1</v>
      </c>
      <c r="Q152">
        <v>-1</v>
      </c>
      <c r="R152" t="s">
        <v>4368</v>
      </c>
      <c r="S152" t="s">
        <v>4369</v>
      </c>
      <c r="T152">
        <v>643.30359999999996</v>
      </c>
      <c r="U152"/>
      <c r="V152"/>
      <c r="W152"/>
      <c r="X152"/>
      <c r="Y152"/>
      <c r="Z152"/>
      <c r="AA152"/>
    </row>
    <row r="153" spans="1:27" s="5" customFormat="1">
      <c r="A153" s="22" t="s">
        <v>214</v>
      </c>
      <c r="B153" t="s">
        <v>5767</v>
      </c>
      <c r="C153">
        <v>7.9291669999999996</v>
      </c>
      <c r="D153">
        <v>459.20179999999999</v>
      </c>
      <c r="E153">
        <v>14555.63</v>
      </c>
      <c r="F153">
        <v>62455.519999999997</v>
      </c>
      <c r="G153">
        <f>F153/13530574.831*1000*470</f>
        <v>2169.4639560136511</v>
      </c>
      <c r="H153" s="22">
        <v>8.20795620742925</v>
      </c>
      <c r="I153"/>
      <c r="J153" t="s">
        <v>17</v>
      </c>
      <c r="K153" t="s">
        <v>18</v>
      </c>
      <c r="L153" t="s">
        <v>215</v>
      </c>
      <c r="M153" t="s">
        <v>37</v>
      </c>
      <c r="N153" t="s">
        <v>38</v>
      </c>
      <c r="O153" t="s">
        <v>39</v>
      </c>
      <c r="P153" t="s">
        <v>23</v>
      </c>
      <c r="Q153" t="s">
        <v>216</v>
      </c>
      <c r="R153" t="s">
        <v>217</v>
      </c>
      <c r="S153">
        <v>992.22080000000005</v>
      </c>
      <c r="T153"/>
      <c r="U153"/>
      <c r="V153"/>
      <c r="W153"/>
      <c r="X153"/>
      <c r="Y153"/>
      <c r="Z153"/>
      <c r="AA153"/>
    </row>
    <row r="154" spans="1:27" s="5" customFormat="1">
      <c r="A154" s="22"/>
      <c r="B154" t="s">
        <v>5768</v>
      </c>
      <c r="C154">
        <v>12.177619999999999</v>
      </c>
      <c r="D154">
        <v>505.21269999999998</v>
      </c>
      <c r="E154">
        <v>4765.3310000000001</v>
      </c>
      <c r="F154">
        <v>44099.28</v>
      </c>
      <c r="G154">
        <f>F154/207388762.008999*1000*1243</f>
        <v>264.31232101969658</v>
      </c>
      <c r="H154" s="22"/>
      <c r="I154"/>
      <c r="J154" t="s">
        <v>516</v>
      </c>
      <c r="K154" t="s">
        <v>18</v>
      </c>
      <c r="L154" t="s">
        <v>3227</v>
      </c>
      <c r="M154" t="s">
        <v>37</v>
      </c>
      <c r="N154" t="s">
        <v>38</v>
      </c>
      <c r="O154">
        <v>-1</v>
      </c>
      <c r="P154">
        <v>-1</v>
      </c>
      <c r="Q154">
        <v>-1</v>
      </c>
      <c r="R154" t="s">
        <v>3228</v>
      </c>
      <c r="S154" t="s">
        <v>3229</v>
      </c>
      <c r="T154">
        <v>995.64710000000002</v>
      </c>
      <c r="U154"/>
      <c r="V154"/>
      <c r="W154"/>
      <c r="X154"/>
      <c r="Y154"/>
      <c r="Z154"/>
      <c r="AA154"/>
    </row>
    <row r="155" spans="1:27" s="5" customFormat="1">
      <c r="A155" s="22" t="s">
        <v>405</v>
      </c>
      <c r="B155" t="s">
        <v>5767</v>
      </c>
      <c r="C155">
        <v>4.0771329999999999</v>
      </c>
      <c r="D155">
        <v>335.2226</v>
      </c>
      <c r="E155">
        <v>11154.34</v>
      </c>
      <c r="F155">
        <v>24808.55</v>
      </c>
      <c r="G155">
        <f>F155/13530574.831*1000*470</f>
        <v>861.75337305593587</v>
      </c>
      <c r="H155" s="22">
        <v>1.2500188013455875</v>
      </c>
      <c r="I155"/>
      <c r="J155" t="s">
        <v>69</v>
      </c>
      <c r="K155" t="s">
        <v>28</v>
      </c>
      <c r="L155" t="s">
        <v>406</v>
      </c>
      <c r="M155" t="s">
        <v>37</v>
      </c>
      <c r="N155" t="s">
        <v>38</v>
      </c>
      <c r="O155" t="s">
        <v>131</v>
      </c>
      <c r="P155" t="b">
        <v>0</v>
      </c>
      <c r="Q155" t="s">
        <v>407</v>
      </c>
      <c r="R155"/>
      <c r="S155">
        <v>922.46860000000004</v>
      </c>
      <c r="T155"/>
      <c r="U155"/>
      <c r="V155"/>
      <c r="W155"/>
      <c r="X155"/>
      <c r="Y155"/>
      <c r="Z155"/>
      <c r="AA155"/>
    </row>
    <row r="156" spans="1:27" s="5" customFormat="1">
      <c r="A156" s="22"/>
      <c r="B156" t="s">
        <v>5768</v>
      </c>
      <c r="C156">
        <v>11.300979999999999</v>
      </c>
      <c r="D156">
        <v>335.21910000000003</v>
      </c>
      <c r="E156">
        <v>9740.0709999999999</v>
      </c>
      <c r="F156">
        <v>115021.9</v>
      </c>
      <c r="G156">
        <f>F156/207388762.008999*1000*1243</f>
        <v>689.39232924200667</v>
      </c>
      <c r="H156" s="22"/>
      <c r="I156"/>
      <c r="J156" t="s">
        <v>27</v>
      </c>
      <c r="K156" t="s">
        <v>28</v>
      </c>
      <c r="L156" t="s">
        <v>406</v>
      </c>
      <c r="M156" t="s">
        <v>37</v>
      </c>
      <c r="N156" t="s">
        <v>38</v>
      </c>
      <c r="O156">
        <v>-1</v>
      </c>
      <c r="P156">
        <v>-1</v>
      </c>
      <c r="Q156">
        <v>-1</v>
      </c>
      <c r="R156" t="s">
        <v>2381</v>
      </c>
      <c r="S156"/>
      <c r="T156">
        <v>969.98170000000005</v>
      </c>
      <c r="U156"/>
      <c r="V156"/>
      <c r="W156"/>
      <c r="X156"/>
      <c r="Y156"/>
      <c r="Z156"/>
      <c r="AA156"/>
    </row>
    <row r="157" spans="1:27" s="5" customFormat="1">
      <c r="A157" s="30" t="s">
        <v>5780</v>
      </c>
      <c r="B157" t="s">
        <v>5767</v>
      </c>
      <c r="C157">
        <v>0.99914999999999998</v>
      </c>
      <c r="D157">
        <v>250.09360000000001</v>
      </c>
      <c r="E157">
        <v>1109.3030000000001</v>
      </c>
      <c r="F157">
        <v>4898.3440000000001</v>
      </c>
      <c r="G157">
        <f>F157/13530574.831*1000*470</f>
        <v>170.14958409049723</v>
      </c>
      <c r="H157" s="22">
        <v>1.1953671056579493</v>
      </c>
      <c r="I157"/>
      <c r="J157" t="s">
        <v>17</v>
      </c>
      <c r="K157" t="s">
        <v>18</v>
      </c>
      <c r="L157" t="s">
        <v>1121</v>
      </c>
      <c r="M157" t="s">
        <v>107</v>
      </c>
      <c r="N157" t="s">
        <v>108</v>
      </c>
      <c r="O157" t="s">
        <v>339</v>
      </c>
      <c r="P157" t="b">
        <v>0</v>
      </c>
      <c r="Q157" t="s">
        <v>1122</v>
      </c>
      <c r="R157"/>
      <c r="S157">
        <v>955.83090000000004</v>
      </c>
      <c r="T157"/>
      <c r="U157"/>
      <c r="V157"/>
      <c r="W157"/>
      <c r="X157"/>
      <c r="Y157"/>
      <c r="Z157"/>
      <c r="AA157"/>
    </row>
    <row r="158" spans="1:27" s="5" customFormat="1">
      <c r="A158" s="22"/>
      <c r="B158" t="s">
        <v>5768</v>
      </c>
      <c r="C158">
        <v>0.72486669999999997</v>
      </c>
      <c r="D158">
        <v>252.10810000000001</v>
      </c>
      <c r="E158">
        <v>2948.5819999999999</v>
      </c>
      <c r="F158">
        <v>23748.91</v>
      </c>
      <c r="G158">
        <f>F158/207388762.008999*1000*1243</f>
        <v>142.34086188681272</v>
      </c>
      <c r="H158" s="22"/>
      <c r="I158"/>
      <c r="J158" t="s">
        <v>27</v>
      </c>
      <c r="K158" t="s">
        <v>28</v>
      </c>
      <c r="L158" t="s">
        <v>4099</v>
      </c>
      <c r="M158" t="s">
        <v>107</v>
      </c>
      <c r="N158" t="s">
        <v>108</v>
      </c>
      <c r="O158">
        <v>-1</v>
      </c>
      <c r="P158">
        <v>-1</v>
      </c>
      <c r="Q158">
        <v>-1</v>
      </c>
      <c r="R158" t="s">
        <v>4100</v>
      </c>
      <c r="S158" t="s">
        <v>4101</v>
      </c>
      <c r="T158">
        <v>902.39139999999998</v>
      </c>
      <c r="U158"/>
      <c r="V158"/>
      <c r="W158"/>
      <c r="X158"/>
      <c r="Y158"/>
      <c r="Z158"/>
      <c r="AA158"/>
    </row>
    <row r="159" spans="1:27" s="5" customFormat="1">
      <c r="A159" s="22" t="s">
        <v>362</v>
      </c>
      <c r="B159" t="s">
        <v>5767</v>
      </c>
      <c r="C159">
        <v>4.6516169999999999</v>
      </c>
      <c r="D159">
        <v>222.08539999999999</v>
      </c>
      <c r="E159">
        <v>6735.4049999999997</v>
      </c>
      <c r="F159">
        <v>32524.9</v>
      </c>
      <c r="G159">
        <f>F159/13530574.831*1000*470</f>
        <v>1129.7896202441098</v>
      </c>
      <c r="H159" s="22">
        <v>0.83169518463114722</v>
      </c>
      <c r="I159"/>
      <c r="J159" t="s">
        <v>17</v>
      </c>
      <c r="K159" t="s">
        <v>18</v>
      </c>
      <c r="L159" t="s">
        <v>363</v>
      </c>
      <c r="M159" t="s">
        <v>45</v>
      </c>
      <c r="N159" t="s">
        <v>364</v>
      </c>
      <c r="O159"/>
      <c r="P159" t="b">
        <v>0</v>
      </c>
      <c r="Q159" t="s">
        <v>365</v>
      </c>
      <c r="R159"/>
      <c r="S159">
        <v>846.0172</v>
      </c>
      <c r="T159"/>
      <c r="U159"/>
      <c r="V159"/>
      <c r="W159"/>
      <c r="X159"/>
      <c r="Y159"/>
      <c r="Z159"/>
      <c r="AA159"/>
    </row>
    <row r="160" spans="1:27" s="5" customFormat="1">
      <c r="A160" s="22"/>
      <c r="B160" t="s">
        <v>5768</v>
      </c>
      <c r="C160">
        <v>0.88058329999999996</v>
      </c>
      <c r="D160">
        <v>224.10470000000001</v>
      </c>
      <c r="E160">
        <v>16210.51</v>
      </c>
      <c r="F160">
        <v>226645.7</v>
      </c>
      <c r="G160">
        <f>F160/207388762.008999*1000*1243</f>
        <v>1358.417892902874</v>
      </c>
      <c r="H160" s="22"/>
      <c r="I160"/>
      <c r="J160" t="s">
        <v>27</v>
      </c>
      <c r="K160" t="s">
        <v>28</v>
      </c>
      <c r="L160" t="s">
        <v>363</v>
      </c>
      <c r="M160" t="s">
        <v>45</v>
      </c>
      <c r="N160" t="s">
        <v>364</v>
      </c>
      <c r="O160">
        <v>-1</v>
      </c>
      <c r="P160">
        <v>-1</v>
      </c>
      <c r="Q160">
        <v>-1</v>
      </c>
      <c r="R160" t="s">
        <v>2081</v>
      </c>
      <c r="S160" t="s">
        <v>2082</v>
      </c>
      <c r="T160">
        <v>971.22220000000004</v>
      </c>
      <c r="U160"/>
      <c r="V160"/>
      <c r="W160"/>
      <c r="X160"/>
      <c r="Y160"/>
      <c r="Z160"/>
      <c r="AA160"/>
    </row>
    <row r="161" spans="1:27" s="5" customFormat="1">
      <c r="A161" s="22" t="s">
        <v>1421</v>
      </c>
      <c r="B161" t="s">
        <v>5767</v>
      </c>
      <c r="C161">
        <v>3.8960669999999999</v>
      </c>
      <c r="D161">
        <v>352.16559999999998</v>
      </c>
      <c r="E161">
        <v>1515.259</v>
      </c>
      <c r="F161">
        <v>3080.165</v>
      </c>
      <c r="G161">
        <f>F161/13530574.831*1000*470</f>
        <v>106.99305595525884</v>
      </c>
      <c r="H161" s="22">
        <v>6.270227280602284E-4</v>
      </c>
      <c r="I161"/>
      <c r="J161" t="s">
        <v>27</v>
      </c>
      <c r="K161" t="s">
        <v>28</v>
      </c>
      <c r="L161" t="s">
        <v>1422</v>
      </c>
      <c r="M161" t="s">
        <v>125</v>
      </c>
      <c r="N161" t="s">
        <v>126</v>
      </c>
      <c r="O161"/>
      <c r="P161" t="b">
        <v>0</v>
      </c>
      <c r="Q161" t="s">
        <v>1423</v>
      </c>
      <c r="R161"/>
      <c r="S161">
        <v>907.42269999999996</v>
      </c>
      <c r="T161"/>
      <c r="U161"/>
      <c r="V161"/>
      <c r="W161"/>
      <c r="X161"/>
      <c r="Y161"/>
      <c r="Z161"/>
      <c r="AA161"/>
    </row>
    <row r="162" spans="1:27" s="5" customFormat="1">
      <c r="A162" s="22"/>
      <c r="B162" t="s">
        <v>5768</v>
      </c>
      <c r="C162">
        <v>6.9554669999999996</v>
      </c>
      <c r="D162">
        <v>352.1635</v>
      </c>
      <c r="E162">
        <v>2897068</v>
      </c>
      <c r="F162">
        <v>28469930</v>
      </c>
      <c r="G162">
        <f>F162/207388762.008999*1000*1243</f>
        <v>170636.64707379101</v>
      </c>
      <c r="H162" s="22"/>
      <c r="I162"/>
      <c r="J162" t="s">
        <v>27</v>
      </c>
      <c r="K162" t="s">
        <v>28</v>
      </c>
      <c r="L162" t="s">
        <v>5764</v>
      </c>
      <c r="M162" t="s">
        <v>125</v>
      </c>
      <c r="N162" t="s">
        <v>126</v>
      </c>
      <c r="O162">
        <v>-1</v>
      </c>
      <c r="P162">
        <v>-1</v>
      </c>
      <c r="Q162">
        <v>-1</v>
      </c>
      <c r="R162" t="s">
        <v>1661</v>
      </c>
      <c r="S162"/>
      <c r="T162">
        <v>961.07839999999999</v>
      </c>
      <c r="U162"/>
      <c r="V162"/>
      <c r="W162"/>
      <c r="X162"/>
      <c r="Y162"/>
      <c r="Z162"/>
      <c r="AA162"/>
    </row>
    <row r="163" spans="1:27" s="5" customFormat="1">
      <c r="A163" s="22" t="s">
        <v>538</v>
      </c>
      <c r="B163" t="s">
        <v>5767</v>
      </c>
      <c r="C163">
        <v>0.36743330000000002</v>
      </c>
      <c r="D163">
        <v>188.05629999999999</v>
      </c>
      <c r="E163">
        <v>2197.9540000000002</v>
      </c>
      <c r="F163">
        <v>15001.61</v>
      </c>
      <c r="G163">
        <f>F163/13530574.831*1000*470</f>
        <v>521.09808992341993</v>
      </c>
      <c r="H163" s="22">
        <v>1.351704825785961</v>
      </c>
      <c r="I163"/>
      <c r="J163" t="s">
        <v>17</v>
      </c>
      <c r="K163" t="s">
        <v>18</v>
      </c>
      <c r="L163" t="s">
        <v>539</v>
      </c>
      <c r="M163" t="s">
        <v>20</v>
      </c>
      <c r="N163" t="s">
        <v>135</v>
      </c>
      <c r="O163" t="s">
        <v>136</v>
      </c>
      <c r="P163" t="b">
        <v>0</v>
      </c>
      <c r="Q163" t="s">
        <v>540</v>
      </c>
      <c r="R163"/>
      <c r="S163">
        <v>966.52480000000003</v>
      </c>
      <c r="T163"/>
      <c r="U163"/>
      <c r="V163"/>
      <c r="W163"/>
      <c r="X163"/>
      <c r="Y163"/>
      <c r="Z163"/>
      <c r="AA163"/>
    </row>
    <row r="164" spans="1:27" s="5" customFormat="1">
      <c r="A164" s="22"/>
      <c r="B164" t="s">
        <v>5768</v>
      </c>
      <c r="C164">
        <v>0.65405000000000002</v>
      </c>
      <c r="D164">
        <v>188.0564</v>
      </c>
      <c r="E164">
        <v>6831.6670000000004</v>
      </c>
      <c r="F164">
        <v>64320.84</v>
      </c>
      <c r="G164">
        <f>F164/207388762.008999*1000*1243</f>
        <v>385.5117478184801</v>
      </c>
      <c r="H164" s="22"/>
      <c r="I164"/>
      <c r="J164" t="s">
        <v>17</v>
      </c>
      <c r="K164" t="s">
        <v>18</v>
      </c>
      <c r="L164" t="s">
        <v>539</v>
      </c>
      <c r="M164" t="s">
        <v>20</v>
      </c>
      <c r="N164" t="s">
        <v>135</v>
      </c>
      <c r="O164">
        <v>609.52700000000004</v>
      </c>
      <c r="P164">
        <v>725.91099999999994</v>
      </c>
      <c r="Q164">
        <v>666.66669999999999</v>
      </c>
      <c r="R164" t="s">
        <v>2812</v>
      </c>
      <c r="S164" t="s">
        <v>2813</v>
      </c>
      <c r="T164">
        <v>770.04179999999997</v>
      </c>
      <c r="U164"/>
      <c r="V164"/>
      <c r="W164"/>
      <c r="X164"/>
      <c r="Y164"/>
      <c r="Z164"/>
      <c r="AA164"/>
    </row>
    <row r="165" spans="1:27" s="5" customFormat="1">
      <c r="A165" s="22" t="s">
        <v>890</v>
      </c>
      <c r="B165" t="s">
        <v>5767</v>
      </c>
      <c r="C165">
        <v>0.31530000000000002</v>
      </c>
      <c r="D165">
        <v>154.09630000000001</v>
      </c>
      <c r="E165">
        <v>2168.826</v>
      </c>
      <c r="F165">
        <v>7424.8770000000004</v>
      </c>
      <c r="G165">
        <f>F165/13530574.831*1000*470</f>
        <v>257.9115989961299</v>
      </c>
      <c r="H165" s="22">
        <v>3.3967523341683585</v>
      </c>
      <c r="I165"/>
      <c r="J165" t="s">
        <v>27</v>
      </c>
      <c r="K165" t="s">
        <v>28</v>
      </c>
      <c r="L165" t="s">
        <v>891</v>
      </c>
      <c r="M165" t="s">
        <v>20</v>
      </c>
      <c r="N165" t="s">
        <v>135</v>
      </c>
      <c r="O165" t="s">
        <v>892</v>
      </c>
      <c r="P165" t="b">
        <v>0</v>
      </c>
      <c r="Q165" t="s">
        <v>893</v>
      </c>
      <c r="R165"/>
      <c r="S165">
        <v>958.44730000000004</v>
      </c>
      <c r="T165"/>
      <c r="U165"/>
      <c r="V165"/>
      <c r="W165"/>
      <c r="X165"/>
      <c r="Y165"/>
      <c r="Z165"/>
      <c r="AA165"/>
    </row>
    <row r="166" spans="1:27" s="5" customFormat="1">
      <c r="A166" s="22"/>
      <c r="B166" t="s">
        <v>5768</v>
      </c>
      <c r="C166">
        <v>0.81830000000000003</v>
      </c>
      <c r="D166">
        <v>154.09530000000001</v>
      </c>
      <c r="E166">
        <v>1102.5519999999999</v>
      </c>
      <c r="F166">
        <v>12668.38</v>
      </c>
      <c r="G166">
        <f>F166/207388762.008999*1000*1243</f>
        <v>75.928879595301879</v>
      </c>
      <c r="H166" s="22"/>
      <c r="I166"/>
      <c r="J166" t="s">
        <v>27</v>
      </c>
      <c r="K166" t="s">
        <v>28</v>
      </c>
      <c r="L166" t="s">
        <v>891</v>
      </c>
      <c r="M166" t="s">
        <v>20</v>
      </c>
      <c r="N166" t="s">
        <v>135</v>
      </c>
      <c r="O166">
        <v>-1</v>
      </c>
      <c r="P166">
        <v>-1</v>
      </c>
      <c r="Q166">
        <v>-1</v>
      </c>
      <c r="R166" t="s">
        <v>5213</v>
      </c>
      <c r="S166"/>
      <c r="T166">
        <v>985.77499999999998</v>
      </c>
      <c r="U166"/>
      <c r="V166"/>
      <c r="W166"/>
      <c r="X166"/>
      <c r="Y166"/>
      <c r="Z166"/>
      <c r="AA166"/>
    </row>
    <row r="167" spans="1:27" s="5" customFormat="1">
      <c r="A167" s="22" t="s">
        <v>550</v>
      </c>
      <c r="B167" t="s">
        <v>5767</v>
      </c>
      <c r="C167">
        <v>0.76273329999999995</v>
      </c>
      <c r="D167">
        <v>100.07550000000001</v>
      </c>
      <c r="E167">
        <v>6099.0209999999997</v>
      </c>
      <c r="F167">
        <v>14181.49</v>
      </c>
      <c r="G167">
        <f>F167/13530574.831*1000*470</f>
        <v>492.61028324747019</v>
      </c>
      <c r="H167" s="22">
        <v>1.8386902937756113</v>
      </c>
      <c r="I167"/>
      <c r="J167" t="s">
        <v>27</v>
      </c>
      <c r="K167" t="s">
        <v>28</v>
      </c>
      <c r="L167" t="s">
        <v>551</v>
      </c>
      <c r="M167" t="s">
        <v>30</v>
      </c>
      <c r="N167" t="s">
        <v>552</v>
      </c>
      <c r="O167" t="s">
        <v>553</v>
      </c>
      <c r="P167" t="b">
        <v>0</v>
      </c>
      <c r="Q167" t="s">
        <v>554</v>
      </c>
      <c r="R167"/>
      <c r="S167">
        <v>989.38199999999995</v>
      </c>
      <c r="T167"/>
      <c r="U167"/>
      <c r="V167"/>
      <c r="W167"/>
      <c r="X167"/>
      <c r="Y167"/>
      <c r="Z167"/>
      <c r="AA167"/>
    </row>
    <row r="168" spans="1:27" s="5" customFormat="1">
      <c r="A168" s="22"/>
      <c r="B168" t="s">
        <v>5768</v>
      </c>
      <c r="C168">
        <v>2.1199330000000001</v>
      </c>
      <c r="D168">
        <v>100.0754</v>
      </c>
      <c r="E168">
        <v>2820.5369999999998</v>
      </c>
      <c r="F168">
        <v>44700.15</v>
      </c>
      <c r="G168">
        <f>F168/207388762.008999*1000*1243</f>
        <v>267.91368014236497</v>
      </c>
      <c r="H168" s="22"/>
      <c r="I168"/>
      <c r="J168" t="s">
        <v>27</v>
      </c>
      <c r="K168" t="s">
        <v>28</v>
      </c>
      <c r="L168" t="s">
        <v>551</v>
      </c>
      <c r="M168" t="s">
        <v>30</v>
      </c>
      <c r="N168" t="s">
        <v>552</v>
      </c>
      <c r="O168">
        <v>-1</v>
      </c>
      <c r="P168">
        <v>-1</v>
      </c>
      <c r="Q168">
        <v>-1</v>
      </c>
      <c r="R168" t="s">
        <v>3196</v>
      </c>
      <c r="S168" t="s">
        <v>3197</v>
      </c>
      <c r="T168">
        <v>968.57320000000004</v>
      </c>
      <c r="U168"/>
      <c r="V168"/>
      <c r="W168"/>
      <c r="X168"/>
      <c r="Y168"/>
      <c r="Z168"/>
      <c r="AA168"/>
    </row>
    <row r="169" spans="1:27" s="5" customFormat="1">
      <c r="A169" s="22" t="s">
        <v>544</v>
      </c>
      <c r="B169" t="s">
        <v>5767</v>
      </c>
      <c r="C169">
        <v>0.25248330000000002</v>
      </c>
      <c r="D169">
        <v>162.07579999999999</v>
      </c>
      <c r="E169">
        <v>5643.558</v>
      </c>
      <c r="F169">
        <v>14611.31</v>
      </c>
      <c r="G169">
        <f>F169/13530574.831*1000*470</f>
        <v>507.54057279711731</v>
      </c>
      <c r="H169" s="22">
        <v>7.9069385102301526</v>
      </c>
      <c r="I169"/>
      <c r="J169" t="s">
        <v>27</v>
      </c>
      <c r="K169" t="s">
        <v>28</v>
      </c>
      <c r="L169" t="s">
        <v>545</v>
      </c>
      <c r="M169" t="s">
        <v>20</v>
      </c>
      <c r="N169" t="s">
        <v>135</v>
      </c>
      <c r="O169" t="s">
        <v>136</v>
      </c>
      <c r="P169" t="b">
        <v>0</v>
      </c>
      <c r="Q169" t="s">
        <v>546</v>
      </c>
      <c r="R169"/>
      <c r="S169">
        <v>969.27449999999999</v>
      </c>
      <c r="T169"/>
      <c r="U169"/>
      <c r="V169"/>
      <c r="W169"/>
      <c r="X169"/>
      <c r="Y169"/>
      <c r="Z169"/>
      <c r="AA169"/>
    </row>
    <row r="170" spans="1:27" s="5" customFormat="1">
      <c r="A170" s="22"/>
      <c r="B170" t="s">
        <v>5768</v>
      </c>
      <c r="C170">
        <v>0.72145000000000004</v>
      </c>
      <c r="D170">
        <v>160.0608</v>
      </c>
      <c r="E170">
        <v>1118.5519999999999</v>
      </c>
      <c r="F170">
        <v>10709.68</v>
      </c>
      <c r="G170">
        <f>F170/207388762.008999*1000*1243</f>
        <v>64.189265180252931</v>
      </c>
      <c r="H170" s="22"/>
      <c r="I170"/>
      <c r="J170" t="s">
        <v>17</v>
      </c>
      <c r="K170" t="s">
        <v>18</v>
      </c>
      <c r="L170" t="s">
        <v>545</v>
      </c>
      <c r="M170" t="s">
        <v>20</v>
      </c>
      <c r="N170" t="s">
        <v>135</v>
      </c>
      <c r="O170">
        <v>-1</v>
      </c>
      <c r="P170">
        <v>-1</v>
      </c>
      <c r="Q170">
        <v>-1</v>
      </c>
      <c r="R170" t="s">
        <v>5416</v>
      </c>
      <c r="S170"/>
      <c r="T170">
        <v>986.11770000000001</v>
      </c>
      <c r="U170"/>
      <c r="V170"/>
      <c r="W170"/>
      <c r="X170"/>
      <c r="Y170"/>
      <c r="Z170"/>
      <c r="AA170"/>
    </row>
    <row r="171" spans="1:27" s="5" customFormat="1">
      <c r="A171" s="27" t="s">
        <v>5787</v>
      </c>
      <c r="B171" t="s">
        <v>5767</v>
      </c>
      <c r="C171">
        <v>7.4969669999999997</v>
      </c>
      <c r="D171">
        <v>194.0822</v>
      </c>
      <c r="E171">
        <v>20430.02</v>
      </c>
      <c r="F171">
        <v>68616.539999999994</v>
      </c>
      <c r="G171">
        <f>F171/13530574.831*1000*470</f>
        <v>2383.4740358637464</v>
      </c>
      <c r="H171" s="27">
        <v>41.673496003725688</v>
      </c>
      <c r="I171"/>
      <c r="J171" t="s">
        <v>17</v>
      </c>
      <c r="K171" t="s">
        <v>18</v>
      </c>
      <c r="L171" t="s">
        <v>207</v>
      </c>
      <c r="M171" t="s">
        <v>20</v>
      </c>
      <c r="N171" t="s">
        <v>135</v>
      </c>
      <c r="O171" t="s">
        <v>136</v>
      </c>
      <c r="P171" t="b">
        <v>0</v>
      </c>
      <c r="Q171" t="s">
        <v>208</v>
      </c>
      <c r="R171"/>
      <c r="S171">
        <v>992.95659999999998</v>
      </c>
      <c r="T171"/>
      <c r="U171"/>
      <c r="V171"/>
      <c r="W171"/>
      <c r="X171"/>
      <c r="Y171"/>
      <c r="Z171"/>
      <c r="AA171"/>
    </row>
    <row r="172" spans="1:27" s="5" customFormat="1">
      <c r="A172" s="28"/>
      <c r="B172" t="s">
        <v>5768</v>
      </c>
      <c r="C172">
        <v>11.03205</v>
      </c>
      <c r="D172">
        <v>194.08240000000001</v>
      </c>
      <c r="E172">
        <v>1043.5709999999999</v>
      </c>
      <c r="F172">
        <v>9542.5529999999999</v>
      </c>
      <c r="G172">
        <f>F172/207388762.008999*1000*1243</f>
        <v>57.194002529825177</v>
      </c>
      <c r="H172" s="27"/>
      <c r="I172"/>
      <c r="J172" t="s">
        <v>17</v>
      </c>
      <c r="K172" t="s">
        <v>18</v>
      </c>
      <c r="L172" t="s">
        <v>5596</v>
      </c>
      <c r="M172" t="s">
        <v>20</v>
      </c>
      <c r="N172" t="s">
        <v>135</v>
      </c>
      <c r="O172">
        <v>-1</v>
      </c>
      <c r="P172">
        <v>-1</v>
      </c>
      <c r="Q172">
        <v>-1</v>
      </c>
      <c r="R172" t="s">
        <v>5597</v>
      </c>
      <c r="S172" t="s">
        <v>5598</v>
      </c>
      <c r="T172">
        <v>995.04579999999999</v>
      </c>
      <c r="U172"/>
      <c r="V172"/>
      <c r="W172"/>
      <c r="X172"/>
      <c r="Y172"/>
      <c r="Z172"/>
      <c r="AA172"/>
    </row>
    <row r="173" spans="1:27" s="5" customFormat="1">
      <c r="A173" s="22" t="s">
        <v>588</v>
      </c>
      <c r="B173" t="s">
        <v>5767</v>
      </c>
      <c r="C173">
        <v>9.3521339999999995</v>
      </c>
      <c r="D173">
        <v>326.3057</v>
      </c>
      <c r="E173">
        <v>2758.1559999999999</v>
      </c>
      <c r="F173">
        <v>13306.86</v>
      </c>
      <c r="G173">
        <f>F173/13530574.831*1000*470</f>
        <v>462.22900934488757</v>
      </c>
      <c r="H173" s="22">
        <v>4.4596053388751482</v>
      </c>
      <c r="I173"/>
      <c r="J173" t="s">
        <v>27</v>
      </c>
      <c r="K173" t="s">
        <v>28</v>
      </c>
      <c r="L173" t="s">
        <v>589</v>
      </c>
      <c r="M173" t="s">
        <v>352</v>
      </c>
      <c r="N173" t="s">
        <v>353</v>
      </c>
      <c r="O173" t="s">
        <v>354</v>
      </c>
      <c r="P173" t="b">
        <v>0</v>
      </c>
      <c r="Q173" t="s">
        <v>590</v>
      </c>
      <c r="R173"/>
      <c r="S173">
        <v>982.23990000000003</v>
      </c>
      <c r="T173"/>
      <c r="U173"/>
      <c r="V173"/>
      <c r="W173"/>
      <c r="X173"/>
      <c r="Y173"/>
      <c r="Z173"/>
      <c r="AA173"/>
    </row>
    <row r="174" spans="1:27" s="5" customFormat="1">
      <c r="A174" s="22"/>
      <c r="B174" t="s">
        <v>5768</v>
      </c>
      <c r="C174">
        <v>14.34348</v>
      </c>
      <c r="D174">
        <v>326.30509999999998</v>
      </c>
      <c r="E174">
        <v>1957.671</v>
      </c>
      <c r="F174">
        <v>17293.18</v>
      </c>
      <c r="G174">
        <f>F174/207388762.008999*1000*1243</f>
        <v>103.6479630418319</v>
      </c>
      <c r="H174" s="22"/>
      <c r="I174"/>
      <c r="J174" t="s">
        <v>69</v>
      </c>
      <c r="K174" t="s">
        <v>28</v>
      </c>
      <c r="L174" t="s">
        <v>589</v>
      </c>
      <c r="M174" t="s">
        <v>352</v>
      </c>
      <c r="N174" t="s">
        <v>353</v>
      </c>
      <c r="O174">
        <v>-1</v>
      </c>
      <c r="P174">
        <v>-1</v>
      </c>
      <c r="Q174">
        <v>-1</v>
      </c>
      <c r="R174" t="s">
        <v>4691</v>
      </c>
      <c r="S174"/>
      <c r="T174">
        <v>995.05380000000002</v>
      </c>
      <c r="U174"/>
      <c r="V174"/>
      <c r="W174"/>
      <c r="X174"/>
      <c r="Y174"/>
      <c r="Z174"/>
      <c r="AA174"/>
    </row>
    <row r="175" spans="1:27" s="5" customFormat="1">
      <c r="A175" s="29" t="s">
        <v>5795</v>
      </c>
      <c r="B175" t="s">
        <v>5767</v>
      </c>
      <c r="C175">
        <v>0.77096659999999995</v>
      </c>
      <c r="D175">
        <v>166.08609999999999</v>
      </c>
      <c r="E175">
        <v>7332.19</v>
      </c>
      <c r="F175">
        <v>19923.05</v>
      </c>
      <c r="G175">
        <f>F175/13530574.831*1000*470</f>
        <v>692.04994000302577</v>
      </c>
      <c r="H175" s="27">
        <v>9.1238626300259611</v>
      </c>
      <c r="I175"/>
      <c r="J175" t="s">
        <v>27</v>
      </c>
      <c r="K175" t="s">
        <v>28</v>
      </c>
      <c r="L175" t="s">
        <v>470</v>
      </c>
      <c r="M175" t="s">
        <v>20</v>
      </c>
      <c r="N175" t="s">
        <v>135</v>
      </c>
      <c r="O175" t="s">
        <v>136</v>
      </c>
      <c r="P175" t="b">
        <v>0</v>
      </c>
      <c r="Q175" t="s">
        <v>471</v>
      </c>
      <c r="R175"/>
      <c r="S175">
        <v>977.17070000000001</v>
      </c>
      <c r="T175"/>
      <c r="U175"/>
      <c r="V175"/>
      <c r="W175"/>
      <c r="X175"/>
      <c r="Y175"/>
      <c r="Z175"/>
      <c r="AA175"/>
    </row>
    <row r="176" spans="1:27" s="5" customFormat="1">
      <c r="A176" s="22"/>
      <c r="B176" t="s">
        <v>5768</v>
      </c>
      <c r="C176">
        <v>0.81830000000000003</v>
      </c>
      <c r="D176">
        <v>166.0864</v>
      </c>
      <c r="E176">
        <v>1226.346</v>
      </c>
      <c r="F176">
        <v>12655.31</v>
      </c>
      <c r="G176">
        <f>F176/207388762.008999*1000*1243</f>
        <v>75.850543576307288</v>
      </c>
      <c r="H176" s="27"/>
      <c r="I176"/>
      <c r="J176" t="s">
        <v>27</v>
      </c>
      <c r="K176" t="s">
        <v>28</v>
      </c>
      <c r="L176" t="s">
        <v>470</v>
      </c>
      <c r="M176" t="s">
        <v>20</v>
      </c>
      <c r="N176" t="s">
        <v>135</v>
      </c>
      <c r="O176">
        <v>-1</v>
      </c>
      <c r="P176">
        <v>-1</v>
      </c>
      <c r="Q176">
        <v>-1</v>
      </c>
      <c r="R176" t="s">
        <v>5214</v>
      </c>
      <c r="S176" t="s">
        <v>5215</v>
      </c>
      <c r="T176">
        <v>980.54669999999999</v>
      </c>
      <c r="U176"/>
      <c r="V176"/>
      <c r="W176"/>
      <c r="X176"/>
      <c r="Y176"/>
      <c r="Z176"/>
      <c r="AA176"/>
    </row>
    <row r="177" spans="1:27" s="5" customFormat="1">
      <c r="A177" s="22" t="s">
        <v>1089</v>
      </c>
      <c r="B177" t="s">
        <v>5767</v>
      </c>
      <c r="C177">
        <v>6.0211670000000002</v>
      </c>
      <c r="D177">
        <v>167.0333</v>
      </c>
      <c r="E177">
        <v>1895.953</v>
      </c>
      <c r="F177">
        <v>5220.393</v>
      </c>
      <c r="G177">
        <f>F177/13530574.831*1000*470</f>
        <v>181.33632463112906</v>
      </c>
      <c r="H177" s="22">
        <v>0.71554154198582975</v>
      </c>
      <c r="I177"/>
      <c r="J177" t="s">
        <v>27</v>
      </c>
      <c r="K177" t="s">
        <v>28</v>
      </c>
      <c r="L177" t="s">
        <v>1090</v>
      </c>
      <c r="M177" t="s">
        <v>45</v>
      </c>
      <c r="N177" t="s">
        <v>46</v>
      </c>
      <c r="O177" t="s">
        <v>52</v>
      </c>
      <c r="P177" t="b">
        <v>0</v>
      </c>
      <c r="Q177" t="s">
        <v>1091</v>
      </c>
      <c r="R177"/>
      <c r="S177">
        <v>969.62599999999998</v>
      </c>
      <c r="T177"/>
      <c r="U177"/>
      <c r="V177"/>
      <c r="W177"/>
      <c r="X177"/>
      <c r="Y177"/>
      <c r="Z177"/>
      <c r="AA177"/>
    </row>
    <row r="178" spans="1:27" s="5" customFormat="1">
      <c r="A178" s="22"/>
      <c r="B178" t="s">
        <v>5768</v>
      </c>
      <c r="C178">
        <v>17.164570000000001</v>
      </c>
      <c r="D178">
        <v>165.01900000000001</v>
      </c>
      <c r="E178">
        <v>3114.1889999999999</v>
      </c>
      <c r="F178">
        <v>42282.83</v>
      </c>
      <c r="G178">
        <f>F178/207388762.008999*1000*1243</f>
        <v>253.42529258031556</v>
      </c>
      <c r="H178" s="22"/>
      <c r="I178"/>
      <c r="J178" t="s">
        <v>17</v>
      </c>
      <c r="K178" t="s">
        <v>18</v>
      </c>
      <c r="L178" t="s">
        <v>1090</v>
      </c>
      <c r="M178" t="s">
        <v>45</v>
      </c>
      <c r="N178" t="s">
        <v>46</v>
      </c>
      <c r="O178">
        <v>750</v>
      </c>
      <c r="P178">
        <v>668.02520000000004</v>
      </c>
      <c r="Q178">
        <v>500</v>
      </c>
      <c r="R178" t="s">
        <v>3283</v>
      </c>
      <c r="S178" t="s">
        <v>3284</v>
      </c>
      <c r="T178">
        <v>999.2133</v>
      </c>
      <c r="U178"/>
      <c r="V178"/>
      <c r="W178"/>
      <c r="X178"/>
      <c r="Y178"/>
      <c r="Z178"/>
      <c r="AA178"/>
    </row>
    <row r="179" spans="1:27" s="5" customFormat="1">
      <c r="A179" s="22" t="s">
        <v>609</v>
      </c>
      <c r="B179" t="s">
        <v>5767</v>
      </c>
      <c r="C179">
        <v>9.8163660000000004</v>
      </c>
      <c r="D179">
        <v>249.1576</v>
      </c>
      <c r="E179">
        <v>4611.5910000000003</v>
      </c>
      <c r="F179">
        <v>12818.77</v>
      </c>
      <c r="G179">
        <f>F179/13530574.831*1000*470</f>
        <v>445.27464466598167</v>
      </c>
      <c r="H179" s="22">
        <v>4.3257230677236311</v>
      </c>
      <c r="I179"/>
      <c r="J179" t="s">
        <v>43</v>
      </c>
      <c r="K179" t="s">
        <v>28</v>
      </c>
      <c r="L179" t="s">
        <v>610</v>
      </c>
      <c r="M179" t="s">
        <v>30</v>
      </c>
      <c r="N179" t="s">
        <v>320</v>
      </c>
      <c r="O179" t="s">
        <v>611</v>
      </c>
      <c r="P179" t="b">
        <v>0</v>
      </c>
      <c r="Q179" t="s">
        <v>612</v>
      </c>
      <c r="R179"/>
      <c r="S179">
        <v>852.77189999999996</v>
      </c>
      <c r="T179"/>
      <c r="U179"/>
      <c r="V179"/>
      <c r="W179"/>
      <c r="X179"/>
      <c r="Y179"/>
      <c r="Z179"/>
      <c r="AA179"/>
    </row>
    <row r="180" spans="1:27" s="5" customFormat="1">
      <c r="A180" s="22"/>
      <c r="B180" t="s">
        <v>5768</v>
      </c>
      <c r="C180">
        <v>17.099270000000001</v>
      </c>
      <c r="D180">
        <v>249.15610000000001</v>
      </c>
      <c r="E180">
        <v>1463.9860000000001</v>
      </c>
      <c r="F180">
        <v>17174.47</v>
      </c>
      <c r="G180">
        <f>F180/207388762.008999*1000*1243</f>
        <v>102.93646581039758</v>
      </c>
      <c r="H180" s="22"/>
      <c r="I180"/>
      <c r="J180" t="s">
        <v>27</v>
      </c>
      <c r="K180" t="s">
        <v>28</v>
      </c>
      <c r="L180" t="s">
        <v>610</v>
      </c>
      <c r="M180" t="s">
        <v>30</v>
      </c>
      <c r="N180" t="s">
        <v>320</v>
      </c>
      <c r="O180">
        <v>-1</v>
      </c>
      <c r="P180">
        <v>-1</v>
      </c>
      <c r="Q180">
        <v>-1</v>
      </c>
      <c r="R180" t="s">
        <v>4693</v>
      </c>
      <c r="S180"/>
      <c r="T180">
        <v>779.18669999999997</v>
      </c>
      <c r="U180"/>
      <c r="V180"/>
      <c r="W180"/>
      <c r="X180"/>
      <c r="Y180"/>
      <c r="Z180"/>
      <c r="AA180"/>
    </row>
    <row r="181" spans="1:27" s="5" customFormat="1">
      <c r="A181" s="22" t="s">
        <v>728</v>
      </c>
      <c r="B181" t="s">
        <v>5767</v>
      </c>
      <c r="C181">
        <v>0.35958329999999999</v>
      </c>
      <c r="D181">
        <v>86.096950000000007</v>
      </c>
      <c r="E181">
        <v>2043.5509999999999</v>
      </c>
      <c r="F181">
        <v>9321.8179999999993</v>
      </c>
      <c r="G181">
        <f>F181/13530574.831*1000*470</f>
        <v>323.80401532993818</v>
      </c>
      <c r="H181" s="22">
        <v>2.5412450327447544</v>
      </c>
      <c r="I181"/>
      <c r="J181" t="s">
        <v>27</v>
      </c>
      <c r="K181" t="s">
        <v>28</v>
      </c>
      <c r="L181" t="s">
        <v>729</v>
      </c>
      <c r="M181" t="s">
        <v>30</v>
      </c>
      <c r="N181" t="s">
        <v>730</v>
      </c>
      <c r="O181"/>
      <c r="P181" t="b">
        <v>0</v>
      </c>
      <c r="Q181" t="s">
        <v>731</v>
      </c>
      <c r="R181"/>
      <c r="S181">
        <v>979.77009999999996</v>
      </c>
      <c r="T181"/>
      <c r="U181"/>
      <c r="V181"/>
      <c r="W181"/>
      <c r="X181"/>
      <c r="Y181"/>
      <c r="Z181"/>
      <c r="AA181"/>
    </row>
    <row r="182" spans="1:27" s="5" customFormat="1">
      <c r="A182" s="22"/>
      <c r="B182" t="s">
        <v>5768</v>
      </c>
      <c r="C182">
        <v>1.254367</v>
      </c>
      <c r="D182">
        <v>86.096329999999995</v>
      </c>
      <c r="E182">
        <v>1368.0139999999999</v>
      </c>
      <c r="F182">
        <v>21259.34</v>
      </c>
      <c r="G182">
        <f>F182/207388762.008999*1000*1243</f>
        <v>127.41943856559284</v>
      </c>
      <c r="H182" s="22"/>
      <c r="I182"/>
      <c r="J182" t="s">
        <v>27</v>
      </c>
      <c r="K182" t="s">
        <v>28</v>
      </c>
      <c r="L182" t="s">
        <v>729</v>
      </c>
      <c r="M182" t="s">
        <v>30</v>
      </c>
      <c r="N182" t="s">
        <v>730</v>
      </c>
      <c r="O182">
        <v>-1</v>
      </c>
      <c r="P182">
        <v>-1</v>
      </c>
      <c r="Q182">
        <v>-1</v>
      </c>
      <c r="R182" t="s">
        <v>4293</v>
      </c>
      <c r="S182" t="s">
        <v>4294</v>
      </c>
      <c r="T182">
        <v>919.43899999999996</v>
      </c>
      <c r="U182"/>
      <c r="V182"/>
      <c r="W182"/>
      <c r="X182"/>
      <c r="Y182"/>
      <c r="Z182"/>
      <c r="AA182"/>
    </row>
    <row r="183" spans="1:27" s="5" customFormat="1">
      <c r="A183" s="22" t="s">
        <v>694</v>
      </c>
      <c r="B183" t="s">
        <v>5767</v>
      </c>
      <c r="C183">
        <v>6.8890830000000003</v>
      </c>
      <c r="D183">
        <v>267.1157</v>
      </c>
      <c r="E183">
        <v>2351.0509999999999</v>
      </c>
      <c r="F183">
        <v>9785.5280000000002</v>
      </c>
      <c r="G183">
        <f>F183/13530574.831*1000*470</f>
        <v>339.91151281043454</v>
      </c>
      <c r="H183" s="22">
        <v>4.3410868456134608</v>
      </c>
      <c r="I183"/>
      <c r="J183" t="s">
        <v>27</v>
      </c>
      <c r="K183" t="s">
        <v>28</v>
      </c>
      <c r="L183" t="s">
        <v>695</v>
      </c>
      <c r="M183" t="s">
        <v>45</v>
      </c>
      <c r="N183" t="s">
        <v>46</v>
      </c>
      <c r="O183" t="s">
        <v>696</v>
      </c>
      <c r="P183" t="b">
        <v>0</v>
      </c>
      <c r="Q183" t="s">
        <v>697</v>
      </c>
      <c r="R183"/>
      <c r="S183">
        <v>807.55619999999999</v>
      </c>
      <c r="T183"/>
      <c r="U183"/>
      <c r="V183"/>
      <c r="W183"/>
      <c r="X183"/>
      <c r="Y183"/>
      <c r="Z183"/>
      <c r="AA183"/>
    </row>
    <row r="184" spans="1:27" s="5" customFormat="1">
      <c r="A184" s="22"/>
      <c r="B184" t="s">
        <v>5768</v>
      </c>
      <c r="C184">
        <v>6.7959170000000002</v>
      </c>
      <c r="D184">
        <v>267.1191</v>
      </c>
      <c r="E184">
        <v>1485.501</v>
      </c>
      <c r="F184">
        <v>13064.16</v>
      </c>
      <c r="G184">
        <f>F184/207388762.008999*1000*1243</f>
        <v>78.301016519378095</v>
      </c>
      <c r="H184" s="22"/>
      <c r="I184"/>
      <c r="J184" t="s">
        <v>27</v>
      </c>
      <c r="K184" t="s">
        <v>28</v>
      </c>
      <c r="L184" t="s">
        <v>695</v>
      </c>
      <c r="M184" t="s">
        <v>45</v>
      </c>
      <c r="N184" t="s">
        <v>46</v>
      </c>
      <c r="O184">
        <v>-1</v>
      </c>
      <c r="P184">
        <v>-1</v>
      </c>
      <c r="Q184">
        <v>-1</v>
      </c>
      <c r="R184" t="s">
        <v>5177</v>
      </c>
      <c r="S184"/>
      <c r="T184">
        <v>945.673</v>
      </c>
      <c r="U184"/>
      <c r="V184"/>
      <c r="W184"/>
      <c r="X184"/>
      <c r="Y184"/>
      <c r="Z184"/>
      <c r="AA184"/>
    </row>
    <row r="185" spans="1:27" s="5" customFormat="1">
      <c r="A185" s="22" t="s">
        <v>571</v>
      </c>
      <c r="B185" t="s">
        <v>5767</v>
      </c>
      <c r="C185">
        <v>3.1780499999999998</v>
      </c>
      <c r="D185">
        <v>218.14</v>
      </c>
      <c r="E185">
        <v>5488.8649999999998</v>
      </c>
      <c r="F185">
        <v>13759.23</v>
      </c>
      <c r="G185">
        <f>F185/13530574.831*1000*470</f>
        <v>477.94259894884721</v>
      </c>
      <c r="H185" s="22">
        <v>7.8490031674279805</v>
      </c>
      <c r="I185"/>
      <c r="J185" t="s">
        <v>27</v>
      </c>
      <c r="K185" t="s">
        <v>28</v>
      </c>
      <c r="L185" t="s">
        <v>572</v>
      </c>
      <c r="M185" t="s">
        <v>37</v>
      </c>
      <c r="N185" t="s">
        <v>79</v>
      </c>
      <c r="O185" t="s">
        <v>234</v>
      </c>
      <c r="P185" t="b">
        <v>0</v>
      </c>
      <c r="Q185" t="s">
        <v>573</v>
      </c>
      <c r="R185"/>
      <c r="S185">
        <v>971.47789999999998</v>
      </c>
      <c r="T185"/>
      <c r="U185"/>
      <c r="V185"/>
      <c r="W185"/>
      <c r="X185"/>
      <c r="Y185"/>
      <c r="Z185"/>
      <c r="AA185"/>
    </row>
    <row r="186" spans="1:27" s="5" customFormat="1">
      <c r="A186" s="22"/>
      <c r="B186" t="s">
        <v>5768</v>
      </c>
      <c r="C186">
        <v>0.81830000000000003</v>
      </c>
      <c r="D186">
        <v>218.1386</v>
      </c>
      <c r="E186">
        <v>1052.0820000000001</v>
      </c>
      <c r="F186">
        <v>10159.57</v>
      </c>
      <c r="G186">
        <f>F186/207388762.008999*1000*1243</f>
        <v>60.892139900290417</v>
      </c>
      <c r="H186" s="22"/>
      <c r="I186"/>
      <c r="J186" t="s">
        <v>43</v>
      </c>
      <c r="K186" t="s">
        <v>28</v>
      </c>
      <c r="L186" t="s">
        <v>572</v>
      </c>
      <c r="M186" t="s">
        <v>37</v>
      </c>
      <c r="N186" t="s">
        <v>79</v>
      </c>
      <c r="O186">
        <v>-1</v>
      </c>
      <c r="P186">
        <v>-1</v>
      </c>
      <c r="Q186">
        <v>-1</v>
      </c>
      <c r="R186" t="s">
        <v>5516</v>
      </c>
      <c r="S186"/>
      <c r="T186">
        <v>973.37620000000004</v>
      </c>
      <c r="U186"/>
      <c r="V186"/>
      <c r="W186"/>
      <c r="X186"/>
      <c r="Y186"/>
      <c r="Z186"/>
      <c r="AA186"/>
    </row>
    <row r="187" spans="1:27" s="5" customFormat="1">
      <c r="A187" s="22" t="s">
        <v>1083</v>
      </c>
      <c r="B187" t="s">
        <v>5767</v>
      </c>
      <c r="C187">
        <v>3.9416000000000002</v>
      </c>
      <c r="D187">
        <v>179.07149999999999</v>
      </c>
      <c r="E187">
        <v>1171.1679999999999</v>
      </c>
      <c r="F187">
        <v>5236.2219999999998</v>
      </c>
      <c r="G187">
        <f>F187/13530574.831*1000*470</f>
        <v>181.88616305949756</v>
      </c>
      <c r="H187" s="22">
        <v>2.1649359197679732</v>
      </c>
      <c r="I187"/>
      <c r="J187" t="s">
        <v>17</v>
      </c>
      <c r="K187" t="s">
        <v>18</v>
      </c>
      <c r="L187" t="s">
        <v>1084</v>
      </c>
      <c r="M187" t="s">
        <v>45</v>
      </c>
      <c r="N187" t="s">
        <v>46</v>
      </c>
      <c r="O187" t="s">
        <v>52</v>
      </c>
      <c r="P187" t="b">
        <v>0</v>
      </c>
      <c r="Q187" t="s">
        <v>1085</v>
      </c>
      <c r="R187"/>
      <c r="S187">
        <v>958.61279999999999</v>
      </c>
      <c r="T187"/>
      <c r="U187"/>
      <c r="V187"/>
      <c r="W187"/>
      <c r="X187"/>
      <c r="Y187"/>
      <c r="Z187"/>
      <c r="AA187"/>
    </row>
    <row r="188" spans="1:27" s="5" customFormat="1">
      <c r="A188" s="22"/>
      <c r="B188" t="s">
        <v>5768</v>
      </c>
      <c r="C188">
        <v>5.3040330000000004</v>
      </c>
      <c r="D188">
        <v>179.0702</v>
      </c>
      <c r="E188">
        <v>1451.7819999999999</v>
      </c>
      <c r="F188">
        <v>14017.44</v>
      </c>
      <c r="G188">
        <f>F188/207388762.008999*1000*1243</f>
        <v>84.014571239129893</v>
      </c>
      <c r="H188" s="22"/>
      <c r="I188"/>
      <c r="J188" t="s">
        <v>17</v>
      </c>
      <c r="K188" t="s">
        <v>18</v>
      </c>
      <c r="L188" t="s">
        <v>1084</v>
      </c>
      <c r="M188" t="s">
        <v>45</v>
      </c>
      <c r="N188" t="s">
        <v>46</v>
      </c>
      <c r="O188">
        <v>-1</v>
      </c>
      <c r="P188">
        <v>-1</v>
      </c>
      <c r="Q188">
        <v>-1</v>
      </c>
      <c r="R188" t="s">
        <v>5073</v>
      </c>
      <c r="S188" t="s">
        <v>5074</v>
      </c>
      <c r="T188">
        <v>955.25909999999999</v>
      </c>
      <c r="U188"/>
      <c r="V188"/>
      <c r="W188"/>
      <c r="X188"/>
      <c r="Y188"/>
      <c r="Z188"/>
      <c r="AA188"/>
    </row>
    <row r="189" spans="1:27" s="5" customFormat="1">
      <c r="A189" s="22" t="s">
        <v>706</v>
      </c>
      <c r="B189" t="s">
        <v>5767</v>
      </c>
      <c r="C189">
        <v>0.34683330000000001</v>
      </c>
      <c r="D189">
        <v>128.035</v>
      </c>
      <c r="E189">
        <v>1460.0609999999999</v>
      </c>
      <c r="F189">
        <v>9597.9689999999991</v>
      </c>
      <c r="G189">
        <f>F189/13530574.831*1000*470</f>
        <v>333.39643631878153</v>
      </c>
      <c r="H189" s="22">
        <v>0.49267085140164135</v>
      </c>
      <c r="I189"/>
      <c r="J189" t="s">
        <v>17</v>
      </c>
      <c r="K189" t="s">
        <v>18</v>
      </c>
      <c r="L189" t="s">
        <v>707</v>
      </c>
      <c r="M189" t="s">
        <v>20</v>
      </c>
      <c r="N189" t="s">
        <v>135</v>
      </c>
      <c r="O189" t="s">
        <v>136</v>
      </c>
      <c r="P189" t="b">
        <v>0</v>
      </c>
      <c r="Q189" t="s">
        <v>708</v>
      </c>
      <c r="R189"/>
      <c r="S189">
        <v>986.37120000000004</v>
      </c>
      <c r="T189"/>
      <c r="U189"/>
      <c r="V189"/>
      <c r="W189"/>
      <c r="X189"/>
      <c r="Y189"/>
      <c r="Z189"/>
      <c r="AA189"/>
    </row>
    <row r="190" spans="1:27" s="5" customFormat="1">
      <c r="A190" s="22"/>
      <c r="B190" t="s">
        <v>5768</v>
      </c>
      <c r="C190">
        <v>0.72145000000000004</v>
      </c>
      <c r="D190">
        <v>128.0351</v>
      </c>
      <c r="E190">
        <v>11804.16</v>
      </c>
      <c r="F190">
        <v>112906.3</v>
      </c>
      <c r="G190">
        <f>F190/207388762.008999*1000*1243</f>
        <v>676.71232298455152</v>
      </c>
      <c r="H190" s="22"/>
      <c r="I190"/>
      <c r="J190" t="s">
        <v>17</v>
      </c>
      <c r="K190" t="s">
        <v>18</v>
      </c>
      <c r="L190" t="s">
        <v>707</v>
      </c>
      <c r="M190" t="s">
        <v>20</v>
      </c>
      <c r="N190" t="s">
        <v>135</v>
      </c>
      <c r="O190">
        <v>-1</v>
      </c>
      <c r="P190">
        <v>-1</v>
      </c>
      <c r="Q190">
        <v>-1</v>
      </c>
      <c r="R190" t="s">
        <v>2404</v>
      </c>
      <c r="S190" t="s">
        <v>2405</v>
      </c>
      <c r="T190">
        <v>929.23739999999998</v>
      </c>
      <c r="U190"/>
      <c r="V190"/>
      <c r="W190"/>
      <c r="X190"/>
      <c r="Y190"/>
      <c r="Z190"/>
      <c r="AA190"/>
    </row>
    <row r="191" spans="1:27" s="5" customFormat="1">
      <c r="A191" s="22" t="s">
        <v>1302</v>
      </c>
      <c r="B191" t="s">
        <v>5767</v>
      </c>
      <c r="C191">
        <v>6.0927670000000003</v>
      </c>
      <c r="D191">
        <v>401.21499999999997</v>
      </c>
      <c r="E191">
        <v>1556.999</v>
      </c>
      <c r="F191">
        <v>3694.54</v>
      </c>
      <c r="G191">
        <f>F191/13530574.831*1000*470</f>
        <v>128.33407461903568</v>
      </c>
      <c r="H191" s="22">
        <v>0.36586958020988319</v>
      </c>
      <c r="I191"/>
      <c r="J191" t="s">
        <v>27</v>
      </c>
      <c r="K191" t="s">
        <v>28</v>
      </c>
      <c r="L191" t="s">
        <v>1303</v>
      </c>
      <c r="M191" t="s">
        <v>57</v>
      </c>
      <c r="N191" t="s">
        <v>1304</v>
      </c>
      <c r="O191"/>
      <c r="P191" t="b">
        <v>0</v>
      </c>
      <c r="Q191" t="s">
        <v>1305</v>
      </c>
      <c r="R191"/>
      <c r="S191">
        <v>832.3682</v>
      </c>
      <c r="T191"/>
      <c r="U191"/>
      <c r="V191"/>
      <c r="W191"/>
      <c r="X191"/>
      <c r="Y191"/>
      <c r="Z191"/>
      <c r="AA191"/>
    </row>
    <row r="192" spans="1:27" s="5" customFormat="1">
      <c r="A192" s="22"/>
      <c r="B192" t="s">
        <v>5768</v>
      </c>
      <c r="C192">
        <v>5.2622669999999996</v>
      </c>
      <c r="D192">
        <v>401.20620000000002</v>
      </c>
      <c r="E192">
        <v>6379.1289999999999</v>
      </c>
      <c r="F192">
        <v>58523.43</v>
      </c>
      <c r="G192">
        <f>F192/207388762.008999*1000*1243</f>
        <v>350.7645389524215</v>
      </c>
      <c r="H192" s="22"/>
      <c r="I192"/>
      <c r="J192" t="s">
        <v>27</v>
      </c>
      <c r="K192" t="s">
        <v>28</v>
      </c>
      <c r="L192" t="s">
        <v>1303</v>
      </c>
      <c r="M192" t="s">
        <v>57</v>
      </c>
      <c r="N192" t="s">
        <v>1304</v>
      </c>
      <c r="O192">
        <v>-1</v>
      </c>
      <c r="P192">
        <v>-1</v>
      </c>
      <c r="Q192">
        <v>-1</v>
      </c>
      <c r="R192" t="s">
        <v>2893</v>
      </c>
      <c r="S192"/>
      <c r="T192">
        <v>765.20540000000005</v>
      </c>
      <c r="U192"/>
      <c r="V192"/>
      <c r="W192"/>
      <c r="X192"/>
      <c r="Y192"/>
      <c r="Z192"/>
      <c r="AA192"/>
    </row>
    <row r="193" spans="1:27" s="5" customFormat="1">
      <c r="A193" s="22" t="s">
        <v>314</v>
      </c>
      <c r="B193" t="s">
        <v>5767</v>
      </c>
      <c r="C193">
        <v>9.2892499999999991</v>
      </c>
      <c r="D193">
        <v>299.2022</v>
      </c>
      <c r="E193">
        <v>6702.5119999999997</v>
      </c>
      <c r="F193">
        <v>36806.57</v>
      </c>
      <c r="G193">
        <f>F193/13530574.831*1000*470</f>
        <v>1278.5183272750492</v>
      </c>
      <c r="H193" s="22">
        <v>2.871098387637693</v>
      </c>
      <c r="I193"/>
      <c r="J193" t="s">
        <v>17</v>
      </c>
      <c r="K193" t="s">
        <v>18</v>
      </c>
      <c r="L193" t="s">
        <v>315</v>
      </c>
      <c r="M193" t="s">
        <v>37</v>
      </c>
      <c r="N193" t="s">
        <v>38</v>
      </c>
      <c r="O193" t="s">
        <v>316</v>
      </c>
      <c r="P193" t="b">
        <v>0</v>
      </c>
      <c r="Q193" t="s">
        <v>317</v>
      </c>
      <c r="R193"/>
      <c r="S193">
        <v>984.69349999999997</v>
      </c>
      <c r="T193"/>
      <c r="U193"/>
      <c r="V193"/>
      <c r="W193"/>
      <c r="X193"/>
      <c r="Y193"/>
      <c r="Z193"/>
      <c r="AA193"/>
    </row>
    <row r="194" spans="1:27" s="5" customFormat="1">
      <c r="A194" s="22"/>
      <c r="B194" t="s">
        <v>5768</v>
      </c>
      <c r="C194">
        <v>12.615679999999999</v>
      </c>
      <c r="D194">
        <v>299.20089999999999</v>
      </c>
      <c r="E194">
        <v>7546.9859999999999</v>
      </c>
      <c r="F194">
        <v>74297.289999999994</v>
      </c>
      <c r="G194">
        <f>F194/207388762.008999*1000*1243</f>
        <v>445.3063443524133</v>
      </c>
      <c r="H194" s="22"/>
      <c r="I194"/>
      <c r="J194" t="s">
        <v>17</v>
      </c>
      <c r="K194" t="s">
        <v>18</v>
      </c>
      <c r="L194" t="s">
        <v>2698</v>
      </c>
      <c r="M194" t="s">
        <v>37</v>
      </c>
      <c r="N194" t="s">
        <v>38</v>
      </c>
      <c r="O194">
        <v>-1</v>
      </c>
      <c r="P194">
        <v>-1</v>
      </c>
      <c r="Q194">
        <v>-1</v>
      </c>
      <c r="R194" t="s">
        <v>2699</v>
      </c>
      <c r="S194" t="s">
        <v>2700</v>
      </c>
      <c r="T194">
        <v>968.98689999999999</v>
      </c>
      <c r="U194"/>
      <c r="V194"/>
      <c r="W194"/>
      <c r="X194"/>
      <c r="Y194"/>
      <c r="Z194"/>
      <c r="AA194"/>
    </row>
    <row r="195" spans="1:27" s="5" customFormat="1">
      <c r="A195" s="23" t="s">
        <v>5772</v>
      </c>
      <c r="B195" s="21" t="s">
        <v>5767</v>
      </c>
      <c r="C195" s="21">
        <v>0.36743330000000002</v>
      </c>
      <c r="D195" s="21">
        <v>383.11399999999998</v>
      </c>
      <c r="E195" s="21">
        <v>8018.3370000000004</v>
      </c>
      <c r="F195" s="21">
        <v>38422.89</v>
      </c>
      <c r="G195" s="21">
        <f>F195/13530574.831*1000*470</f>
        <v>1334.6630520549243</v>
      </c>
      <c r="H195" s="36">
        <v>24.320635368157628</v>
      </c>
      <c r="I195" s="21"/>
      <c r="J195" s="21" t="s">
        <v>17</v>
      </c>
      <c r="K195" s="21" t="s">
        <v>18</v>
      </c>
      <c r="L195" s="21" t="s">
        <v>303</v>
      </c>
      <c r="M195" s="21" t="s">
        <v>5792</v>
      </c>
      <c r="N195" s="21" t="s">
        <v>178</v>
      </c>
      <c r="O195" s="21" t="s">
        <v>179</v>
      </c>
      <c r="P195" s="21" t="s">
        <v>23</v>
      </c>
      <c r="Q195" s="21" t="s">
        <v>304</v>
      </c>
      <c r="R195" s="21" t="s">
        <v>305</v>
      </c>
      <c r="S195" s="21">
        <v>807.35940000000005</v>
      </c>
      <c r="T195" s="21"/>
      <c r="U195" s="21"/>
      <c r="V195" s="21"/>
      <c r="W195" s="21"/>
      <c r="X195" s="21"/>
      <c r="Y195" s="21"/>
      <c r="Z195" s="21"/>
      <c r="AA195" s="21"/>
    </row>
    <row r="196" spans="1:27" s="5" customFormat="1">
      <c r="A196" s="24"/>
      <c r="B196" s="21" t="s">
        <v>5768</v>
      </c>
      <c r="C196" s="21">
        <v>0.78715000000000002</v>
      </c>
      <c r="D196" s="21">
        <v>193.07060000000001</v>
      </c>
      <c r="E196" s="21">
        <v>1076.865</v>
      </c>
      <c r="F196" s="21">
        <v>9156.1059999999998</v>
      </c>
      <c r="G196" s="21">
        <f>F196/207388762.008999*1000*1243</f>
        <v>54.877803636757108</v>
      </c>
      <c r="H196" s="36"/>
      <c r="I196" s="21"/>
      <c r="J196" s="21" t="s">
        <v>43</v>
      </c>
      <c r="K196" s="21" t="s">
        <v>28</v>
      </c>
      <c r="L196" s="21" t="s">
        <v>303</v>
      </c>
      <c r="M196" s="21" t="s">
        <v>125</v>
      </c>
      <c r="N196" s="21" t="s">
        <v>178</v>
      </c>
      <c r="O196" s="21">
        <v>-1</v>
      </c>
      <c r="P196" s="21">
        <v>-1</v>
      </c>
      <c r="Q196" s="21">
        <v>-1</v>
      </c>
      <c r="R196" s="21" t="s">
        <v>5646</v>
      </c>
      <c r="S196" s="21" t="s">
        <v>5647</v>
      </c>
      <c r="T196" s="21">
        <v>990.87850000000003</v>
      </c>
      <c r="U196" s="21"/>
      <c r="V196" s="21"/>
      <c r="W196" s="21"/>
      <c r="X196" s="21"/>
      <c r="Y196" s="21"/>
      <c r="Z196" s="21"/>
      <c r="AA196" s="21"/>
    </row>
    <row r="197" spans="1:27" s="5" customFormat="1">
      <c r="A197" s="22" t="s">
        <v>1195</v>
      </c>
      <c r="B197" t="s">
        <v>5767</v>
      </c>
      <c r="C197">
        <v>4.7827840000000004</v>
      </c>
      <c r="D197">
        <v>201.11250000000001</v>
      </c>
      <c r="E197">
        <v>1322.9829999999999</v>
      </c>
      <c r="F197">
        <v>4434.78</v>
      </c>
      <c r="G197">
        <f>F197/13530574.831*1000*470</f>
        <v>154.04715808707093</v>
      </c>
      <c r="H197" s="22">
        <v>1.9237370970958676</v>
      </c>
      <c r="I197"/>
      <c r="J197" t="s">
        <v>17</v>
      </c>
      <c r="K197" t="s">
        <v>18</v>
      </c>
      <c r="L197" t="s">
        <v>1196</v>
      </c>
      <c r="M197" t="s">
        <v>37</v>
      </c>
      <c r="N197" t="s">
        <v>79</v>
      </c>
      <c r="O197" t="s">
        <v>80</v>
      </c>
      <c r="P197" t="b">
        <v>0</v>
      </c>
      <c r="Q197" t="s">
        <v>1197</v>
      </c>
      <c r="R197"/>
      <c r="S197">
        <v>951.28959999999995</v>
      </c>
      <c r="T197"/>
      <c r="U197"/>
      <c r="V197"/>
      <c r="W197"/>
      <c r="X197"/>
      <c r="Y197"/>
      <c r="Z197"/>
      <c r="AA197"/>
    </row>
    <row r="198" spans="1:27" s="5" customFormat="1">
      <c r="A198" s="22"/>
      <c r="B198" t="s">
        <v>5768</v>
      </c>
      <c r="C198">
        <v>2.8443000000000001</v>
      </c>
      <c r="D198">
        <v>201.11320000000001</v>
      </c>
      <c r="E198">
        <v>1103.134</v>
      </c>
      <c r="F198">
        <v>13360.48</v>
      </c>
      <c r="G198">
        <f>F198/207388762.008999*1000*1243</f>
        <v>80.077032521556731</v>
      </c>
      <c r="H198" s="22"/>
      <c r="I198"/>
      <c r="J198" t="s">
        <v>17</v>
      </c>
      <c r="K198" t="s">
        <v>18</v>
      </c>
      <c r="L198" t="s">
        <v>1196</v>
      </c>
      <c r="M198" t="s">
        <v>37</v>
      </c>
      <c r="N198" t="s">
        <v>79</v>
      </c>
      <c r="O198">
        <v>-1</v>
      </c>
      <c r="P198">
        <v>-1</v>
      </c>
      <c r="Q198">
        <v>-1</v>
      </c>
      <c r="R198" t="s">
        <v>5139</v>
      </c>
      <c r="S198"/>
      <c r="T198">
        <v>969.60749999999996</v>
      </c>
      <c r="U198"/>
      <c r="V198"/>
      <c r="W198"/>
      <c r="X198"/>
      <c r="Y198"/>
      <c r="Z198"/>
      <c r="AA198"/>
    </row>
    <row r="199" spans="1:27" s="5" customFormat="1">
      <c r="A199" s="22" t="s">
        <v>1349</v>
      </c>
      <c r="B199" t="s">
        <v>5767</v>
      </c>
      <c r="C199">
        <v>4.1554500000000001</v>
      </c>
      <c r="D199">
        <v>310.16239999999999</v>
      </c>
      <c r="E199">
        <v>1295.9680000000001</v>
      </c>
      <c r="F199">
        <v>3448.6179999999999</v>
      </c>
      <c r="G199">
        <f>F199/13530574.831*1000*470</f>
        <v>119.79169253670268</v>
      </c>
      <c r="H199" s="22">
        <v>1.7893680212649417</v>
      </c>
      <c r="I199"/>
      <c r="J199" t="s">
        <v>27</v>
      </c>
      <c r="K199" t="s">
        <v>28</v>
      </c>
      <c r="L199" t="s">
        <v>1350</v>
      </c>
      <c r="M199" t="s">
        <v>64</v>
      </c>
      <c r="N199" t="s">
        <v>196</v>
      </c>
      <c r="O199" t="s">
        <v>197</v>
      </c>
      <c r="P199" t="b">
        <v>0</v>
      </c>
      <c r="Q199" t="s">
        <v>1351</v>
      </c>
      <c r="R199"/>
      <c r="S199">
        <v>859.49090000000001</v>
      </c>
      <c r="T199"/>
      <c r="U199"/>
      <c r="V199"/>
      <c r="W199"/>
      <c r="X199"/>
      <c r="Y199"/>
      <c r="Z199"/>
      <c r="AA199"/>
    </row>
    <row r="200" spans="1:27" s="5" customFormat="1">
      <c r="A200" s="22"/>
      <c r="B200" t="s">
        <v>5768</v>
      </c>
      <c r="C200">
        <v>4.0197669999999999</v>
      </c>
      <c r="D200">
        <v>310.14670000000001</v>
      </c>
      <c r="E200">
        <v>1072.5899999999999</v>
      </c>
      <c r="F200">
        <v>11169.69</v>
      </c>
      <c r="G200">
        <f>F200/207388762.008999*1000*1243</f>
        <v>66.946369395838104</v>
      </c>
      <c r="H200" s="22"/>
      <c r="I200"/>
      <c r="J200" t="s">
        <v>27</v>
      </c>
      <c r="K200" t="s">
        <v>28</v>
      </c>
      <c r="L200" t="s">
        <v>1350</v>
      </c>
      <c r="M200" t="s">
        <v>64</v>
      </c>
      <c r="N200" t="s">
        <v>196</v>
      </c>
      <c r="O200">
        <v>-1</v>
      </c>
      <c r="P200">
        <v>-1</v>
      </c>
      <c r="Q200">
        <v>-1</v>
      </c>
      <c r="R200" t="s">
        <v>5367</v>
      </c>
      <c r="S200"/>
      <c r="T200">
        <v>989.0394</v>
      </c>
      <c r="U200"/>
      <c r="V200"/>
      <c r="W200"/>
      <c r="X200"/>
      <c r="Y200"/>
      <c r="Z200"/>
      <c r="AA200"/>
    </row>
    <row r="201" spans="1:27" s="5" customFormat="1">
      <c r="A201" s="25" t="s">
        <v>5784</v>
      </c>
      <c r="B201" t="s">
        <v>5767</v>
      </c>
      <c r="C201">
        <v>5.4303999999999997</v>
      </c>
      <c r="D201">
        <v>279.20429999999999</v>
      </c>
      <c r="E201">
        <v>128553.60000000001</v>
      </c>
      <c r="F201">
        <v>424586.5</v>
      </c>
      <c r="G201">
        <f>F201/13530574.831*1000*470</f>
        <v>14748.497938372622</v>
      </c>
      <c r="H201" s="27">
        <v>70.456528271267288</v>
      </c>
      <c r="I201"/>
      <c r="J201" t="s">
        <v>27</v>
      </c>
      <c r="K201" t="s">
        <v>28</v>
      </c>
      <c r="L201" t="s">
        <v>5765</v>
      </c>
      <c r="M201" t="s">
        <v>57</v>
      </c>
      <c r="N201" t="s">
        <v>58</v>
      </c>
      <c r="O201" t="s">
        <v>5766</v>
      </c>
      <c r="P201" t="s">
        <v>23</v>
      </c>
      <c r="Q201" t="s">
        <v>60</v>
      </c>
      <c r="R201" t="s">
        <v>61</v>
      </c>
      <c r="S201">
        <v>874.41020000000003</v>
      </c>
      <c r="T201"/>
      <c r="U201"/>
      <c r="V201"/>
      <c r="W201"/>
      <c r="X201"/>
      <c r="Y201"/>
      <c r="Z201"/>
      <c r="AA201"/>
    </row>
    <row r="202" spans="1:27" s="5" customFormat="1">
      <c r="A202" s="26"/>
      <c r="B202" t="s">
        <v>5768</v>
      </c>
      <c r="C202">
        <v>7.6886169999999998</v>
      </c>
      <c r="D202">
        <v>279.20420000000001</v>
      </c>
      <c r="E202">
        <v>3873.357</v>
      </c>
      <c r="F202">
        <v>34925.339999999997</v>
      </c>
      <c r="G202">
        <f>F202/207388762.008999*1000*1243</f>
        <v>209.32762797492495</v>
      </c>
      <c r="H202" s="27"/>
      <c r="I202"/>
      <c r="J202" t="s">
        <v>27</v>
      </c>
      <c r="K202" t="s">
        <v>28</v>
      </c>
      <c r="L202" t="s">
        <v>56</v>
      </c>
      <c r="M202" t="s">
        <v>57</v>
      </c>
      <c r="N202" t="s">
        <v>58</v>
      </c>
      <c r="O202">
        <v>-1</v>
      </c>
      <c r="P202">
        <v>-1</v>
      </c>
      <c r="Q202">
        <v>-1</v>
      </c>
      <c r="R202" t="s">
        <v>3532</v>
      </c>
      <c r="S202"/>
      <c r="T202">
        <v>910.71839999999997</v>
      </c>
      <c r="U202"/>
      <c r="V202"/>
      <c r="W202"/>
      <c r="X202"/>
      <c r="Y202"/>
      <c r="Z202"/>
      <c r="AA202"/>
    </row>
    <row r="203" spans="1:27" s="5" customFormat="1">
      <c r="A203" s="22" t="s">
        <v>688</v>
      </c>
      <c r="B203" t="s">
        <v>5767</v>
      </c>
      <c r="C203">
        <v>1.45875</v>
      </c>
      <c r="D203">
        <v>205.0975</v>
      </c>
      <c r="E203">
        <v>6731.2489999999998</v>
      </c>
      <c r="F203">
        <v>9904.2170000000006</v>
      </c>
      <c r="G203">
        <f>F203/13530574.831*1000*470</f>
        <v>344.03431104308567</v>
      </c>
      <c r="H203" s="22">
        <v>1.7658591414811029</v>
      </c>
      <c r="I203"/>
      <c r="J203" t="s">
        <v>27</v>
      </c>
      <c r="K203" t="s">
        <v>28</v>
      </c>
      <c r="L203" t="s">
        <v>689</v>
      </c>
      <c r="M203" t="s">
        <v>30</v>
      </c>
      <c r="N203" t="s">
        <v>320</v>
      </c>
      <c r="O203" t="s">
        <v>321</v>
      </c>
      <c r="P203" t="b">
        <v>0</v>
      </c>
      <c r="Q203" t="s">
        <v>690</v>
      </c>
      <c r="R203"/>
      <c r="S203">
        <v>994.327</v>
      </c>
      <c r="T203"/>
      <c r="U203"/>
      <c r="V203"/>
      <c r="W203"/>
      <c r="X203"/>
      <c r="Y203"/>
      <c r="Z203"/>
      <c r="AA203"/>
    </row>
    <row r="204" spans="1:27" s="5" customFormat="1">
      <c r="A204" s="22"/>
      <c r="B204" t="s">
        <v>5768</v>
      </c>
      <c r="C204">
        <v>3.4280499999999998</v>
      </c>
      <c r="D204">
        <v>205.09700000000001</v>
      </c>
      <c r="E204">
        <v>3366.9749999999999</v>
      </c>
      <c r="F204">
        <v>32505.72</v>
      </c>
      <c r="G204">
        <f>F204/207388762.008999*1000*1243</f>
        <v>194.82545519147644</v>
      </c>
      <c r="H204" s="22"/>
      <c r="I204"/>
      <c r="J204" t="s">
        <v>69</v>
      </c>
      <c r="K204" t="s">
        <v>28</v>
      </c>
      <c r="L204" t="s">
        <v>689</v>
      </c>
      <c r="M204" t="s">
        <v>30</v>
      </c>
      <c r="N204" t="s">
        <v>320</v>
      </c>
      <c r="O204">
        <v>-1</v>
      </c>
      <c r="P204">
        <v>-1</v>
      </c>
      <c r="Q204">
        <v>-1</v>
      </c>
      <c r="R204" t="s">
        <v>3613</v>
      </c>
      <c r="S204" t="s">
        <v>3614</v>
      </c>
      <c r="T204">
        <v>956.34379999999999</v>
      </c>
      <c r="U204"/>
      <c r="V204"/>
      <c r="W204"/>
      <c r="X204"/>
      <c r="Y204"/>
      <c r="Z204"/>
      <c r="AA204"/>
    </row>
    <row r="205" spans="1:27" s="5" customFormat="1">
      <c r="A205" s="22" t="s">
        <v>428</v>
      </c>
      <c r="B205" t="s">
        <v>5767</v>
      </c>
      <c r="C205">
        <v>11.614179999999999</v>
      </c>
      <c r="D205">
        <v>118.0861</v>
      </c>
      <c r="E205">
        <v>4889.1509999999998</v>
      </c>
      <c r="F205">
        <v>22619.72</v>
      </c>
      <c r="G205">
        <f>F205/13530574.831*1000*470</f>
        <v>785.7218582940485</v>
      </c>
      <c r="H205" s="22">
        <v>8.5302472105840224</v>
      </c>
      <c r="I205"/>
      <c r="J205" t="s">
        <v>27</v>
      </c>
      <c r="K205" t="s">
        <v>28</v>
      </c>
      <c r="L205" t="s">
        <v>429</v>
      </c>
      <c r="M205" t="s">
        <v>20</v>
      </c>
      <c r="N205" t="s">
        <v>135</v>
      </c>
      <c r="O205" t="s">
        <v>136</v>
      </c>
      <c r="P205" t="b">
        <v>0</v>
      </c>
      <c r="Q205" t="s">
        <v>430</v>
      </c>
      <c r="R205"/>
      <c r="S205">
        <v>992.24289999999996</v>
      </c>
      <c r="T205"/>
      <c r="U205"/>
      <c r="V205"/>
      <c r="W205"/>
      <c r="X205"/>
      <c r="Y205"/>
      <c r="Z205"/>
      <c r="AA205"/>
    </row>
    <row r="206" spans="1:27" s="5" customFormat="1">
      <c r="A206" s="22"/>
      <c r="B206" t="s">
        <v>5768</v>
      </c>
      <c r="C206">
        <v>0.78883329999999996</v>
      </c>
      <c r="D206">
        <v>116.0718</v>
      </c>
      <c r="E206">
        <v>1711.761</v>
      </c>
      <c r="F206">
        <v>15368.14</v>
      </c>
      <c r="G206">
        <f>F206/207388762.008999*1000*1243</f>
        <v>92.110092345172987</v>
      </c>
      <c r="H206" s="22"/>
      <c r="I206"/>
      <c r="J206" t="s">
        <v>17</v>
      </c>
      <c r="K206" t="s">
        <v>18</v>
      </c>
      <c r="L206" t="s">
        <v>4900</v>
      </c>
      <c r="M206" t="s">
        <v>20</v>
      </c>
      <c r="N206" t="s">
        <v>135</v>
      </c>
      <c r="O206">
        <v>-1</v>
      </c>
      <c r="P206">
        <v>-1</v>
      </c>
      <c r="Q206">
        <v>-1</v>
      </c>
      <c r="R206" t="s">
        <v>4901</v>
      </c>
      <c r="S206"/>
      <c r="T206">
        <v>848.84529999999995</v>
      </c>
      <c r="U206"/>
      <c r="V206"/>
      <c r="W206"/>
      <c r="X206"/>
      <c r="Y206"/>
      <c r="Z206"/>
      <c r="AA206"/>
    </row>
    <row r="207" spans="1:27">
      <c r="B207"/>
    </row>
    <row r="209" spans="1:1">
      <c r="A209" s="19" t="s">
        <v>5785</v>
      </c>
    </row>
    <row r="210" spans="1:1">
      <c r="A210" s="19" t="s">
        <v>5786</v>
      </c>
    </row>
  </sheetData>
  <mergeCells count="204"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201:H202"/>
    <mergeCell ref="H203:H204"/>
    <mergeCell ref="H205:H206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H183:H184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205:A20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2020-06-29T10:05:33Z</dcterms:modified>
</cp:coreProperties>
</file>