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th\Desktop\Short Paper\Revision\"/>
    </mc:Choice>
  </mc:AlternateContent>
  <bookViews>
    <workbookView xWindow="0" yWindow="0" windowWidth="19200" windowHeight="7190"/>
  </bookViews>
  <sheets>
    <sheet name="HMC3" sheetId="1" r:id="rId1"/>
    <sheet name="IM-H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3" i="1"/>
  <c r="I171" i="2" l="1"/>
  <c r="I161" i="2"/>
  <c r="I64" i="2"/>
  <c r="I178" i="1" l="1"/>
  <c r="I183" i="1"/>
  <c r="I188" i="1"/>
  <c r="I193" i="1"/>
  <c r="I156" i="2" l="1"/>
  <c r="I8" i="1" l="1"/>
  <c r="I28" i="1"/>
  <c r="I23" i="2"/>
  <c r="I8" i="2"/>
  <c r="I13" i="2"/>
  <c r="I18" i="2"/>
  <c r="I28" i="2"/>
  <c r="I33" i="2"/>
  <c r="I38" i="2"/>
  <c r="I43" i="2"/>
  <c r="I48" i="2"/>
  <c r="I53" i="2"/>
  <c r="I58" i="2"/>
  <c r="I69" i="2"/>
  <c r="I74" i="2"/>
  <c r="I79" i="2"/>
  <c r="I85" i="2"/>
  <c r="I91" i="2"/>
  <c r="I96" i="2"/>
  <c r="I101" i="2"/>
  <c r="I106" i="2"/>
  <c r="I111" i="2"/>
  <c r="I116" i="2"/>
  <c r="I121" i="2"/>
  <c r="I126" i="2"/>
  <c r="I131" i="2"/>
  <c r="I136" i="2"/>
  <c r="I141" i="2"/>
  <c r="I146" i="2"/>
  <c r="I151" i="2"/>
  <c r="I166" i="2"/>
  <c r="I13" i="1"/>
  <c r="I18" i="1"/>
  <c r="I23" i="1"/>
  <c r="I33" i="1"/>
  <c r="I38" i="1"/>
  <c r="I43" i="1"/>
  <c r="I48" i="1"/>
  <c r="I53" i="1"/>
  <c r="I58" i="1"/>
  <c r="I63" i="1"/>
  <c r="I68" i="1"/>
  <c r="I73" i="1"/>
  <c r="I78" i="1"/>
  <c r="I83" i="1"/>
  <c r="I88" i="1"/>
  <c r="I93" i="1"/>
  <c r="I98" i="1"/>
  <c r="I103" i="1"/>
  <c r="I108" i="1"/>
  <c r="I113" i="1"/>
  <c r="I118" i="1"/>
  <c r="I123" i="1"/>
  <c r="I128" i="1"/>
  <c r="I133" i="1"/>
  <c r="I138" i="1"/>
  <c r="I143" i="1"/>
  <c r="I148" i="1"/>
  <c r="I153" i="1"/>
  <c r="I158" i="1"/>
  <c r="I163" i="1"/>
  <c r="I168" i="1"/>
  <c r="I173" i="1"/>
</calcChain>
</file>

<file path=xl/sharedStrings.xml><?xml version="1.0" encoding="utf-8"?>
<sst xmlns="http://schemas.openxmlformats.org/spreadsheetml/2006/main" count="476" uniqueCount="57">
  <si>
    <t>CV</t>
  </si>
  <si>
    <t>median</t>
  </si>
  <si>
    <t>mean</t>
  </si>
  <si>
    <t>Sample type</t>
  </si>
  <si>
    <t>LPSCM + LiCl (4.2 mM) 5</t>
  </si>
  <si>
    <t>LPSCM + LiCl (4.2 mM) 4</t>
  </si>
  <si>
    <t>LPSCM + LiCl (4.2 mM) 3</t>
  </si>
  <si>
    <t>LPSCM + LiCl (4.2 mM) 2</t>
  </si>
  <si>
    <t>LPSCM + LiCl (4.2 mM) 1</t>
  </si>
  <si>
    <t>LPSCM + LiCl (0.8 mM) 4</t>
  </si>
  <si>
    <t>LPSCM + LiCl (0.8 mM) 3</t>
  </si>
  <si>
    <t>LPSCM + LiCl (0.8 mM) 2</t>
  </si>
  <si>
    <t>LPSCM + LiCl (0.8 mM) 1</t>
  </si>
  <si>
    <t>LPSCM + Mg-9.5Li 6</t>
  </si>
  <si>
    <t>LPSCM + Mg-9.5Li 5</t>
  </si>
  <si>
    <t>LPSCM + Mg-9.5Li 4</t>
  </si>
  <si>
    <t>LPSCM + Mg-9.5Li 3</t>
  </si>
  <si>
    <t>LPSCM + Mg-9.5Li 2</t>
  </si>
  <si>
    <t>LPSCM + Mg-9.5Li 1</t>
  </si>
  <si>
    <t>LPSCM + Mg-1.6Li 4</t>
  </si>
  <si>
    <t>LPSCM + Mg-1.6Li 3</t>
  </si>
  <si>
    <t>LPSCM + Mg-1.6Li 2</t>
  </si>
  <si>
    <t>LPSCM + Mg-1.6Li 1</t>
  </si>
  <si>
    <t>LPSCM + Mg 4</t>
  </si>
  <si>
    <t>LPSCM + Mg 3</t>
  </si>
  <si>
    <t>LPSCM + Mg 2</t>
  </si>
  <si>
    <t>LPSCM + Mg 1</t>
  </si>
  <si>
    <t>LPSCM 6</t>
  </si>
  <si>
    <t>LPSCM 5</t>
  </si>
  <si>
    <t>LPSCM 4</t>
  </si>
  <si>
    <t>LPSCM 3</t>
  </si>
  <si>
    <t>LPSCM 2</t>
  </si>
  <si>
    <t>LPSCM 1</t>
  </si>
  <si>
    <t>untreated 5</t>
  </si>
  <si>
    <t>untreated 4</t>
  </si>
  <si>
    <t>untreated 3</t>
  </si>
  <si>
    <t>untreated 2</t>
  </si>
  <si>
    <t>untreated 1</t>
  </si>
  <si>
    <t>LPSCM + Mg 5</t>
  </si>
  <si>
    <t>LPSCM + Mg 6</t>
  </si>
  <si>
    <t>LPSCM + Mg-1.6Li 5</t>
  </si>
  <si>
    <t>LPSCM + Mg-1.6Li 6</t>
  </si>
  <si>
    <t>LPSCM + LiCl (0.8 mM) 5</t>
  </si>
  <si>
    <t>Antibodies added</t>
  </si>
  <si>
    <t>pGSK+tGSK</t>
  </si>
  <si>
    <t>tGSK</t>
  </si>
  <si>
    <t>untreated 6</t>
  </si>
  <si>
    <t>none</t>
  </si>
  <si>
    <t>Intensity FL1 (525/30 nm emission filter)</t>
  </si>
  <si>
    <t>Intensity FL3 (615/25 nm emission filter)</t>
  </si>
  <si>
    <t xml:space="preserve">Some measurements missing since cell numbers were not sufficient due to sample handling errors </t>
  </si>
  <si>
    <t>pGSK</t>
  </si>
  <si>
    <t>P_rel (I_FL3,pGSK+tGSK/I_FL3,tGSK)</t>
  </si>
  <si>
    <t>secondary antibody</t>
  </si>
  <si>
    <t>Goat anti-rabbit antibody, texas-red conjugated (4 µg/mL)</t>
  </si>
  <si>
    <t>Alexa Fluor® 488 conjugated anti-GSK3β antibody (Monoclonal Rat IgG2b, 0.5 μg/mL)</t>
  </si>
  <si>
    <t>anti-phospho-GSK3β (Ser9) antibody (monoclonal rabbit IgG, 1 µg/mL)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</si>
</sst>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1" xfId="0" applyFill="1" applyBorder="1"/>
    <xf numFmtId="2" fontId="0" fillId="0" borderId="0" xfId="0" applyNumberFormat="1"/>
    <xf numFmtId="2" fontId="0" fillId="0" borderId="9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70" zoomScaleNormal="70" workbookViewId="0">
      <selection activeCell="L22" sqref="L22"/>
    </sheetView>
  </sheetViews>
  <sheetFormatPr defaultColWidth="11.54296875" defaultRowHeight="14.5" x14ac:dyDescent="0.35"/>
  <cols>
    <col min="1" max="1" width="11.54296875" style="21"/>
    <col min="2" max="8" width="11.54296875" style="20"/>
    <col min="9" max="9" width="23.54296875" style="20" customWidth="1"/>
    <col min="11" max="11" width="17.36328125" bestFit="1" customWidth="1"/>
  </cols>
  <sheetData>
    <row r="1" spans="1:12" ht="15" thickBot="1" x14ac:dyDescent="0.4">
      <c r="A1" s="25" t="s">
        <v>3</v>
      </c>
      <c r="B1" s="25" t="s">
        <v>43</v>
      </c>
      <c r="C1" s="30" t="s">
        <v>48</v>
      </c>
      <c r="D1" s="31"/>
      <c r="E1" s="32"/>
      <c r="F1" s="30" t="s">
        <v>49</v>
      </c>
      <c r="G1" s="31"/>
      <c r="H1" s="32"/>
      <c r="I1" s="28" t="s">
        <v>52</v>
      </c>
    </row>
    <row r="2" spans="1:12" ht="15" thickBot="1" x14ac:dyDescent="0.4">
      <c r="A2" s="26"/>
      <c r="B2" s="26"/>
      <c r="C2" s="17" t="s">
        <v>2</v>
      </c>
      <c r="D2" s="18" t="s">
        <v>1</v>
      </c>
      <c r="E2" s="19" t="s">
        <v>0</v>
      </c>
      <c r="F2" s="17" t="s">
        <v>2</v>
      </c>
      <c r="G2" s="18" t="s">
        <v>1</v>
      </c>
      <c r="H2" s="19" t="s">
        <v>0</v>
      </c>
      <c r="I2" s="29"/>
      <c r="K2" s="36" t="s">
        <v>45</v>
      </c>
      <c r="L2" t="s">
        <v>55</v>
      </c>
    </row>
    <row r="3" spans="1:12" x14ac:dyDescent="0.35">
      <c r="A3" s="25" t="s">
        <v>37</v>
      </c>
      <c r="B3" s="12" t="s">
        <v>44</v>
      </c>
      <c r="C3" s="7">
        <v>225.71</v>
      </c>
      <c r="D3" s="6">
        <v>169</v>
      </c>
      <c r="E3" s="5">
        <v>99.11</v>
      </c>
      <c r="F3" s="7">
        <v>684.01</v>
      </c>
      <c r="G3" s="6">
        <v>576</v>
      </c>
      <c r="H3" s="5">
        <v>69.87</v>
      </c>
      <c r="I3" s="14">
        <f>AVERAGE(F3:F4)/AVERAGE(F5:F6)</f>
        <v>4.2892934800246643</v>
      </c>
      <c r="J3" s="13"/>
      <c r="K3" t="s">
        <v>51</v>
      </c>
      <c r="L3" t="s">
        <v>56</v>
      </c>
    </row>
    <row r="4" spans="1:12" x14ac:dyDescent="0.35">
      <c r="A4" s="26"/>
      <c r="B4" s="11" t="s">
        <v>44</v>
      </c>
      <c r="C4" s="4">
        <v>191.14</v>
      </c>
      <c r="D4" s="3">
        <v>141</v>
      </c>
      <c r="E4" s="2">
        <v>86.97</v>
      </c>
      <c r="F4" s="4">
        <v>637.65</v>
      </c>
      <c r="G4" s="3">
        <v>556</v>
      </c>
      <c r="H4" s="2">
        <v>64.099999999999994</v>
      </c>
      <c r="I4" s="2"/>
      <c r="K4" t="s">
        <v>53</v>
      </c>
      <c r="L4" t="s">
        <v>54</v>
      </c>
    </row>
    <row r="5" spans="1:12" x14ac:dyDescent="0.35">
      <c r="A5" s="26"/>
      <c r="B5" s="11" t="s">
        <v>45</v>
      </c>
      <c r="C5" s="4">
        <v>178.16</v>
      </c>
      <c r="D5" s="3">
        <v>136</v>
      </c>
      <c r="E5" s="2">
        <v>86.96</v>
      </c>
      <c r="F5" s="4">
        <v>157.26</v>
      </c>
      <c r="G5" s="3">
        <v>126</v>
      </c>
      <c r="H5" s="2">
        <v>119.37</v>
      </c>
      <c r="I5" s="2"/>
    </row>
    <row r="6" spans="1:12" x14ac:dyDescent="0.35">
      <c r="A6" s="26"/>
      <c r="B6" s="11" t="s">
        <v>45</v>
      </c>
      <c r="C6" s="4">
        <v>146.93</v>
      </c>
      <c r="D6" s="3">
        <v>113</v>
      </c>
      <c r="E6" s="2">
        <v>91.35</v>
      </c>
      <c r="F6" s="4">
        <v>150.87</v>
      </c>
      <c r="G6" s="3">
        <v>126</v>
      </c>
      <c r="H6" s="2">
        <v>158.97</v>
      </c>
      <c r="I6" s="2"/>
    </row>
    <row r="7" spans="1:12" ht="15" thickBot="1" x14ac:dyDescent="0.4">
      <c r="A7" s="27"/>
      <c r="B7" s="10" t="s">
        <v>47</v>
      </c>
      <c r="C7" s="9">
        <v>30.16</v>
      </c>
      <c r="D7" s="8">
        <v>24</v>
      </c>
      <c r="E7" s="1">
        <v>107.1</v>
      </c>
      <c r="F7" s="9">
        <v>46.72</v>
      </c>
      <c r="G7" s="8">
        <v>36</v>
      </c>
      <c r="H7" s="1">
        <v>102.82</v>
      </c>
      <c r="I7" s="1"/>
    </row>
    <row r="8" spans="1:12" x14ac:dyDescent="0.35">
      <c r="A8" s="25" t="s">
        <v>36</v>
      </c>
      <c r="B8" s="12" t="s">
        <v>44</v>
      </c>
      <c r="C8" s="7">
        <v>112.56</v>
      </c>
      <c r="D8" s="6">
        <v>78</v>
      </c>
      <c r="E8" s="5">
        <v>125.83</v>
      </c>
      <c r="F8" s="7">
        <v>460.4</v>
      </c>
      <c r="G8" s="6">
        <v>376</v>
      </c>
      <c r="H8" s="5">
        <v>88.03</v>
      </c>
      <c r="I8" s="14">
        <f>AVERAGE(F8:F9)/AVERAGE(F10:F11)</f>
        <v>2.9742503259452415</v>
      </c>
      <c r="J8" s="13"/>
    </row>
    <row r="9" spans="1:12" x14ac:dyDescent="0.35">
      <c r="A9" s="26"/>
      <c r="B9" s="11" t="s">
        <v>44</v>
      </c>
      <c r="C9" s="4">
        <v>108.36</v>
      </c>
      <c r="D9" s="3">
        <v>74</v>
      </c>
      <c r="E9" s="2">
        <v>116.39</v>
      </c>
      <c r="F9" s="4">
        <v>452.1</v>
      </c>
      <c r="G9" s="3">
        <v>374</v>
      </c>
      <c r="H9" s="2">
        <v>83.85</v>
      </c>
      <c r="I9" s="15"/>
    </row>
    <row r="10" spans="1:12" x14ac:dyDescent="0.35">
      <c r="A10" s="26"/>
      <c r="B10" s="11" t="s">
        <v>45</v>
      </c>
      <c r="C10" s="4">
        <v>119.78</v>
      </c>
      <c r="D10" s="3">
        <v>83</v>
      </c>
      <c r="E10" s="2">
        <v>78.13</v>
      </c>
      <c r="F10" s="4">
        <v>156.6</v>
      </c>
      <c r="G10" s="3">
        <v>110</v>
      </c>
      <c r="H10" s="2">
        <v>57.26</v>
      </c>
      <c r="I10" s="15"/>
    </row>
    <row r="11" spans="1:12" x14ac:dyDescent="0.35">
      <c r="A11" s="26"/>
      <c r="B11" s="11" t="s">
        <v>45</v>
      </c>
      <c r="C11" s="4">
        <v>129.59</v>
      </c>
      <c r="D11" s="3">
        <v>88</v>
      </c>
      <c r="E11" s="2">
        <v>110.44</v>
      </c>
      <c r="F11" s="4">
        <v>150.19999999999999</v>
      </c>
      <c r="G11" s="3">
        <v>113</v>
      </c>
      <c r="H11" s="2">
        <v>116.41</v>
      </c>
      <c r="I11" s="15"/>
    </row>
    <row r="12" spans="1:12" ht="15" thickBot="1" x14ac:dyDescent="0.4">
      <c r="A12" s="27"/>
      <c r="B12" s="10" t="s">
        <v>47</v>
      </c>
      <c r="C12" s="9">
        <v>23.83</v>
      </c>
      <c r="D12" s="8">
        <v>20</v>
      </c>
      <c r="E12" s="1">
        <v>72.69</v>
      </c>
      <c r="F12" s="9">
        <v>34.99</v>
      </c>
      <c r="G12" s="8">
        <v>29</v>
      </c>
      <c r="H12" s="1">
        <v>75.31</v>
      </c>
      <c r="I12" s="1"/>
    </row>
    <row r="13" spans="1:12" x14ac:dyDescent="0.35">
      <c r="A13" s="25" t="s">
        <v>35</v>
      </c>
      <c r="B13" s="12" t="s">
        <v>44</v>
      </c>
      <c r="C13" s="7">
        <v>225.03</v>
      </c>
      <c r="D13" s="6">
        <v>163</v>
      </c>
      <c r="E13" s="5">
        <v>96.98</v>
      </c>
      <c r="F13" s="7">
        <v>409.91</v>
      </c>
      <c r="G13" s="6">
        <v>335</v>
      </c>
      <c r="H13" s="5">
        <v>87.47</v>
      </c>
      <c r="I13" s="14">
        <f>AVERAGE(F13:F14)/AVERAGE(F15:F16)</f>
        <v>3.1082034916463299</v>
      </c>
      <c r="J13" s="13"/>
    </row>
    <row r="14" spans="1:12" x14ac:dyDescent="0.35">
      <c r="A14" s="26"/>
      <c r="B14" s="11" t="s">
        <v>44</v>
      </c>
      <c r="C14" s="4">
        <v>214.7</v>
      </c>
      <c r="D14" s="3">
        <v>157</v>
      </c>
      <c r="E14" s="2">
        <v>93.63</v>
      </c>
      <c r="F14" s="4">
        <v>417.96</v>
      </c>
      <c r="G14" s="3">
        <v>348</v>
      </c>
      <c r="H14" s="2">
        <v>82.73</v>
      </c>
      <c r="I14" s="15"/>
    </row>
    <row r="15" spans="1:12" x14ac:dyDescent="0.35">
      <c r="A15" s="26"/>
      <c r="B15" s="11" t="s">
        <v>45</v>
      </c>
      <c r="C15" s="4">
        <v>202.55</v>
      </c>
      <c r="D15" s="3">
        <v>141</v>
      </c>
      <c r="E15" s="2">
        <v>100.53</v>
      </c>
      <c r="F15" s="4">
        <v>138.55000000000001</v>
      </c>
      <c r="G15" s="3">
        <v>106</v>
      </c>
      <c r="H15" s="2">
        <v>204.93</v>
      </c>
      <c r="I15" s="15"/>
    </row>
    <row r="16" spans="1:12" x14ac:dyDescent="0.35">
      <c r="A16" s="26"/>
      <c r="B16" s="11" t="s">
        <v>45</v>
      </c>
      <c r="C16" s="4">
        <v>182.97</v>
      </c>
      <c r="D16" s="3">
        <v>136</v>
      </c>
      <c r="E16" s="2">
        <v>101.43</v>
      </c>
      <c r="F16" s="4">
        <v>127.8</v>
      </c>
      <c r="G16" s="3">
        <v>102</v>
      </c>
      <c r="H16" s="2">
        <v>128.5</v>
      </c>
      <c r="I16" s="15"/>
    </row>
    <row r="17" spans="1:9" ht="15" thickBot="1" x14ac:dyDescent="0.4">
      <c r="A17" s="27"/>
      <c r="B17" s="10" t="s">
        <v>47</v>
      </c>
      <c r="C17" s="9">
        <v>25.43</v>
      </c>
      <c r="D17" s="8">
        <v>21</v>
      </c>
      <c r="E17" s="1">
        <v>81.91</v>
      </c>
      <c r="F17" s="9">
        <v>37.53</v>
      </c>
      <c r="G17" s="8">
        <v>30</v>
      </c>
      <c r="H17" s="1">
        <v>84.49</v>
      </c>
      <c r="I17" s="1"/>
    </row>
    <row r="18" spans="1:9" x14ac:dyDescent="0.35">
      <c r="A18" s="25" t="s">
        <v>34</v>
      </c>
      <c r="B18" s="12" t="s">
        <v>44</v>
      </c>
      <c r="C18" s="7">
        <v>207.13</v>
      </c>
      <c r="D18" s="6">
        <v>157</v>
      </c>
      <c r="E18" s="5">
        <v>83.16</v>
      </c>
      <c r="F18" s="7">
        <v>560.04</v>
      </c>
      <c r="G18" s="6">
        <v>464</v>
      </c>
      <c r="H18" s="5">
        <v>72.09</v>
      </c>
      <c r="I18" s="14">
        <f>AVERAGE(F18:F19)/AVERAGE(F20:F21)</f>
        <v>2.9848958895242204</v>
      </c>
    </row>
    <row r="19" spans="1:9" x14ac:dyDescent="0.35">
      <c r="A19" s="26"/>
      <c r="B19" s="11" t="s">
        <v>44</v>
      </c>
      <c r="C19" s="4">
        <v>237.78</v>
      </c>
      <c r="D19" s="3">
        <v>181</v>
      </c>
      <c r="E19" s="2">
        <v>89.45</v>
      </c>
      <c r="F19" s="4">
        <v>546.64</v>
      </c>
      <c r="G19" s="3">
        <v>464</v>
      </c>
      <c r="H19" s="2">
        <v>72.239999999999995</v>
      </c>
      <c r="I19" s="15"/>
    </row>
    <row r="20" spans="1:9" x14ac:dyDescent="0.35">
      <c r="A20" s="26"/>
      <c r="B20" s="11" t="s">
        <v>45</v>
      </c>
      <c r="C20" s="4">
        <v>214.91</v>
      </c>
      <c r="D20" s="3">
        <v>163</v>
      </c>
      <c r="E20" s="2">
        <v>88.24</v>
      </c>
      <c r="F20" s="4">
        <v>189.11</v>
      </c>
      <c r="G20" s="3">
        <v>151</v>
      </c>
      <c r="H20" s="2">
        <v>98.08</v>
      </c>
      <c r="I20" s="15"/>
    </row>
    <row r="21" spans="1:9" x14ac:dyDescent="0.35">
      <c r="A21" s="26"/>
      <c r="B21" s="11" t="s">
        <v>45</v>
      </c>
      <c r="C21" s="4">
        <v>228.44</v>
      </c>
      <c r="D21" s="3">
        <v>175</v>
      </c>
      <c r="E21" s="2">
        <v>84.57</v>
      </c>
      <c r="F21" s="4">
        <v>181.65</v>
      </c>
      <c r="G21" s="3">
        <v>151</v>
      </c>
      <c r="H21" s="2">
        <v>75.03</v>
      </c>
      <c r="I21" s="15"/>
    </row>
    <row r="22" spans="1:9" ht="15" thickBot="1" x14ac:dyDescent="0.4">
      <c r="A22" s="27"/>
      <c r="B22" s="10" t="s">
        <v>47</v>
      </c>
      <c r="C22" s="9">
        <v>28.25</v>
      </c>
      <c r="D22" s="8">
        <v>23</v>
      </c>
      <c r="E22" s="1">
        <v>161.96</v>
      </c>
      <c r="F22" s="9">
        <v>41.65</v>
      </c>
      <c r="G22" s="8">
        <v>33</v>
      </c>
      <c r="H22" s="1">
        <v>132.82</v>
      </c>
      <c r="I22" s="1"/>
    </row>
    <row r="23" spans="1:9" x14ac:dyDescent="0.35">
      <c r="A23" s="25" t="s">
        <v>33</v>
      </c>
      <c r="B23" s="12" t="s">
        <v>44</v>
      </c>
      <c r="C23" s="7">
        <v>182.03</v>
      </c>
      <c r="D23" s="6">
        <v>131</v>
      </c>
      <c r="E23" s="5">
        <v>100.73</v>
      </c>
      <c r="F23" s="7">
        <v>457.11</v>
      </c>
      <c r="G23" s="6">
        <v>387</v>
      </c>
      <c r="H23" s="5">
        <v>85.35</v>
      </c>
      <c r="I23" s="14">
        <f>AVERAGE(F23:F24)/AVERAGE(F25:F26)</f>
        <v>3.3363890926061734</v>
      </c>
    </row>
    <row r="24" spans="1:9" x14ac:dyDescent="0.35">
      <c r="A24" s="26"/>
      <c r="B24" s="11" t="s">
        <v>44</v>
      </c>
      <c r="C24" s="4">
        <v>190.11</v>
      </c>
      <c r="D24" s="3">
        <v>131</v>
      </c>
      <c r="E24" s="2">
        <v>109.07</v>
      </c>
      <c r="F24" s="4">
        <v>543.74</v>
      </c>
      <c r="G24" s="3">
        <v>448</v>
      </c>
      <c r="H24" s="2">
        <v>79.099999999999994</v>
      </c>
      <c r="I24" s="15"/>
    </row>
    <row r="25" spans="1:9" x14ac:dyDescent="0.35">
      <c r="A25" s="26"/>
      <c r="B25" s="11" t="s">
        <v>45</v>
      </c>
      <c r="C25" s="4">
        <v>169.92</v>
      </c>
      <c r="D25" s="3">
        <v>131</v>
      </c>
      <c r="E25" s="2">
        <v>93.64</v>
      </c>
      <c r="F25" s="4">
        <v>151.66999999999999</v>
      </c>
      <c r="G25" s="3">
        <v>126</v>
      </c>
      <c r="H25" s="2">
        <v>78.41</v>
      </c>
      <c r="I25" s="15"/>
    </row>
    <row r="26" spans="1:9" x14ac:dyDescent="0.35">
      <c r="A26" s="26"/>
      <c r="B26" s="11" t="s">
        <v>45</v>
      </c>
      <c r="C26" s="4">
        <v>161.4</v>
      </c>
      <c r="D26" s="3">
        <v>122</v>
      </c>
      <c r="E26" s="2">
        <v>93.91</v>
      </c>
      <c r="F26" s="4">
        <v>148.31</v>
      </c>
      <c r="G26" s="3">
        <v>122</v>
      </c>
      <c r="H26" s="2">
        <v>99.05</v>
      </c>
      <c r="I26" s="15"/>
    </row>
    <row r="27" spans="1:9" ht="15" thickBot="1" x14ac:dyDescent="0.4">
      <c r="A27" s="26"/>
      <c r="B27" s="11" t="s">
        <v>47</v>
      </c>
      <c r="C27" s="4">
        <v>27.38</v>
      </c>
      <c r="D27" s="3">
        <v>22</v>
      </c>
      <c r="E27" s="2">
        <v>84.44</v>
      </c>
      <c r="F27" s="4">
        <v>42.07</v>
      </c>
      <c r="G27" s="3">
        <v>33</v>
      </c>
      <c r="H27" s="2">
        <v>86.18</v>
      </c>
      <c r="I27" s="2"/>
    </row>
    <row r="28" spans="1:9" x14ac:dyDescent="0.35">
      <c r="A28" s="25" t="s">
        <v>46</v>
      </c>
      <c r="B28" s="12" t="s">
        <v>44</v>
      </c>
      <c r="C28" s="7">
        <v>163.6</v>
      </c>
      <c r="D28" s="6">
        <v>118</v>
      </c>
      <c r="E28" s="5">
        <v>96.96</v>
      </c>
      <c r="F28" s="7">
        <v>387.7</v>
      </c>
      <c r="G28" s="6">
        <v>323</v>
      </c>
      <c r="H28" s="5">
        <v>74.28</v>
      </c>
      <c r="I28" s="14">
        <f>AVERAGE(F28:F29)/AVERAGE(F30:F31)</f>
        <v>2.0994205880760277</v>
      </c>
    </row>
    <row r="29" spans="1:9" x14ac:dyDescent="0.35">
      <c r="A29" s="26"/>
      <c r="B29" s="11" t="s">
        <v>44</v>
      </c>
      <c r="C29" s="4"/>
      <c r="D29" s="3"/>
      <c r="E29" s="2"/>
      <c r="F29" s="4"/>
      <c r="G29" s="3"/>
      <c r="H29" s="2"/>
      <c r="I29" s="15"/>
    </row>
    <row r="30" spans="1:9" x14ac:dyDescent="0.35">
      <c r="A30" s="26"/>
      <c r="B30" s="11" t="s">
        <v>45</v>
      </c>
      <c r="C30" s="4">
        <v>175.05</v>
      </c>
      <c r="D30" s="3">
        <v>122</v>
      </c>
      <c r="E30" s="2">
        <v>110.57</v>
      </c>
      <c r="F30" s="4">
        <v>184.67</v>
      </c>
      <c r="G30" s="3">
        <v>141</v>
      </c>
      <c r="H30" s="2">
        <v>116.89</v>
      </c>
      <c r="I30" s="15"/>
    </row>
    <row r="31" spans="1:9" x14ac:dyDescent="0.35">
      <c r="A31" s="26"/>
      <c r="B31" s="11" t="s">
        <v>45</v>
      </c>
      <c r="C31" s="4"/>
      <c r="D31" s="3"/>
      <c r="E31" s="2"/>
      <c r="F31" s="4"/>
      <c r="G31" s="3"/>
      <c r="H31" s="2"/>
      <c r="I31" s="15"/>
    </row>
    <row r="32" spans="1:9" ht="15" thickBot="1" x14ac:dyDescent="0.4">
      <c r="A32" s="26"/>
      <c r="B32" s="11" t="s">
        <v>47</v>
      </c>
      <c r="C32" s="4">
        <v>29.13</v>
      </c>
      <c r="D32" s="3">
        <v>22</v>
      </c>
      <c r="E32" s="2">
        <v>143.77000000000001</v>
      </c>
      <c r="F32" s="4">
        <v>42.74</v>
      </c>
      <c r="G32" s="3">
        <v>33</v>
      </c>
      <c r="H32" s="2">
        <v>125.11</v>
      </c>
      <c r="I32" s="2"/>
    </row>
    <row r="33" spans="1:9" x14ac:dyDescent="0.35">
      <c r="A33" s="25" t="s">
        <v>32</v>
      </c>
      <c r="B33" s="12" t="s">
        <v>44</v>
      </c>
      <c r="C33" s="7">
        <v>298.93</v>
      </c>
      <c r="D33" s="6">
        <v>234</v>
      </c>
      <c r="E33" s="5">
        <v>84.85</v>
      </c>
      <c r="F33" s="7">
        <v>421.76</v>
      </c>
      <c r="G33" s="6">
        <v>360</v>
      </c>
      <c r="H33" s="5">
        <v>70.099999999999994</v>
      </c>
      <c r="I33" s="14">
        <f>AVERAGE(F33:F34)/AVERAGE(F35:F36)</f>
        <v>2.1079865837060079</v>
      </c>
    </row>
    <row r="34" spans="1:9" x14ac:dyDescent="0.35">
      <c r="A34" s="26"/>
      <c r="B34" s="11" t="s">
        <v>44</v>
      </c>
      <c r="C34" s="4">
        <v>303.86</v>
      </c>
      <c r="D34" s="3">
        <v>251</v>
      </c>
      <c r="E34" s="2">
        <v>77.02</v>
      </c>
      <c r="F34" s="4">
        <v>445.55</v>
      </c>
      <c r="G34" s="3">
        <v>387</v>
      </c>
      <c r="H34" s="2">
        <v>62.82</v>
      </c>
      <c r="I34" s="15"/>
    </row>
    <row r="35" spans="1:9" x14ac:dyDescent="0.35">
      <c r="A35" s="26"/>
      <c r="B35" s="11" t="s">
        <v>45</v>
      </c>
      <c r="C35" s="4">
        <v>253.03</v>
      </c>
      <c r="D35" s="3">
        <v>202</v>
      </c>
      <c r="E35" s="2">
        <v>80.39</v>
      </c>
      <c r="F35" s="4">
        <v>206.99</v>
      </c>
      <c r="G35" s="3">
        <v>181</v>
      </c>
      <c r="H35" s="2">
        <v>62.8</v>
      </c>
      <c r="I35" s="15"/>
    </row>
    <row r="36" spans="1:9" x14ac:dyDescent="0.35">
      <c r="A36" s="26"/>
      <c r="B36" s="11" t="s">
        <v>45</v>
      </c>
      <c r="C36" s="4">
        <v>300.97000000000003</v>
      </c>
      <c r="D36" s="3">
        <v>242</v>
      </c>
      <c r="E36" s="2">
        <v>76.47</v>
      </c>
      <c r="F36" s="4">
        <v>204.45</v>
      </c>
      <c r="G36" s="3">
        <v>181</v>
      </c>
      <c r="H36" s="2">
        <v>71.92</v>
      </c>
      <c r="I36" s="15"/>
    </row>
    <row r="37" spans="1:9" ht="15" thickBot="1" x14ac:dyDescent="0.4">
      <c r="A37" s="27"/>
      <c r="B37" s="10" t="s">
        <v>47</v>
      </c>
      <c r="C37" s="9">
        <v>40.020000000000003</v>
      </c>
      <c r="D37" s="8">
        <v>32</v>
      </c>
      <c r="E37" s="1">
        <v>86.5</v>
      </c>
      <c r="F37" s="9">
        <v>58.49</v>
      </c>
      <c r="G37" s="8">
        <v>46</v>
      </c>
      <c r="H37" s="1">
        <v>87.52</v>
      </c>
      <c r="I37" s="1"/>
    </row>
    <row r="38" spans="1:9" x14ac:dyDescent="0.35">
      <c r="A38" s="25" t="s">
        <v>31</v>
      </c>
      <c r="B38" s="12" t="s">
        <v>44</v>
      </c>
      <c r="C38" s="7">
        <v>278.82</v>
      </c>
      <c r="D38" s="6">
        <v>217</v>
      </c>
      <c r="E38" s="5">
        <v>88.12</v>
      </c>
      <c r="F38" s="7">
        <v>471.96</v>
      </c>
      <c r="G38" s="6">
        <v>402</v>
      </c>
      <c r="H38" s="5">
        <v>74.489999999999995</v>
      </c>
      <c r="I38" s="14">
        <f>AVERAGE(F38:F39)/AVERAGE(F40:F41)</f>
        <v>2.1725962883521404</v>
      </c>
    </row>
    <row r="39" spans="1:9" x14ac:dyDescent="0.35">
      <c r="A39" s="26"/>
      <c r="B39" s="11" t="s">
        <v>44</v>
      </c>
      <c r="C39" s="4">
        <v>264.02</v>
      </c>
      <c r="D39" s="3">
        <v>210</v>
      </c>
      <c r="E39" s="2">
        <v>87.4</v>
      </c>
      <c r="F39" s="4">
        <v>459.91</v>
      </c>
      <c r="G39" s="3">
        <v>387</v>
      </c>
      <c r="H39" s="2">
        <v>72.400000000000006</v>
      </c>
      <c r="I39" s="15"/>
    </row>
    <row r="40" spans="1:9" x14ac:dyDescent="0.35">
      <c r="A40" s="26"/>
      <c r="B40" s="11" t="s">
        <v>45</v>
      </c>
      <c r="C40" s="4">
        <v>280.75</v>
      </c>
      <c r="D40" s="3">
        <v>225</v>
      </c>
      <c r="E40" s="2">
        <v>96.27</v>
      </c>
      <c r="F40" s="4">
        <v>216.37</v>
      </c>
      <c r="G40" s="3">
        <v>181</v>
      </c>
      <c r="H40" s="2">
        <v>114.16</v>
      </c>
      <c r="I40" s="15"/>
    </row>
    <row r="41" spans="1:9" x14ac:dyDescent="0.35">
      <c r="A41" s="26"/>
      <c r="B41" s="11" t="s">
        <v>45</v>
      </c>
      <c r="C41" s="4">
        <v>284.99</v>
      </c>
      <c r="D41" s="3">
        <v>225</v>
      </c>
      <c r="E41" s="2">
        <v>84.08</v>
      </c>
      <c r="F41" s="4">
        <v>212.55</v>
      </c>
      <c r="G41" s="3">
        <v>181</v>
      </c>
      <c r="H41" s="2">
        <v>84.01</v>
      </c>
      <c r="I41" s="15"/>
    </row>
    <row r="42" spans="1:9" ht="15" thickBot="1" x14ac:dyDescent="0.4">
      <c r="A42" s="27"/>
      <c r="B42" s="10" t="s">
        <v>47</v>
      </c>
      <c r="C42" s="9">
        <v>44.25</v>
      </c>
      <c r="D42" s="8">
        <v>33</v>
      </c>
      <c r="E42" s="1">
        <v>122.62</v>
      </c>
      <c r="F42" s="9">
        <v>63.7</v>
      </c>
      <c r="G42" s="8">
        <v>48</v>
      </c>
      <c r="H42" s="1">
        <v>115.7</v>
      </c>
      <c r="I42" s="1"/>
    </row>
    <row r="43" spans="1:9" x14ac:dyDescent="0.35">
      <c r="A43" s="25" t="s">
        <v>30</v>
      </c>
      <c r="B43" s="12" t="s">
        <v>44</v>
      </c>
      <c r="C43" s="7">
        <v>188.29</v>
      </c>
      <c r="D43" s="6">
        <v>151</v>
      </c>
      <c r="E43" s="5">
        <v>83.24</v>
      </c>
      <c r="F43" s="7">
        <v>364.14</v>
      </c>
      <c r="G43" s="6">
        <v>312</v>
      </c>
      <c r="H43" s="5">
        <v>86.12</v>
      </c>
      <c r="I43" s="14">
        <f>AVERAGE(F43:F44)/AVERAGE(F45:F46)</f>
        <v>2.5601180231128593</v>
      </c>
    </row>
    <row r="44" spans="1:9" x14ac:dyDescent="0.35">
      <c r="A44" s="26"/>
      <c r="B44" s="11" t="s">
        <v>44</v>
      </c>
      <c r="C44" s="4">
        <v>198.2</v>
      </c>
      <c r="D44" s="3">
        <v>151</v>
      </c>
      <c r="E44" s="2">
        <v>98.73</v>
      </c>
      <c r="F44" s="4">
        <v>364.7</v>
      </c>
      <c r="G44" s="3">
        <v>312</v>
      </c>
      <c r="H44" s="2">
        <v>94.95</v>
      </c>
      <c r="I44" s="15"/>
    </row>
    <row r="45" spans="1:9" x14ac:dyDescent="0.35">
      <c r="A45" s="26"/>
      <c r="B45" s="11" t="s">
        <v>45</v>
      </c>
      <c r="C45" s="4">
        <v>211.41</v>
      </c>
      <c r="D45" s="3">
        <v>169</v>
      </c>
      <c r="E45" s="2">
        <v>76.77</v>
      </c>
      <c r="F45" s="4">
        <v>149.31</v>
      </c>
      <c r="G45" s="3">
        <v>122</v>
      </c>
      <c r="H45" s="2">
        <v>105.36</v>
      </c>
      <c r="I45" s="15"/>
    </row>
    <row r="46" spans="1:9" x14ac:dyDescent="0.35">
      <c r="A46" s="26"/>
      <c r="B46" s="11" t="s">
        <v>45</v>
      </c>
      <c r="C46" s="4">
        <v>185.86</v>
      </c>
      <c r="D46" s="3">
        <v>151</v>
      </c>
      <c r="E46" s="2">
        <v>74.12</v>
      </c>
      <c r="F46" s="4">
        <v>135.38</v>
      </c>
      <c r="G46" s="3">
        <v>113</v>
      </c>
      <c r="H46" s="2">
        <v>199.29</v>
      </c>
      <c r="I46" s="15"/>
    </row>
    <row r="47" spans="1:9" ht="15" thickBot="1" x14ac:dyDescent="0.4">
      <c r="A47" s="27"/>
      <c r="B47" s="10" t="s">
        <v>47</v>
      </c>
      <c r="C47" s="9">
        <v>27.79</v>
      </c>
      <c r="D47" s="8">
        <v>22</v>
      </c>
      <c r="E47" s="1">
        <v>257.52999999999997</v>
      </c>
      <c r="F47" s="9">
        <v>41.49</v>
      </c>
      <c r="G47" s="8">
        <v>32</v>
      </c>
      <c r="H47" s="1">
        <v>191.54</v>
      </c>
      <c r="I47" s="1"/>
    </row>
    <row r="48" spans="1:9" x14ac:dyDescent="0.35">
      <c r="A48" s="25" t="s">
        <v>29</v>
      </c>
      <c r="B48" s="12" t="s">
        <v>44</v>
      </c>
      <c r="C48" s="7">
        <v>243.15</v>
      </c>
      <c r="D48" s="6">
        <v>195</v>
      </c>
      <c r="E48" s="5">
        <v>78.34</v>
      </c>
      <c r="F48" s="7">
        <v>472.15</v>
      </c>
      <c r="G48" s="6">
        <v>402</v>
      </c>
      <c r="H48" s="5">
        <v>73.48</v>
      </c>
      <c r="I48" s="14">
        <f>AVERAGE(F48:F49)/AVERAGE(F50:F51)</f>
        <v>2.7950377562028046</v>
      </c>
    </row>
    <row r="49" spans="1:9" x14ac:dyDescent="0.35">
      <c r="A49" s="26"/>
      <c r="B49" s="11" t="s">
        <v>44</v>
      </c>
      <c r="C49" s="4">
        <v>230.56</v>
      </c>
      <c r="D49" s="3">
        <v>188</v>
      </c>
      <c r="E49" s="2">
        <v>75.88</v>
      </c>
      <c r="F49" s="4">
        <v>460.61</v>
      </c>
      <c r="G49" s="3">
        <v>402</v>
      </c>
      <c r="H49" s="2">
        <v>64.52</v>
      </c>
      <c r="I49" s="15"/>
    </row>
    <row r="50" spans="1:9" x14ac:dyDescent="0.35">
      <c r="A50" s="26"/>
      <c r="B50" s="11" t="s">
        <v>45</v>
      </c>
      <c r="C50" s="4">
        <v>224.65</v>
      </c>
      <c r="D50" s="3">
        <v>181</v>
      </c>
      <c r="E50" s="2">
        <v>76.87</v>
      </c>
      <c r="F50" s="4">
        <v>167.85</v>
      </c>
      <c r="G50" s="3">
        <v>141</v>
      </c>
      <c r="H50" s="2">
        <v>96.86</v>
      </c>
      <c r="I50" s="15"/>
    </row>
    <row r="51" spans="1:9" x14ac:dyDescent="0.35">
      <c r="A51" s="26"/>
      <c r="B51" s="11" t="s">
        <v>45</v>
      </c>
      <c r="C51" s="4">
        <v>208.22</v>
      </c>
      <c r="D51" s="3">
        <v>169</v>
      </c>
      <c r="E51" s="2">
        <v>74.56</v>
      </c>
      <c r="F51" s="4">
        <v>165.87</v>
      </c>
      <c r="G51" s="3">
        <v>141</v>
      </c>
      <c r="H51" s="2">
        <v>67.7</v>
      </c>
      <c r="I51" s="15"/>
    </row>
    <row r="52" spans="1:9" ht="15" thickBot="1" x14ac:dyDescent="0.4">
      <c r="A52" s="27"/>
      <c r="B52" s="10" t="s">
        <v>47</v>
      </c>
      <c r="C52" s="9">
        <v>35.42</v>
      </c>
      <c r="D52" s="8">
        <v>29</v>
      </c>
      <c r="E52" s="1">
        <v>86.14</v>
      </c>
      <c r="F52" s="9">
        <v>51.99</v>
      </c>
      <c r="G52" s="8">
        <v>41</v>
      </c>
      <c r="H52" s="1">
        <v>102.14</v>
      </c>
      <c r="I52" s="1"/>
    </row>
    <row r="53" spans="1:9" x14ac:dyDescent="0.35">
      <c r="A53" s="25" t="s">
        <v>28</v>
      </c>
      <c r="B53" s="12" t="s">
        <v>44</v>
      </c>
      <c r="C53" s="7">
        <v>213.5</v>
      </c>
      <c r="D53" s="6">
        <v>169</v>
      </c>
      <c r="E53" s="5">
        <v>89.44</v>
      </c>
      <c r="F53" s="7">
        <v>511.44</v>
      </c>
      <c r="G53" s="6">
        <v>432</v>
      </c>
      <c r="H53" s="5">
        <v>75.150000000000006</v>
      </c>
      <c r="I53" s="14">
        <f>AVERAGE(F53:F54)/AVERAGE(F55:F56)</f>
        <v>2.3243118418621833</v>
      </c>
    </row>
    <row r="54" spans="1:9" x14ac:dyDescent="0.35">
      <c r="A54" s="26"/>
      <c r="B54" s="11" t="s">
        <v>44</v>
      </c>
      <c r="C54" s="4">
        <v>197.61</v>
      </c>
      <c r="D54" s="3">
        <v>157</v>
      </c>
      <c r="E54" s="2">
        <v>90.9</v>
      </c>
      <c r="F54" s="4">
        <v>495.08</v>
      </c>
      <c r="G54" s="3">
        <v>416</v>
      </c>
      <c r="H54" s="2">
        <v>77.42</v>
      </c>
      <c r="I54" s="15"/>
    </row>
    <row r="55" spans="1:9" x14ac:dyDescent="0.35">
      <c r="A55" s="26"/>
      <c r="B55" s="11" t="s">
        <v>45</v>
      </c>
      <c r="C55" s="4">
        <v>228.96</v>
      </c>
      <c r="D55" s="3">
        <v>175</v>
      </c>
      <c r="E55" s="2">
        <v>96.55</v>
      </c>
      <c r="F55" s="4">
        <v>224.61</v>
      </c>
      <c r="G55" s="3">
        <v>181</v>
      </c>
      <c r="H55" s="2">
        <v>125.02</v>
      </c>
      <c r="I55" s="15"/>
    </row>
    <row r="56" spans="1:9" x14ac:dyDescent="0.35">
      <c r="A56" s="26"/>
      <c r="B56" s="11" t="s">
        <v>45</v>
      </c>
      <c r="C56" s="4">
        <v>186.05</v>
      </c>
      <c r="D56" s="3">
        <v>146</v>
      </c>
      <c r="E56" s="2">
        <v>83.34</v>
      </c>
      <c r="F56" s="4">
        <v>208.43</v>
      </c>
      <c r="G56" s="3">
        <v>175</v>
      </c>
      <c r="H56" s="2">
        <v>70.19</v>
      </c>
      <c r="I56" s="15"/>
    </row>
    <row r="57" spans="1:9" ht="15" thickBot="1" x14ac:dyDescent="0.4">
      <c r="A57" s="27"/>
      <c r="B57" s="10" t="s">
        <v>47</v>
      </c>
      <c r="C57" s="9">
        <v>42.63</v>
      </c>
      <c r="D57" s="8">
        <v>33</v>
      </c>
      <c r="E57" s="1">
        <v>83.6</v>
      </c>
      <c r="F57" s="9">
        <v>74.38</v>
      </c>
      <c r="G57" s="8">
        <v>55</v>
      </c>
      <c r="H57" s="1">
        <v>93.84</v>
      </c>
      <c r="I57" s="1"/>
    </row>
    <row r="58" spans="1:9" x14ac:dyDescent="0.35">
      <c r="A58" s="25" t="s">
        <v>27</v>
      </c>
      <c r="B58" s="12" t="s">
        <v>44</v>
      </c>
      <c r="C58" s="7">
        <v>226.67</v>
      </c>
      <c r="D58" s="6">
        <v>181</v>
      </c>
      <c r="E58" s="5">
        <v>84.01</v>
      </c>
      <c r="F58" s="7">
        <v>617.69000000000005</v>
      </c>
      <c r="G58" s="6">
        <v>517</v>
      </c>
      <c r="H58" s="5">
        <v>74.430000000000007</v>
      </c>
      <c r="I58" s="14">
        <f>AVERAGE(F58:F59)/AVERAGE(F60:F61)</f>
        <v>2.4246789172100378</v>
      </c>
    </row>
    <row r="59" spans="1:9" x14ac:dyDescent="0.35">
      <c r="A59" s="26"/>
      <c r="B59" s="11" t="s">
        <v>44</v>
      </c>
      <c r="C59" s="4">
        <v>237.6</v>
      </c>
      <c r="D59" s="3">
        <v>188</v>
      </c>
      <c r="E59" s="2">
        <v>90.92</v>
      </c>
      <c r="F59" s="4">
        <v>609.44000000000005</v>
      </c>
      <c r="G59" s="3">
        <v>499</v>
      </c>
      <c r="H59" s="2">
        <v>74.900000000000006</v>
      </c>
      <c r="I59" s="15"/>
    </row>
    <row r="60" spans="1:9" x14ac:dyDescent="0.35">
      <c r="A60" s="26"/>
      <c r="B60" s="11" t="s">
        <v>45</v>
      </c>
      <c r="C60" s="4">
        <v>205.05</v>
      </c>
      <c r="D60" s="3">
        <v>163</v>
      </c>
      <c r="E60" s="2">
        <v>80.489999999999995</v>
      </c>
      <c r="F60" s="4">
        <v>259.54000000000002</v>
      </c>
      <c r="G60" s="3">
        <v>202</v>
      </c>
      <c r="H60" s="2">
        <v>99.24</v>
      </c>
      <c r="I60" s="15"/>
    </row>
    <row r="61" spans="1:9" x14ac:dyDescent="0.35">
      <c r="A61" s="26"/>
      <c r="B61" s="11" t="s">
        <v>45</v>
      </c>
      <c r="C61" s="4">
        <v>195.24</v>
      </c>
      <c r="D61" s="3">
        <v>151</v>
      </c>
      <c r="E61" s="2">
        <v>108.43</v>
      </c>
      <c r="F61" s="4">
        <v>246.56</v>
      </c>
      <c r="G61" s="3">
        <v>188</v>
      </c>
      <c r="H61" s="2">
        <v>110.42</v>
      </c>
      <c r="I61" s="15"/>
    </row>
    <row r="62" spans="1:9" ht="15" thickBot="1" x14ac:dyDescent="0.4">
      <c r="A62" s="26"/>
      <c r="B62" s="11" t="s">
        <v>47</v>
      </c>
      <c r="C62" s="4">
        <v>53.49</v>
      </c>
      <c r="D62" s="3">
        <v>40</v>
      </c>
      <c r="E62" s="2">
        <v>101.37</v>
      </c>
      <c r="F62" s="4">
        <v>93.66</v>
      </c>
      <c r="G62" s="3">
        <v>64</v>
      </c>
      <c r="H62" s="2">
        <v>111.39</v>
      </c>
      <c r="I62" s="2"/>
    </row>
    <row r="63" spans="1:9" x14ac:dyDescent="0.35">
      <c r="A63" s="25" t="s">
        <v>26</v>
      </c>
      <c r="B63" s="12" t="s">
        <v>44</v>
      </c>
      <c r="C63" s="7">
        <v>378.21</v>
      </c>
      <c r="D63" s="6">
        <v>312</v>
      </c>
      <c r="E63" s="5">
        <v>74.540000000000006</v>
      </c>
      <c r="F63" s="7">
        <v>668.17</v>
      </c>
      <c r="G63" s="6">
        <v>576</v>
      </c>
      <c r="H63" s="5">
        <v>65.84</v>
      </c>
      <c r="I63" s="14">
        <f>AVERAGE(F63:F64)/AVERAGE(F65:F66)</f>
        <v>2.3580814015596627</v>
      </c>
    </row>
    <row r="64" spans="1:9" x14ac:dyDescent="0.35">
      <c r="A64" s="26"/>
      <c r="B64" s="11" t="s">
        <v>44</v>
      </c>
      <c r="C64" s="4">
        <v>450.96</v>
      </c>
      <c r="D64" s="3">
        <v>374</v>
      </c>
      <c r="E64" s="2">
        <v>72.2</v>
      </c>
      <c r="F64" s="4">
        <v>656.27</v>
      </c>
      <c r="G64" s="3">
        <v>556</v>
      </c>
      <c r="H64" s="2">
        <v>65.02</v>
      </c>
      <c r="I64" s="15"/>
    </row>
    <row r="65" spans="1:9" x14ac:dyDescent="0.35">
      <c r="A65" s="26"/>
      <c r="B65" s="11" t="s">
        <v>45</v>
      </c>
      <c r="C65" s="4">
        <v>405.17</v>
      </c>
      <c r="D65" s="3">
        <v>323</v>
      </c>
      <c r="E65" s="2">
        <v>77.03</v>
      </c>
      <c r="F65" s="4">
        <v>279.88</v>
      </c>
      <c r="G65" s="3">
        <v>234</v>
      </c>
      <c r="H65" s="2">
        <v>71.31</v>
      </c>
      <c r="I65" s="15"/>
    </row>
    <row r="66" spans="1:9" x14ac:dyDescent="0.35">
      <c r="A66" s="26"/>
      <c r="B66" s="11" t="s">
        <v>45</v>
      </c>
      <c r="C66" s="4">
        <v>434.33</v>
      </c>
      <c r="D66" s="3">
        <v>360</v>
      </c>
      <c r="E66" s="2">
        <v>73.709999999999994</v>
      </c>
      <c r="F66" s="4">
        <v>281.77999999999997</v>
      </c>
      <c r="G66" s="3">
        <v>234</v>
      </c>
      <c r="H66" s="2">
        <v>71.87</v>
      </c>
      <c r="I66" s="15"/>
    </row>
    <row r="67" spans="1:9" ht="15" thickBot="1" x14ac:dyDescent="0.4">
      <c r="A67" s="27"/>
      <c r="B67" s="10" t="s">
        <v>47</v>
      </c>
      <c r="C67" s="9">
        <v>62.55</v>
      </c>
      <c r="D67" s="8">
        <v>46</v>
      </c>
      <c r="E67" s="1">
        <v>119.23</v>
      </c>
      <c r="F67" s="9">
        <v>93.88</v>
      </c>
      <c r="G67" s="8">
        <v>68</v>
      </c>
      <c r="H67" s="1">
        <v>109.6</v>
      </c>
      <c r="I67" s="1"/>
    </row>
    <row r="68" spans="1:9" x14ac:dyDescent="0.35">
      <c r="A68" s="25" t="s">
        <v>25</v>
      </c>
      <c r="B68" s="12" t="s">
        <v>44</v>
      </c>
      <c r="C68" s="7">
        <v>232.71</v>
      </c>
      <c r="D68" s="6">
        <v>141</v>
      </c>
      <c r="E68" s="5">
        <v>115.57</v>
      </c>
      <c r="F68" s="7">
        <v>359.12</v>
      </c>
      <c r="G68" s="6">
        <v>225</v>
      </c>
      <c r="H68" s="5">
        <v>124.88</v>
      </c>
      <c r="I68" s="14">
        <f>AVERAGE(F68:F69)/AVERAGE(F70:F71)</f>
        <v>1.4832186544342505</v>
      </c>
    </row>
    <row r="69" spans="1:9" x14ac:dyDescent="0.35">
      <c r="A69" s="26"/>
      <c r="B69" s="11" t="s">
        <v>44</v>
      </c>
      <c r="C69" s="4">
        <v>255.46</v>
      </c>
      <c r="D69" s="3">
        <v>163</v>
      </c>
      <c r="E69" s="2">
        <v>110.74</v>
      </c>
      <c r="F69" s="4">
        <v>416.9</v>
      </c>
      <c r="G69" s="3">
        <v>270</v>
      </c>
      <c r="H69" s="2">
        <v>130.38999999999999</v>
      </c>
      <c r="I69" s="15"/>
    </row>
    <row r="70" spans="1:9" x14ac:dyDescent="0.35">
      <c r="A70" s="26"/>
      <c r="B70" s="11" t="s">
        <v>45</v>
      </c>
      <c r="C70" s="4">
        <v>207.86</v>
      </c>
      <c r="D70" s="3">
        <v>126</v>
      </c>
      <c r="E70" s="2">
        <v>119.56</v>
      </c>
      <c r="F70" s="4">
        <v>241.63</v>
      </c>
      <c r="G70" s="3">
        <v>141</v>
      </c>
      <c r="H70" s="2">
        <v>152.96</v>
      </c>
      <c r="I70" s="15"/>
    </row>
    <row r="71" spans="1:9" x14ac:dyDescent="0.35">
      <c r="A71" s="26"/>
      <c r="B71" s="11" t="s">
        <v>45</v>
      </c>
      <c r="C71" s="4">
        <v>269.87</v>
      </c>
      <c r="D71" s="3">
        <v>175</v>
      </c>
      <c r="E71" s="2">
        <v>109.53</v>
      </c>
      <c r="F71" s="4">
        <v>281.57</v>
      </c>
      <c r="G71" s="3">
        <v>169</v>
      </c>
      <c r="H71" s="2">
        <v>135.30000000000001</v>
      </c>
      <c r="I71" s="15"/>
    </row>
    <row r="72" spans="1:9" ht="15" thickBot="1" x14ac:dyDescent="0.4">
      <c r="A72" s="27"/>
      <c r="B72" s="10" t="s">
        <v>47</v>
      </c>
      <c r="C72" s="9">
        <v>59.89</v>
      </c>
      <c r="D72" s="8">
        <v>36</v>
      </c>
      <c r="E72" s="1">
        <v>120.22</v>
      </c>
      <c r="F72" s="9">
        <v>112.44</v>
      </c>
      <c r="G72" s="8">
        <v>61</v>
      </c>
      <c r="H72" s="1">
        <v>125.93</v>
      </c>
      <c r="I72" s="1"/>
    </row>
    <row r="73" spans="1:9" x14ac:dyDescent="0.35">
      <c r="A73" s="25" t="s">
        <v>24</v>
      </c>
      <c r="B73" s="12" t="s">
        <v>44</v>
      </c>
      <c r="C73" s="7">
        <v>286.72000000000003</v>
      </c>
      <c r="D73" s="6">
        <v>225</v>
      </c>
      <c r="E73" s="5">
        <v>78.44</v>
      </c>
      <c r="F73" s="7">
        <v>663.66</v>
      </c>
      <c r="G73" s="6">
        <v>536</v>
      </c>
      <c r="H73" s="5">
        <v>73.959999999999994</v>
      </c>
      <c r="I73" s="14">
        <f>AVERAGE(F73:F74)/AVERAGE(F75:F76)</f>
        <v>3.2206178478463729</v>
      </c>
    </row>
    <row r="74" spans="1:9" x14ac:dyDescent="0.35">
      <c r="A74" s="26"/>
      <c r="B74" s="11" t="s">
        <v>44</v>
      </c>
      <c r="C74" s="4">
        <v>296.18</v>
      </c>
      <c r="D74" s="3">
        <v>234</v>
      </c>
      <c r="E74" s="2">
        <v>81.81</v>
      </c>
      <c r="F74" s="4">
        <v>647.84</v>
      </c>
      <c r="G74" s="3">
        <v>517</v>
      </c>
      <c r="H74" s="2">
        <v>73.78</v>
      </c>
      <c r="I74" s="15"/>
    </row>
    <row r="75" spans="1:9" x14ac:dyDescent="0.35">
      <c r="A75" s="26"/>
      <c r="B75" s="11" t="s">
        <v>45</v>
      </c>
      <c r="C75" s="4">
        <v>291.02</v>
      </c>
      <c r="D75" s="3">
        <v>234</v>
      </c>
      <c r="E75" s="2">
        <v>79.38</v>
      </c>
      <c r="F75" s="4">
        <v>203.61</v>
      </c>
      <c r="G75" s="3">
        <v>163</v>
      </c>
      <c r="H75" s="2">
        <v>83.88</v>
      </c>
      <c r="I75" s="15"/>
    </row>
    <row r="76" spans="1:9" x14ac:dyDescent="0.35">
      <c r="A76" s="26"/>
      <c r="B76" s="11" t="s">
        <v>45</v>
      </c>
      <c r="C76" s="4"/>
      <c r="D76" s="3"/>
      <c r="E76" s="2"/>
      <c r="F76" s="4"/>
      <c r="G76" s="3"/>
      <c r="H76" s="2"/>
      <c r="I76" s="15"/>
    </row>
    <row r="77" spans="1:9" ht="15" thickBot="1" x14ac:dyDescent="0.4">
      <c r="A77" s="26"/>
      <c r="B77" s="11" t="s">
        <v>47</v>
      </c>
      <c r="C77" s="4">
        <v>46.35</v>
      </c>
      <c r="D77" s="3">
        <v>34</v>
      </c>
      <c r="E77" s="2">
        <v>156.53</v>
      </c>
      <c r="F77" s="4">
        <v>68.53</v>
      </c>
      <c r="G77" s="3">
        <v>49</v>
      </c>
      <c r="H77" s="2">
        <v>131.19999999999999</v>
      </c>
      <c r="I77" s="2"/>
    </row>
    <row r="78" spans="1:9" x14ac:dyDescent="0.35">
      <c r="A78" s="25" t="s">
        <v>23</v>
      </c>
      <c r="B78" s="12" t="s">
        <v>44</v>
      </c>
      <c r="C78" s="7">
        <v>173.73</v>
      </c>
      <c r="D78" s="6">
        <v>141</v>
      </c>
      <c r="E78" s="5">
        <v>87.11</v>
      </c>
      <c r="F78" s="7">
        <v>466.5</v>
      </c>
      <c r="G78" s="6">
        <v>402</v>
      </c>
      <c r="H78" s="5">
        <v>70.05</v>
      </c>
      <c r="I78" s="14">
        <f>AVERAGE(F78:F79)/AVERAGE(F80:F81)</f>
        <v>2.6054593984755514</v>
      </c>
    </row>
    <row r="79" spans="1:9" x14ac:dyDescent="0.35">
      <c r="A79" s="26"/>
      <c r="B79" s="11" t="s">
        <v>44</v>
      </c>
      <c r="C79" s="4">
        <v>162.08000000000001</v>
      </c>
      <c r="D79" s="3">
        <v>126</v>
      </c>
      <c r="E79" s="2">
        <v>82.31</v>
      </c>
      <c r="F79" s="4">
        <v>480.35</v>
      </c>
      <c r="G79" s="3">
        <v>416</v>
      </c>
      <c r="H79" s="2">
        <v>70.11</v>
      </c>
      <c r="I79" s="15"/>
    </row>
    <row r="80" spans="1:9" x14ac:dyDescent="0.35">
      <c r="A80" s="26"/>
      <c r="B80" s="11" t="s">
        <v>45</v>
      </c>
      <c r="C80" s="4">
        <v>117.92</v>
      </c>
      <c r="D80" s="3">
        <v>95</v>
      </c>
      <c r="E80" s="2">
        <v>74.3</v>
      </c>
      <c r="F80" s="4">
        <v>181.96</v>
      </c>
      <c r="G80" s="3">
        <v>151</v>
      </c>
      <c r="H80" s="2">
        <v>81.94</v>
      </c>
      <c r="I80" s="15"/>
    </row>
    <row r="81" spans="1:9" x14ac:dyDescent="0.35">
      <c r="A81" s="26"/>
      <c r="B81" s="11" t="s">
        <v>45</v>
      </c>
      <c r="C81" s="4">
        <v>133.68</v>
      </c>
      <c r="D81" s="3">
        <v>109</v>
      </c>
      <c r="E81" s="2">
        <v>77.14</v>
      </c>
      <c r="F81" s="4">
        <v>181.45</v>
      </c>
      <c r="G81" s="3">
        <v>151</v>
      </c>
      <c r="H81" s="2">
        <v>75.16</v>
      </c>
      <c r="I81" s="15"/>
    </row>
    <row r="82" spans="1:9" ht="15" thickBot="1" x14ac:dyDescent="0.4">
      <c r="A82" s="27"/>
      <c r="B82" s="10" t="s">
        <v>47</v>
      </c>
      <c r="C82" s="9">
        <v>34.71</v>
      </c>
      <c r="D82" s="8">
        <v>28</v>
      </c>
      <c r="E82" s="1">
        <v>180.6</v>
      </c>
      <c r="F82" s="9">
        <v>56.7</v>
      </c>
      <c r="G82" s="8">
        <v>44</v>
      </c>
      <c r="H82" s="1">
        <v>148.75</v>
      </c>
      <c r="I82" s="1"/>
    </row>
    <row r="83" spans="1:9" x14ac:dyDescent="0.35">
      <c r="A83" s="25" t="s">
        <v>38</v>
      </c>
      <c r="B83" s="12" t="s">
        <v>44</v>
      </c>
      <c r="C83" s="7">
        <v>217.67</v>
      </c>
      <c r="D83" s="6">
        <v>175</v>
      </c>
      <c r="E83" s="5">
        <v>83.95</v>
      </c>
      <c r="F83" s="7">
        <v>533.14</v>
      </c>
      <c r="G83" s="6">
        <v>464</v>
      </c>
      <c r="H83" s="5">
        <v>73.290000000000006</v>
      </c>
      <c r="I83" s="14">
        <f>AVERAGE(F83:F84)/AVERAGE(F85:F86)</f>
        <v>2.2117403028417337</v>
      </c>
    </row>
    <row r="84" spans="1:9" x14ac:dyDescent="0.35">
      <c r="A84" s="26"/>
      <c r="B84" s="11" t="s">
        <v>44</v>
      </c>
      <c r="C84" s="4"/>
      <c r="D84" s="3"/>
      <c r="E84" s="2"/>
      <c r="F84" s="4"/>
      <c r="G84" s="3"/>
      <c r="H84" s="2"/>
      <c r="I84" s="15"/>
    </row>
    <row r="85" spans="1:9" x14ac:dyDescent="0.35">
      <c r="A85" s="26"/>
      <c r="B85" s="11" t="s">
        <v>45</v>
      </c>
      <c r="C85" s="4">
        <v>258.20999999999998</v>
      </c>
      <c r="D85" s="3">
        <v>195</v>
      </c>
      <c r="E85" s="2">
        <v>86.51</v>
      </c>
      <c r="F85" s="4">
        <v>246.51</v>
      </c>
      <c r="G85" s="3">
        <v>202</v>
      </c>
      <c r="H85" s="2">
        <v>92.72</v>
      </c>
      <c r="I85" s="15"/>
    </row>
    <row r="86" spans="1:9" x14ac:dyDescent="0.35">
      <c r="A86" s="26"/>
      <c r="B86" s="11" t="s">
        <v>45</v>
      </c>
      <c r="C86" s="4">
        <v>256.60000000000002</v>
      </c>
      <c r="D86" s="3">
        <v>195</v>
      </c>
      <c r="E86" s="2">
        <v>89.48</v>
      </c>
      <c r="F86" s="4">
        <v>235.59</v>
      </c>
      <c r="G86" s="3">
        <v>195</v>
      </c>
      <c r="H86" s="2">
        <v>96.11</v>
      </c>
      <c r="I86" s="15"/>
    </row>
    <row r="87" spans="1:9" ht="15" thickBot="1" x14ac:dyDescent="0.4">
      <c r="A87" s="26"/>
      <c r="B87" s="11" t="s">
        <v>47</v>
      </c>
      <c r="C87" s="4">
        <v>36.979999999999997</v>
      </c>
      <c r="D87" s="3">
        <v>30</v>
      </c>
      <c r="E87" s="2">
        <v>87.71</v>
      </c>
      <c r="F87" s="4">
        <v>58.67</v>
      </c>
      <c r="G87" s="3">
        <v>46</v>
      </c>
      <c r="H87" s="2">
        <v>87.37</v>
      </c>
      <c r="I87" s="2"/>
    </row>
    <row r="88" spans="1:9" x14ac:dyDescent="0.35">
      <c r="A88" s="25" t="s">
        <v>39</v>
      </c>
      <c r="B88" s="12" t="s">
        <v>44</v>
      </c>
      <c r="C88" s="7">
        <v>260.47000000000003</v>
      </c>
      <c r="D88" s="6">
        <v>202</v>
      </c>
      <c r="E88" s="5">
        <v>81.489999999999995</v>
      </c>
      <c r="F88" s="7">
        <v>634.71</v>
      </c>
      <c r="G88" s="6">
        <v>536</v>
      </c>
      <c r="H88" s="5">
        <v>63.33</v>
      </c>
      <c r="I88" s="14">
        <f>AVERAGE(F88:F89)/AVERAGE(F90:F91)</f>
        <v>2.23672737567236</v>
      </c>
    </row>
    <row r="89" spans="1:9" x14ac:dyDescent="0.35">
      <c r="A89" s="26"/>
      <c r="B89" s="11" t="s">
        <v>44</v>
      </c>
      <c r="C89" s="4">
        <v>196.08</v>
      </c>
      <c r="D89" s="3">
        <v>151</v>
      </c>
      <c r="E89" s="2">
        <v>81.83</v>
      </c>
      <c r="F89" s="4">
        <v>550.41999999999996</v>
      </c>
      <c r="G89" s="3">
        <v>481</v>
      </c>
      <c r="H89" s="2">
        <v>60.69</v>
      </c>
      <c r="I89" s="15"/>
    </row>
    <row r="90" spans="1:9" x14ac:dyDescent="0.35">
      <c r="A90" s="26"/>
      <c r="B90" s="11" t="s">
        <v>45</v>
      </c>
      <c r="C90" s="4">
        <v>258.02</v>
      </c>
      <c r="D90" s="3">
        <v>195</v>
      </c>
      <c r="E90" s="2">
        <v>84.17</v>
      </c>
      <c r="F90" s="4">
        <v>261.61</v>
      </c>
      <c r="G90" s="3">
        <v>225</v>
      </c>
      <c r="H90" s="2">
        <v>82.08</v>
      </c>
      <c r="I90" s="15"/>
    </row>
    <row r="91" spans="1:9" x14ac:dyDescent="0.35">
      <c r="A91" s="26"/>
      <c r="B91" s="11" t="s">
        <v>45</v>
      </c>
      <c r="C91" s="4">
        <v>297.75</v>
      </c>
      <c r="D91" s="3">
        <v>234</v>
      </c>
      <c r="E91" s="2">
        <v>78.989999999999995</v>
      </c>
      <c r="F91" s="4">
        <v>268.24</v>
      </c>
      <c r="G91" s="3">
        <v>234</v>
      </c>
      <c r="H91" s="2">
        <v>71.69</v>
      </c>
      <c r="I91" s="15"/>
    </row>
    <row r="92" spans="1:9" ht="15" thickBot="1" x14ac:dyDescent="0.4">
      <c r="A92" s="26"/>
      <c r="B92" s="11" t="s">
        <v>47</v>
      </c>
      <c r="C92" s="4">
        <v>40.93</v>
      </c>
      <c r="D92" s="3">
        <v>32</v>
      </c>
      <c r="E92" s="2">
        <v>179.04</v>
      </c>
      <c r="F92" s="4">
        <v>66.760000000000005</v>
      </c>
      <c r="G92" s="3">
        <v>49</v>
      </c>
      <c r="H92" s="2">
        <v>151.63999999999999</v>
      </c>
      <c r="I92" s="2"/>
    </row>
    <row r="93" spans="1:9" x14ac:dyDescent="0.35">
      <c r="A93" s="25" t="s">
        <v>22</v>
      </c>
      <c r="B93" s="12" t="s">
        <v>44</v>
      </c>
      <c r="C93" s="7">
        <v>391.5</v>
      </c>
      <c r="D93" s="6">
        <v>312</v>
      </c>
      <c r="E93" s="5">
        <v>81.96</v>
      </c>
      <c r="F93" s="7">
        <v>800.24</v>
      </c>
      <c r="G93" s="6">
        <v>666</v>
      </c>
      <c r="H93" s="5">
        <v>75.599999999999994</v>
      </c>
      <c r="I93" s="14">
        <f>AVERAGE(F93:F94)/AVERAGE(F95:F96)</f>
        <v>2.8969244795058327</v>
      </c>
    </row>
    <row r="94" spans="1:9" x14ac:dyDescent="0.35">
      <c r="A94" s="26"/>
      <c r="B94" s="11" t="s">
        <v>44</v>
      </c>
      <c r="C94" s="4">
        <v>365.74</v>
      </c>
      <c r="D94" s="3">
        <v>301</v>
      </c>
      <c r="E94" s="2">
        <v>75.510000000000005</v>
      </c>
      <c r="F94" s="4">
        <v>756.77</v>
      </c>
      <c r="G94" s="3">
        <v>642</v>
      </c>
      <c r="H94" s="2">
        <v>72.14</v>
      </c>
      <c r="I94" s="15"/>
    </row>
    <row r="95" spans="1:9" x14ac:dyDescent="0.35">
      <c r="A95" s="26"/>
      <c r="B95" s="11" t="s">
        <v>45</v>
      </c>
      <c r="C95" s="4">
        <v>336.86</v>
      </c>
      <c r="D95" s="3">
        <v>270</v>
      </c>
      <c r="E95" s="2">
        <v>82.89</v>
      </c>
      <c r="F95" s="4">
        <v>269.79000000000002</v>
      </c>
      <c r="G95" s="3">
        <v>217</v>
      </c>
      <c r="H95" s="2">
        <v>86.95</v>
      </c>
      <c r="I95" s="15"/>
    </row>
    <row r="96" spans="1:9" x14ac:dyDescent="0.35">
      <c r="A96" s="26"/>
      <c r="B96" s="11" t="s">
        <v>45</v>
      </c>
      <c r="C96" s="4">
        <v>374.54</v>
      </c>
      <c r="D96" s="3">
        <v>301</v>
      </c>
      <c r="E96" s="2">
        <v>81.5</v>
      </c>
      <c r="F96" s="4">
        <v>267.68</v>
      </c>
      <c r="G96" s="3">
        <v>217</v>
      </c>
      <c r="H96" s="2">
        <v>92.58</v>
      </c>
      <c r="I96" s="15"/>
    </row>
    <row r="97" spans="1:9" ht="15" thickBot="1" x14ac:dyDescent="0.4">
      <c r="A97" s="27"/>
      <c r="B97" s="10" t="s">
        <v>47</v>
      </c>
      <c r="C97" s="9">
        <v>64.38</v>
      </c>
      <c r="D97" s="8">
        <v>46</v>
      </c>
      <c r="E97" s="1">
        <v>148.46</v>
      </c>
      <c r="F97" s="9">
        <v>96.64</v>
      </c>
      <c r="G97" s="8">
        <v>68</v>
      </c>
      <c r="H97" s="1">
        <v>136.55000000000001</v>
      </c>
      <c r="I97" s="1"/>
    </row>
    <row r="98" spans="1:9" x14ac:dyDescent="0.35">
      <c r="A98" s="25" t="s">
        <v>21</v>
      </c>
      <c r="B98" s="12" t="s">
        <v>44</v>
      </c>
      <c r="C98" s="7">
        <v>314.88</v>
      </c>
      <c r="D98" s="6">
        <v>251</v>
      </c>
      <c r="E98" s="5">
        <v>83.5</v>
      </c>
      <c r="F98" s="7">
        <v>808.66</v>
      </c>
      <c r="G98" s="6">
        <v>666</v>
      </c>
      <c r="H98" s="5">
        <v>76.03</v>
      </c>
      <c r="I98" s="14">
        <f>AVERAGE(F98:F99)/AVERAGE(F100:F101)</f>
        <v>2.7951005331567753</v>
      </c>
    </row>
    <row r="99" spans="1:9" x14ac:dyDescent="0.35">
      <c r="A99" s="26"/>
      <c r="B99" s="11" t="s">
        <v>44</v>
      </c>
      <c r="C99" s="4">
        <v>369.77</v>
      </c>
      <c r="D99" s="3">
        <v>290</v>
      </c>
      <c r="E99" s="2">
        <v>81.040000000000006</v>
      </c>
      <c r="F99" s="4">
        <v>795.56</v>
      </c>
      <c r="G99" s="3">
        <v>666</v>
      </c>
      <c r="H99" s="2">
        <v>73.709999999999994</v>
      </c>
      <c r="I99" s="15"/>
    </row>
    <row r="100" spans="1:9" x14ac:dyDescent="0.35">
      <c r="A100" s="26"/>
      <c r="B100" s="11" t="s">
        <v>45</v>
      </c>
      <c r="C100" s="4">
        <v>397.07</v>
      </c>
      <c r="D100" s="3">
        <v>312</v>
      </c>
      <c r="E100" s="2">
        <v>83.04</v>
      </c>
      <c r="F100" s="4">
        <v>290.41000000000003</v>
      </c>
      <c r="G100" s="3">
        <v>234</v>
      </c>
      <c r="H100" s="2">
        <v>89.49</v>
      </c>
      <c r="I100" s="15"/>
    </row>
    <row r="101" spans="1:9" x14ac:dyDescent="0.35">
      <c r="A101" s="26"/>
      <c r="B101" s="11" t="s">
        <v>45</v>
      </c>
      <c r="C101" s="4">
        <v>354.71</v>
      </c>
      <c r="D101" s="3">
        <v>270</v>
      </c>
      <c r="E101" s="2">
        <v>88.74</v>
      </c>
      <c r="F101" s="4">
        <v>283.52999999999997</v>
      </c>
      <c r="G101" s="3">
        <v>225</v>
      </c>
      <c r="H101" s="2">
        <v>89.04</v>
      </c>
      <c r="I101" s="15"/>
    </row>
    <row r="102" spans="1:9" ht="15" thickBot="1" x14ac:dyDescent="0.4">
      <c r="A102" s="26"/>
      <c r="B102" s="11" t="s">
        <v>47</v>
      </c>
      <c r="C102" s="4">
        <v>70.61</v>
      </c>
      <c r="D102" s="3">
        <v>48</v>
      </c>
      <c r="E102" s="2">
        <v>273.74</v>
      </c>
      <c r="F102" s="4">
        <v>105.49</v>
      </c>
      <c r="G102" s="3">
        <v>71</v>
      </c>
      <c r="H102" s="2">
        <v>214.39</v>
      </c>
      <c r="I102" s="2"/>
    </row>
    <row r="103" spans="1:9" x14ac:dyDescent="0.35">
      <c r="A103" s="25" t="s">
        <v>20</v>
      </c>
      <c r="B103" s="12" t="s">
        <v>44</v>
      </c>
      <c r="C103" s="7">
        <v>259.04000000000002</v>
      </c>
      <c r="D103" s="6">
        <v>181</v>
      </c>
      <c r="E103" s="5">
        <v>93.24</v>
      </c>
      <c r="F103" s="7">
        <v>678.24</v>
      </c>
      <c r="G103" s="6">
        <v>481</v>
      </c>
      <c r="H103" s="5">
        <v>91.46</v>
      </c>
      <c r="I103" s="14">
        <f>AVERAGE(F103:F104)/AVERAGE(F105:F106)</f>
        <v>2.6981570020036898</v>
      </c>
    </row>
    <row r="104" spans="1:9" x14ac:dyDescent="0.35">
      <c r="A104" s="26"/>
      <c r="B104" s="11" t="s">
        <v>44</v>
      </c>
      <c r="C104" s="4">
        <v>268.64</v>
      </c>
      <c r="D104" s="3">
        <v>188</v>
      </c>
      <c r="E104" s="2">
        <v>96.36</v>
      </c>
      <c r="F104" s="4">
        <v>681.82</v>
      </c>
      <c r="G104" s="3">
        <v>481</v>
      </c>
      <c r="H104" s="2">
        <v>91.17</v>
      </c>
      <c r="I104" s="15"/>
    </row>
    <row r="105" spans="1:9" x14ac:dyDescent="0.35">
      <c r="A105" s="26"/>
      <c r="B105" s="11" t="s">
        <v>45</v>
      </c>
      <c r="C105" s="4">
        <v>309.16000000000003</v>
      </c>
      <c r="D105" s="3">
        <v>202</v>
      </c>
      <c r="E105" s="2">
        <v>107.56</v>
      </c>
      <c r="F105" s="4">
        <v>257.77</v>
      </c>
      <c r="G105" s="3">
        <v>157</v>
      </c>
      <c r="H105" s="2">
        <v>128.71</v>
      </c>
      <c r="I105" s="15"/>
    </row>
    <row r="106" spans="1:9" x14ac:dyDescent="0.35">
      <c r="A106" s="26"/>
      <c r="B106" s="11" t="s">
        <v>45</v>
      </c>
      <c r="C106" s="4">
        <v>279.23</v>
      </c>
      <c r="D106" s="3">
        <v>195</v>
      </c>
      <c r="E106" s="2">
        <v>106.65</v>
      </c>
      <c r="F106" s="4">
        <v>246.3</v>
      </c>
      <c r="G106" s="3">
        <v>157</v>
      </c>
      <c r="H106" s="2">
        <v>136.96</v>
      </c>
      <c r="I106" s="15"/>
    </row>
    <row r="107" spans="1:9" ht="15" thickBot="1" x14ac:dyDescent="0.4">
      <c r="A107" s="27"/>
      <c r="B107" s="10" t="s">
        <v>47</v>
      </c>
      <c r="C107" s="9">
        <v>42.26</v>
      </c>
      <c r="D107" s="8">
        <v>31</v>
      </c>
      <c r="E107" s="1">
        <v>87.31</v>
      </c>
      <c r="F107" s="9">
        <v>66.11</v>
      </c>
      <c r="G107" s="8">
        <v>48</v>
      </c>
      <c r="H107" s="1">
        <v>90.68</v>
      </c>
      <c r="I107" s="1"/>
    </row>
    <row r="108" spans="1:9" x14ac:dyDescent="0.35">
      <c r="A108" s="25" t="s">
        <v>19</v>
      </c>
      <c r="B108" s="12" t="s">
        <v>44</v>
      </c>
      <c r="C108" s="7">
        <v>229.49</v>
      </c>
      <c r="D108" s="6">
        <v>169</v>
      </c>
      <c r="E108" s="5">
        <v>104.07</v>
      </c>
      <c r="F108" s="7">
        <v>639.20000000000005</v>
      </c>
      <c r="G108" s="6">
        <v>517</v>
      </c>
      <c r="H108" s="5">
        <v>77.739999999999995</v>
      </c>
      <c r="I108" s="14">
        <f>AVERAGE(F108:F109)/AVERAGE(F110:F111)</f>
        <v>2.9929052043758868</v>
      </c>
    </row>
    <row r="109" spans="1:9" x14ac:dyDescent="0.35">
      <c r="A109" s="26"/>
      <c r="B109" s="11" t="s">
        <v>44</v>
      </c>
      <c r="C109" s="4">
        <v>295.82</v>
      </c>
      <c r="D109" s="3">
        <v>217</v>
      </c>
      <c r="E109" s="2">
        <v>124.73</v>
      </c>
      <c r="F109" s="4">
        <v>668.52</v>
      </c>
      <c r="G109" s="3">
        <v>536</v>
      </c>
      <c r="H109" s="2">
        <v>79.62</v>
      </c>
      <c r="I109" s="15"/>
    </row>
    <row r="110" spans="1:9" x14ac:dyDescent="0.35">
      <c r="A110" s="26"/>
      <c r="B110" s="11" t="s">
        <v>45</v>
      </c>
      <c r="C110" s="4">
        <v>249.38</v>
      </c>
      <c r="D110" s="3">
        <v>188</v>
      </c>
      <c r="E110" s="2">
        <v>88.02</v>
      </c>
      <c r="F110" s="4">
        <v>218.9</v>
      </c>
      <c r="G110" s="3">
        <v>169</v>
      </c>
      <c r="H110" s="2">
        <v>117.3</v>
      </c>
      <c r="I110" s="15"/>
    </row>
    <row r="111" spans="1:9" x14ac:dyDescent="0.35">
      <c r="A111" s="26"/>
      <c r="B111" s="11" t="s">
        <v>45</v>
      </c>
      <c r="C111" s="4">
        <v>244.06</v>
      </c>
      <c r="D111" s="3">
        <v>188</v>
      </c>
      <c r="E111" s="2">
        <v>81.900000000000006</v>
      </c>
      <c r="F111" s="4">
        <v>218.04</v>
      </c>
      <c r="G111" s="3">
        <v>163</v>
      </c>
      <c r="H111" s="2">
        <v>93.39</v>
      </c>
      <c r="I111" s="15"/>
    </row>
    <row r="112" spans="1:9" ht="15" thickBot="1" x14ac:dyDescent="0.4">
      <c r="A112" s="26"/>
      <c r="B112" s="11" t="s">
        <v>47</v>
      </c>
      <c r="C112" s="4">
        <v>57.22</v>
      </c>
      <c r="D112" s="3">
        <v>38</v>
      </c>
      <c r="E112" s="2">
        <v>220.19</v>
      </c>
      <c r="F112" s="4">
        <v>97.02</v>
      </c>
      <c r="G112" s="3">
        <v>59</v>
      </c>
      <c r="H112" s="2">
        <v>198.56</v>
      </c>
      <c r="I112" s="2"/>
    </row>
    <row r="113" spans="1:9" x14ac:dyDescent="0.35">
      <c r="A113" s="25" t="s">
        <v>40</v>
      </c>
      <c r="B113" s="12" t="s">
        <v>44</v>
      </c>
      <c r="C113" s="7">
        <v>388.78</v>
      </c>
      <c r="D113" s="6">
        <v>312</v>
      </c>
      <c r="E113" s="5">
        <v>78.930000000000007</v>
      </c>
      <c r="F113" s="7">
        <v>880.92</v>
      </c>
      <c r="G113" s="6">
        <v>742</v>
      </c>
      <c r="H113" s="5">
        <v>71.42</v>
      </c>
      <c r="I113" s="14">
        <f>AVERAGE(F113:F114)/AVERAGE(F115:F116)</f>
        <v>2.4931571294157897</v>
      </c>
    </row>
    <row r="114" spans="1:9" x14ac:dyDescent="0.35">
      <c r="A114" s="26"/>
      <c r="B114" s="11" t="s">
        <v>44</v>
      </c>
      <c r="C114" s="4">
        <v>394.09</v>
      </c>
      <c r="D114" s="3">
        <v>312</v>
      </c>
      <c r="E114" s="2">
        <v>81.55</v>
      </c>
      <c r="F114" s="4">
        <v>867.93</v>
      </c>
      <c r="G114" s="3">
        <v>716</v>
      </c>
      <c r="H114" s="2">
        <v>71.97</v>
      </c>
      <c r="I114" s="15"/>
    </row>
    <row r="115" spans="1:9" x14ac:dyDescent="0.35">
      <c r="A115" s="26"/>
      <c r="B115" s="11" t="s">
        <v>45</v>
      </c>
      <c r="C115" s="4">
        <v>410.19</v>
      </c>
      <c r="D115" s="3">
        <v>335</v>
      </c>
      <c r="E115" s="2">
        <v>76.349999999999994</v>
      </c>
      <c r="F115" s="4">
        <v>367.18</v>
      </c>
      <c r="G115" s="3">
        <v>290</v>
      </c>
      <c r="H115" s="2">
        <v>86.75</v>
      </c>
      <c r="I115" s="15"/>
    </row>
    <row r="116" spans="1:9" x14ac:dyDescent="0.35">
      <c r="A116" s="26"/>
      <c r="B116" s="11" t="s">
        <v>45</v>
      </c>
      <c r="C116" s="4">
        <v>461</v>
      </c>
      <c r="D116" s="3">
        <v>348</v>
      </c>
      <c r="E116" s="2">
        <v>86.19</v>
      </c>
      <c r="F116" s="4">
        <v>334.28</v>
      </c>
      <c r="G116" s="3">
        <v>260</v>
      </c>
      <c r="H116" s="2">
        <v>87.48</v>
      </c>
      <c r="I116" s="15"/>
    </row>
    <row r="117" spans="1:9" ht="15" thickBot="1" x14ac:dyDescent="0.4">
      <c r="A117" s="27"/>
      <c r="B117" s="10" t="s">
        <v>47</v>
      </c>
      <c r="C117" s="9">
        <v>64.86</v>
      </c>
      <c r="D117" s="8">
        <v>48</v>
      </c>
      <c r="E117" s="1">
        <v>118.67</v>
      </c>
      <c r="F117" s="9">
        <v>115.6</v>
      </c>
      <c r="G117" s="8">
        <v>79</v>
      </c>
      <c r="H117" s="1">
        <v>114.31</v>
      </c>
      <c r="I117" s="1"/>
    </row>
    <row r="118" spans="1:9" x14ac:dyDescent="0.35">
      <c r="A118" s="25" t="s">
        <v>41</v>
      </c>
      <c r="B118" s="12" t="s">
        <v>44</v>
      </c>
      <c r="C118" s="7">
        <v>368.91</v>
      </c>
      <c r="D118" s="6">
        <v>301</v>
      </c>
      <c r="E118" s="5">
        <v>79.260000000000005</v>
      </c>
      <c r="F118" s="7">
        <v>837.93</v>
      </c>
      <c r="G118" s="6">
        <v>716</v>
      </c>
      <c r="H118" s="5">
        <v>71.319999999999993</v>
      </c>
      <c r="I118" s="14">
        <f>AVERAGE(F118:F119)/AVERAGE(F120:F121)</f>
        <v>2.9974495629078501</v>
      </c>
    </row>
    <row r="119" spans="1:9" x14ac:dyDescent="0.35">
      <c r="A119" s="26"/>
      <c r="B119" s="11" t="s">
        <v>44</v>
      </c>
      <c r="C119" s="4">
        <v>331.99</v>
      </c>
      <c r="D119" s="3">
        <v>260</v>
      </c>
      <c r="E119" s="2">
        <v>82.23</v>
      </c>
      <c r="F119" s="4">
        <v>866.21</v>
      </c>
      <c r="G119" s="3">
        <v>716</v>
      </c>
      <c r="H119" s="2">
        <v>71.97</v>
      </c>
      <c r="I119" s="15"/>
    </row>
    <row r="120" spans="1:9" x14ac:dyDescent="0.35">
      <c r="A120" s="26"/>
      <c r="B120" s="11" t="s">
        <v>45</v>
      </c>
      <c r="C120" s="4">
        <v>294.69</v>
      </c>
      <c r="D120" s="3">
        <v>234</v>
      </c>
      <c r="E120" s="2">
        <v>81.75</v>
      </c>
      <c r="F120" s="4">
        <v>283.98</v>
      </c>
      <c r="G120" s="3">
        <v>225</v>
      </c>
      <c r="H120" s="2">
        <v>85.01</v>
      </c>
      <c r="I120" s="15"/>
    </row>
    <row r="121" spans="1:9" x14ac:dyDescent="0.35">
      <c r="A121" s="26"/>
      <c r="B121" s="11" t="s">
        <v>45</v>
      </c>
      <c r="C121" s="4">
        <v>409.79</v>
      </c>
      <c r="D121" s="3">
        <v>323</v>
      </c>
      <c r="E121" s="2">
        <v>79.47</v>
      </c>
      <c r="F121" s="4">
        <v>284.55</v>
      </c>
      <c r="G121" s="3">
        <v>225</v>
      </c>
      <c r="H121" s="2">
        <v>83.45</v>
      </c>
      <c r="I121" s="15"/>
    </row>
    <row r="122" spans="1:9" ht="15" thickBot="1" x14ac:dyDescent="0.4">
      <c r="A122" s="26"/>
      <c r="B122" s="11" t="s">
        <v>47</v>
      </c>
      <c r="C122" s="4">
        <v>85.11</v>
      </c>
      <c r="D122" s="3">
        <v>48</v>
      </c>
      <c r="E122" s="2">
        <v>189.31</v>
      </c>
      <c r="F122" s="4">
        <v>158.16999999999999</v>
      </c>
      <c r="G122" s="3">
        <v>79</v>
      </c>
      <c r="H122" s="2">
        <v>187.12</v>
      </c>
      <c r="I122" s="2"/>
    </row>
    <row r="123" spans="1:9" x14ac:dyDescent="0.35">
      <c r="A123" s="25" t="s">
        <v>18</v>
      </c>
      <c r="B123" s="12" t="s">
        <v>44</v>
      </c>
      <c r="C123" s="7">
        <v>364.6</v>
      </c>
      <c r="D123" s="6">
        <v>270</v>
      </c>
      <c r="E123" s="5">
        <v>85.21</v>
      </c>
      <c r="F123" s="7">
        <v>1135.8399999999999</v>
      </c>
      <c r="G123" s="6">
        <v>956</v>
      </c>
      <c r="H123" s="5">
        <v>75.81</v>
      </c>
      <c r="I123" s="14">
        <f>AVERAGE(F123:F124)/AVERAGE(F125:F126)</f>
        <v>3.5938384155925811</v>
      </c>
    </row>
    <row r="124" spans="1:9" x14ac:dyDescent="0.35">
      <c r="A124" s="26"/>
      <c r="B124" s="11" t="s">
        <v>44</v>
      </c>
      <c r="C124" s="4">
        <v>326.35000000000002</v>
      </c>
      <c r="D124" s="3">
        <v>251</v>
      </c>
      <c r="E124" s="2">
        <v>78.86</v>
      </c>
      <c r="F124" s="4">
        <v>1036.24</v>
      </c>
      <c r="G124" s="3">
        <v>889</v>
      </c>
      <c r="H124" s="2">
        <v>72.150000000000006</v>
      </c>
      <c r="I124" s="15"/>
    </row>
    <row r="125" spans="1:9" x14ac:dyDescent="0.35">
      <c r="A125" s="26"/>
      <c r="B125" s="11" t="s">
        <v>45</v>
      </c>
      <c r="C125" s="4">
        <v>358.9</v>
      </c>
      <c r="D125" s="3">
        <v>280</v>
      </c>
      <c r="E125" s="2">
        <v>79.37</v>
      </c>
      <c r="F125" s="4">
        <v>312.08999999999997</v>
      </c>
      <c r="G125" s="3">
        <v>260</v>
      </c>
      <c r="H125" s="2">
        <v>77.28</v>
      </c>
      <c r="I125" s="15"/>
    </row>
    <row r="126" spans="1:9" x14ac:dyDescent="0.35">
      <c r="A126" s="26"/>
      <c r="B126" s="11" t="s">
        <v>45</v>
      </c>
      <c r="C126" s="4">
        <v>320.25</v>
      </c>
      <c r="D126" s="3">
        <v>251</v>
      </c>
      <c r="E126" s="2">
        <v>75.08</v>
      </c>
      <c r="F126" s="4">
        <v>292.3</v>
      </c>
      <c r="G126" s="3">
        <v>242</v>
      </c>
      <c r="H126" s="2">
        <v>65.61</v>
      </c>
      <c r="I126" s="15"/>
    </row>
    <row r="127" spans="1:9" ht="15" thickBot="1" x14ac:dyDescent="0.4">
      <c r="A127" s="27"/>
      <c r="B127" s="10" t="s">
        <v>47</v>
      </c>
      <c r="C127" s="9">
        <v>90.77</v>
      </c>
      <c r="D127" s="8">
        <v>68</v>
      </c>
      <c r="E127" s="1">
        <v>106.14</v>
      </c>
      <c r="F127" s="9">
        <v>145.35</v>
      </c>
      <c r="G127" s="8">
        <v>106</v>
      </c>
      <c r="H127" s="1">
        <v>113.49</v>
      </c>
      <c r="I127" s="1"/>
    </row>
    <row r="128" spans="1:9" x14ac:dyDescent="0.35">
      <c r="A128" s="25" t="s">
        <v>17</v>
      </c>
      <c r="B128" s="12" t="s">
        <v>44</v>
      </c>
      <c r="C128" s="7">
        <v>445.96</v>
      </c>
      <c r="D128" s="6">
        <v>312</v>
      </c>
      <c r="E128" s="5">
        <v>94.27</v>
      </c>
      <c r="F128" s="7">
        <v>1335.36</v>
      </c>
      <c r="G128" s="6">
        <v>1065</v>
      </c>
      <c r="H128" s="5">
        <v>80.88</v>
      </c>
      <c r="I128" s="14">
        <f>AVERAGE(F128:F129)/AVERAGE(F130:F131)</f>
        <v>3.8478388845855922</v>
      </c>
    </row>
    <row r="129" spans="1:9" x14ac:dyDescent="0.35">
      <c r="A129" s="26"/>
      <c r="B129" s="11" t="s">
        <v>44</v>
      </c>
      <c r="C129" s="4">
        <v>343.36</v>
      </c>
      <c r="D129" s="3">
        <v>251</v>
      </c>
      <c r="E129" s="2">
        <v>85.24</v>
      </c>
      <c r="F129" s="4">
        <v>1148.42</v>
      </c>
      <c r="G129" s="3">
        <v>922</v>
      </c>
      <c r="H129" s="2">
        <v>80.69</v>
      </c>
      <c r="I129" s="15"/>
    </row>
    <row r="130" spans="1:9" x14ac:dyDescent="0.35">
      <c r="A130" s="26"/>
      <c r="B130" s="11" t="s">
        <v>45</v>
      </c>
      <c r="C130" s="4">
        <v>388.67</v>
      </c>
      <c r="D130" s="3">
        <v>280</v>
      </c>
      <c r="E130" s="2">
        <v>90.69</v>
      </c>
      <c r="F130" s="4">
        <v>337.69</v>
      </c>
      <c r="G130" s="3">
        <v>251</v>
      </c>
      <c r="H130" s="2">
        <v>90.22</v>
      </c>
      <c r="I130" s="15"/>
    </row>
    <row r="131" spans="1:9" x14ac:dyDescent="0.35">
      <c r="A131" s="26"/>
      <c r="B131" s="11" t="s">
        <v>45</v>
      </c>
      <c r="C131" s="4">
        <v>357.75</v>
      </c>
      <c r="D131" s="3">
        <v>270</v>
      </c>
      <c r="E131" s="2">
        <v>75.48</v>
      </c>
      <c r="F131" s="4">
        <v>307.81</v>
      </c>
      <c r="G131" s="3">
        <v>242</v>
      </c>
      <c r="H131" s="2">
        <v>75.48</v>
      </c>
      <c r="I131" s="15"/>
    </row>
    <row r="132" spans="1:9" ht="15" thickBot="1" x14ac:dyDescent="0.4">
      <c r="A132" s="26"/>
      <c r="B132" s="11" t="s">
        <v>47</v>
      </c>
      <c r="C132" s="4">
        <v>91.84</v>
      </c>
      <c r="D132" s="3">
        <v>68</v>
      </c>
      <c r="E132" s="2">
        <v>74.48</v>
      </c>
      <c r="F132" s="4">
        <v>146.86000000000001</v>
      </c>
      <c r="G132" s="3">
        <v>102</v>
      </c>
      <c r="H132" s="2">
        <v>98.88</v>
      </c>
      <c r="I132" s="2"/>
    </row>
    <row r="133" spans="1:9" x14ac:dyDescent="0.35">
      <c r="A133" s="25" t="s">
        <v>16</v>
      </c>
      <c r="B133" s="12" t="s">
        <v>44</v>
      </c>
      <c r="C133" s="7">
        <v>210.18</v>
      </c>
      <c r="D133" s="6">
        <v>151</v>
      </c>
      <c r="E133" s="5">
        <v>86.01</v>
      </c>
      <c r="F133" s="7">
        <v>546.67999999999995</v>
      </c>
      <c r="G133" s="6">
        <v>416</v>
      </c>
      <c r="H133" s="5">
        <v>90.64</v>
      </c>
      <c r="I133" s="14">
        <f>AVERAGE(F133:F134)/AVERAGE(F135:F136)</f>
        <v>2.2716096042685638</v>
      </c>
    </row>
    <row r="134" spans="1:9" x14ac:dyDescent="0.35">
      <c r="A134" s="26"/>
      <c r="B134" s="11" t="s">
        <v>44</v>
      </c>
      <c r="C134" s="4">
        <v>181.53</v>
      </c>
      <c r="D134" s="3">
        <v>136</v>
      </c>
      <c r="E134" s="2">
        <v>80.260000000000005</v>
      </c>
      <c r="F134" s="4">
        <v>475.09</v>
      </c>
      <c r="G134" s="3">
        <v>374</v>
      </c>
      <c r="H134" s="2">
        <v>83.08</v>
      </c>
      <c r="I134" s="15"/>
    </row>
    <row r="135" spans="1:9" x14ac:dyDescent="0.35">
      <c r="A135" s="26"/>
      <c r="B135" s="11" t="s">
        <v>45</v>
      </c>
      <c r="C135" s="4">
        <v>210.47</v>
      </c>
      <c r="D135" s="3">
        <v>169</v>
      </c>
      <c r="E135" s="2">
        <v>78.31</v>
      </c>
      <c r="F135" s="4">
        <v>191.56</v>
      </c>
      <c r="G135" s="3">
        <v>151</v>
      </c>
      <c r="H135" s="2">
        <v>113.32</v>
      </c>
      <c r="I135" s="15"/>
    </row>
    <row r="136" spans="1:9" x14ac:dyDescent="0.35">
      <c r="A136" s="26"/>
      <c r="B136" s="11" t="s">
        <v>45</v>
      </c>
      <c r="C136" s="4">
        <v>272.74</v>
      </c>
      <c r="D136" s="3">
        <v>188</v>
      </c>
      <c r="E136" s="2">
        <v>102.63</v>
      </c>
      <c r="F136" s="4">
        <v>258.24</v>
      </c>
      <c r="G136" s="3">
        <v>169</v>
      </c>
      <c r="H136" s="2">
        <v>117.97</v>
      </c>
      <c r="I136" s="15"/>
    </row>
    <row r="137" spans="1:9" ht="15" thickBot="1" x14ac:dyDescent="0.4">
      <c r="A137" s="27"/>
      <c r="B137" s="10" t="s">
        <v>47</v>
      </c>
      <c r="C137" s="9"/>
      <c r="D137" s="8"/>
      <c r="E137" s="1"/>
      <c r="F137" s="9"/>
      <c r="G137" s="8"/>
      <c r="H137" s="1"/>
      <c r="I137" s="1"/>
    </row>
    <row r="138" spans="1:9" x14ac:dyDescent="0.35">
      <c r="A138" s="25" t="s">
        <v>15</v>
      </c>
      <c r="B138" s="12" t="s">
        <v>44</v>
      </c>
      <c r="C138" s="7">
        <v>251.11</v>
      </c>
      <c r="D138" s="6">
        <v>195</v>
      </c>
      <c r="E138" s="5">
        <v>82.13</v>
      </c>
      <c r="F138" s="7">
        <v>1074.23</v>
      </c>
      <c r="G138" s="6">
        <v>889</v>
      </c>
      <c r="H138" s="5">
        <v>75.540000000000006</v>
      </c>
      <c r="I138" s="14">
        <f>AVERAGE(F138:F139)/AVERAGE(F140:F141)</f>
        <v>3.9846471255181126</v>
      </c>
    </row>
    <row r="139" spans="1:9" x14ac:dyDescent="0.35">
      <c r="A139" s="26"/>
      <c r="B139" s="11" t="s">
        <v>44</v>
      </c>
      <c r="C139" s="4">
        <v>259.36</v>
      </c>
      <c r="D139" s="3">
        <v>195</v>
      </c>
      <c r="E139" s="2">
        <v>80.55</v>
      </c>
      <c r="F139" s="4">
        <v>1069.55</v>
      </c>
      <c r="G139" s="3">
        <v>858</v>
      </c>
      <c r="H139" s="2">
        <v>75.930000000000007</v>
      </c>
      <c r="I139" s="15"/>
    </row>
    <row r="140" spans="1:9" x14ac:dyDescent="0.35">
      <c r="A140" s="26"/>
      <c r="B140" s="11" t="s">
        <v>45</v>
      </c>
      <c r="C140" s="4">
        <v>267.89</v>
      </c>
      <c r="D140" s="3">
        <v>202</v>
      </c>
      <c r="E140" s="2">
        <v>81.45</v>
      </c>
      <c r="F140" s="4">
        <v>268.06</v>
      </c>
      <c r="G140" s="3">
        <v>202</v>
      </c>
      <c r="H140" s="2">
        <v>92.13</v>
      </c>
      <c r="I140" s="15"/>
    </row>
    <row r="141" spans="1:9" x14ac:dyDescent="0.35">
      <c r="A141" s="26"/>
      <c r="B141" s="11" t="s">
        <v>45</v>
      </c>
      <c r="C141" s="4">
        <v>275.35000000000002</v>
      </c>
      <c r="D141" s="3">
        <v>210</v>
      </c>
      <c r="E141" s="2">
        <v>86.73</v>
      </c>
      <c r="F141" s="4">
        <v>269.95</v>
      </c>
      <c r="G141" s="3">
        <v>202</v>
      </c>
      <c r="H141" s="2">
        <v>88.03</v>
      </c>
      <c r="I141" s="15"/>
    </row>
    <row r="142" spans="1:9" ht="15" thickBot="1" x14ac:dyDescent="0.4">
      <c r="A142" s="26"/>
      <c r="B142" s="11" t="s">
        <v>47</v>
      </c>
      <c r="C142" s="4">
        <v>69.760000000000005</v>
      </c>
      <c r="D142" s="3">
        <v>53</v>
      </c>
      <c r="E142" s="2">
        <v>85.79</v>
      </c>
      <c r="F142" s="4">
        <v>110.52</v>
      </c>
      <c r="G142" s="3">
        <v>79</v>
      </c>
      <c r="H142" s="2">
        <v>91.5</v>
      </c>
      <c r="I142" s="2"/>
    </row>
    <row r="143" spans="1:9" x14ac:dyDescent="0.35">
      <c r="A143" s="25" t="s">
        <v>14</v>
      </c>
      <c r="B143" s="12" t="s">
        <v>44</v>
      </c>
      <c r="C143" s="7">
        <v>584.45000000000005</v>
      </c>
      <c r="D143" s="6">
        <v>464</v>
      </c>
      <c r="E143" s="5">
        <v>74.33</v>
      </c>
      <c r="F143" s="7">
        <v>1646.36</v>
      </c>
      <c r="G143" s="6">
        <v>1323</v>
      </c>
      <c r="H143" s="5">
        <v>69.19</v>
      </c>
      <c r="I143" s="14">
        <f>AVERAGE(F143:F144)/AVERAGE(F145:F146)</f>
        <v>3.602481009891251</v>
      </c>
    </row>
    <row r="144" spans="1:9" x14ac:dyDescent="0.35">
      <c r="A144" s="26"/>
      <c r="B144" s="11" t="s">
        <v>44</v>
      </c>
      <c r="C144" s="4">
        <v>595.1</v>
      </c>
      <c r="D144" s="3">
        <v>464</v>
      </c>
      <c r="E144" s="2">
        <v>77.900000000000006</v>
      </c>
      <c r="F144" s="4">
        <v>1649.73</v>
      </c>
      <c r="G144" s="3">
        <v>1323</v>
      </c>
      <c r="H144" s="2">
        <v>70.83</v>
      </c>
      <c r="I144" s="15"/>
    </row>
    <row r="145" spans="1:9" x14ac:dyDescent="0.35">
      <c r="A145" s="26"/>
      <c r="B145" s="11" t="s">
        <v>45</v>
      </c>
      <c r="C145" s="4">
        <v>499.27</v>
      </c>
      <c r="D145" s="3">
        <v>387</v>
      </c>
      <c r="E145" s="2">
        <v>70.98</v>
      </c>
      <c r="F145" s="4">
        <v>462.35</v>
      </c>
      <c r="G145" s="3">
        <v>348</v>
      </c>
      <c r="H145" s="2">
        <v>79.95</v>
      </c>
      <c r="I145" s="15"/>
    </row>
    <row r="146" spans="1:9" x14ac:dyDescent="0.35">
      <c r="A146" s="26"/>
      <c r="B146" s="11" t="s">
        <v>45</v>
      </c>
      <c r="C146" s="4">
        <v>507.98</v>
      </c>
      <c r="D146" s="3">
        <v>387</v>
      </c>
      <c r="E146" s="2">
        <v>72.86</v>
      </c>
      <c r="F146" s="4">
        <v>452.6</v>
      </c>
      <c r="G146" s="3">
        <v>348</v>
      </c>
      <c r="H146" s="2">
        <v>78.64</v>
      </c>
      <c r="I146" s="15"/>
    </row>
    <row r="147" spans="1:9" ht="15" thickBot="1" x14ac:dyDescent="0.4">
      <c r="A147" s="26"/>
      <c r="B147" s="11" t="s">
        <v>47</v>
      </c>
      <c r="C147" s="4">
        <v>154.91</v>
      </c>
      <c r="D147" s="3">
        <v>122</v>
      </c>
      <c r="E147" s="2">
        <v>112.58</v>
      </c>
      <c r="F147" s="4">
        <v>230.23</v>
      </c>
      <c r="G147" s="3">
        <v>169</v>
      </c>
      <c r="H147" s="2">
        <v>107.61</v>
      </c>
      <c r="I147" s="2"/>
    </row>
    <row r="148" spans="1:9" x14ac:dyDescent="0.35">
      <c r="A148" s="25" t="s">
        <v>12</v>
      </c>
      <c r="B148" s="12" t="s">
        <v>44</v>
      </c>
      <c r="C148" s="7">
        <v>190.78</v>
      </c>
      <c r="D148" s="6">
        <v>141</v>
      </c>
      <c r="E148" s="5">
        <v>95.27</v>
      </c>
      <c r="F148" s="7">
        <v>278.82</v>
      </c>
      <c r="G148" s="6">
        <v>217</v>
      </c>
      <c r="H148" s="5">
        <v>94.5</v>
      </c>
      <c r="I148" s="14">
        <f>AVERAGE(F148:F149)/AVERAGE(F150:F151)</f>
        <v>2.871023713128976</v>
      </c>
    </row>
    <row r="149" spans="1:9" x14ac:dyDescent="0.35">
      <c r="A149" s="26"/>
      <c r="B149" s="11" t="s">
        <v>44</v>
      </c>
      <c r="C149" s="4">
        <v>158.4</v>
      </c>
      <c r="D149" s="3">
        <v>118</v>
      </c>
      <c r="E149" s="2">
        <v>91</v>
      </c>
      <c r="F149" s="4">
        <v>267.22000000000003</v>
      </c>
      <c r="G149" s="3">
        <v>202</v>
      </c>
      <c r="H149" s="2">
        <v>121.22</v>
      </c>
      <c r="I149" s="15"/>
    </row>
    <row r="150" spans="1:9" x14ac:dyDescent="0.35">
      <c r="A150" s="26"/>
      <c r="B150" s="11" t="s">
        <v>45</v>
      </c>
      <c r="C150" s="4">
        <v>146.84</v>
      </c>
      <c r="D150" s="3">
        <v>118</v>
      </c>
      <c r="E150" s="2">
        <v>73.099999999999994</v>
      </c>
      <c r="F150" s="4">
        <v>96.59</v>
      </c>
      <c r="G150" s="3">
        <v>76</v>
      </c>
      <c r="H150" s="2">
        <v>102.76</v>
      </c>
      <c r="I150" s="15"/>
    </row>
    <row r="151" spans="1:9" x14ac:dyDescent="0.35">
      <c r="A151" s="26"/>
      <c r="B151" s="11" t="s">
        <v>45</v>
      </c>
      <c r="C151" s="4">
        <v>169.85</v>
      </c>
      <c r="D151" s="3">
        <v>131</v>
      </c>
      <c r="E151" s="2">
        <v>87.62</v>
      </c>
      <c r="F151" s="4">
        <v>93.6</v>
      </c>
      <c r="G151" s="3">
        <v>71</v>
      </c>
      <c r="H151" s="2">
        <v>171.08</v>
      </c>
      <c r="I151" s="15"/>
    </row>
    <row r="152" spans="1:9" ht="15" thickBot="1" x14ac:dyDescent="0.4">
      <c r="A152" s="27"/>
      <c r="B152" s="10" t="s">
        <v>47</v>
      </c>
      <c r="C152" s="9">
        <v>32.86</v>
      </c>
      <c r="D152" s="8">
        <v>23</v>
      </c>
      <c r="E152" s="1">
        <v>377.52</v>
      </c>
      <c r="F152" s="9">
        <v>39.08</v>
      </c>
      <c r="G152" s="8">
        <v>27</v>
      </c>
      <c r="H152" s="1">
        <v>359.19</v>
      </c>
      <c r="I152" s="1"/>
    </row>
    <row r="153" spans="1:9" x14ac:dyDescent="0.35">
      <c r="A153" s="25" t="s">
        <v>11</v>
      </c>
      <c r="B153" s="12" t="s">
        <v>44</v>
      </c>
      <c r="C153" s="7">
        <v>214.73</v>
      </c>
      <c r="D153" s="6">
        <v>163</v>
      </c>
      <c r="E153" s="5">
        <v>104.67</v>
      </c>
      <c r="F153" s="7">
        <v>557.38</v>
      </c>
      <c r="G153" s="6">
        <v>448</v>
      </c>
      <c r="H153" s="5">
        <v>83.1</v>
      </c>
      <c r="I153" s="14">
        <f>AVERAGE(F153:F154)/AVERAGE(F155:F156)</f>
        <v>2.9225368903489017</v>
      </c>
    </row>
    <row r="154" spans="1:9" x14ac:dyDescent="0.35">
      <c r="A154" s="26"/>
      <c r="B154" s="11" t="s">
        <v>44</v>
      </c>
      <c r="C154" s="4">
        <v>214.78</v>
      </c>
      <c r="D154" s="3">
        <v>169</v>
      </c>
      <c r="E154" s="2">
        <v>84.15</v>
      </c>
      <c r="F154" s="4">
        <v>545.79</v>
      </c>
      <c r="G154" s="3">
        <v>448</v>
      </c>
      <c r="H154" s="2">
        <v>79.33</v>
      </c>
      <c r="I154" s="15"/>
    </row>
    <row r="155" spans="1:9" x14ac:dyDescent="0.35">
      <c r="A155" s="26"/>
      <c r="B155" s="11" t="s">
        <v>45</v>
      </c>
      <c r="C155" s="4">
        <v>209.5</v>
      </c>
      <c r="D155" s="3">
        <v>163</v>
      </c>
      <c r="E155" s="2">
        <v>89.77</v>
      </c>
      <c r="F155" s="4">
        <v>190.99</v>
      </c>
      <c r="G155" s="3">
        <v>146</v>
      </c>
      <c r="H155" s="2">
        <v>110.17</v>
      </c>
      <c r="I155" s="15"/>
    </row>
    <row r="156" spans="1:9" x14ac:dyDescent="0.35">
      <c r="A156" s="26"/>
      <c r="B156" s="11" t="s">
        <v>45</v>
      </c>
      <c r="C156" s="4">
        <v>245.27</v>
      </c>
      <c r="D156" s="3">
        <v>181</v>
      </c>
      <c r="E156" s="2">
        <v>116.54</v>
      </c>
      <c r="F156" s="4">
        <v>186.48</v>
      </c>
      <c r="G156" s="3">
        <v>141</v>
      </c>
      <c r="H156" s="2">
        <v>103.3</v>
      </c>
      <c r="I156" s="15"/>
    </row>
    <row r="157" spans="1:9" ht="15" thickBot="1" x14ac:dyDescent="0.4">
      <c r="A157" s="27"/>
      <c r="B157" s="10" t="s">
        <v>47</v>
      </c>
      <c r="C157" s="9">
        <v>42.43</v>
      </c>
      <c r="D157" s="8">
        <v>31</v>
      </c>
      <c r="E157" s="1">
        <v>142.16999999999999</v>
      </c>
      <c r="F157" s="9">
        <v>72.180000000000007</v>
      </c>
      <c r="G157" s="8">
        <v>44</v>
      </c>
      <c r="H157" s="1">
        <v>229.71</v>
      </c>
      <c r="I157" s="1"/>
    </row>
    <row r="158" spans="1:9" x14ac:dyDescent="0.35">
      <c r="A158" s="25" t="s">
        <v>10</v>
      </c>
      <c r="B158" s="12" t="s">
        <v>44</v>
      </c>
      <c r="C158" s="7">
        <v>420.47</v>
      </c>
      <c r="D158" s="6">
        <v>335</v>
      </c>
      <c r="E158" s="5">
        <v>84.75</v>
      </c>
      <c r="F158" s="7">
        <v>443.89</v>
      </c>
      <c r="G158" s="6">
        <v>374</v>
      </c>
      <c r="H158" s="5">
        <v>84.34</v>
      </c>
      <c r="I158" s="14">
        <f>AVERAGE(F158:F159)/AVERAGE(F160:F161)</f>
        <v>2.8386858025485906</v>
      </c>
    </row>
    <row r="159" spans="1:9" x14ac:dyDescent="0.35">
      <c r="A159" s="26"/>
      <c r="B159" s="11" t="s">
        <v>44</v>
      </c>
      <c r="C159" s="4">
        <v>392.02</v>
      </c>
      <c r="D159" s="3">
        <v>312</v>
      </c>
      <c r="E159" s="2">
        <v>82.32</v>
      </c>
      <c r="F159" s="4">
        <v>438.26</v>
      </c>
      <c r="G159" s="3">
        <v>374</v>
      </c>
      <c r="H159" s="2">
        <v>69.66</v>
      </c>
      <c r="I159" s="15"/>
    </row>
    <row r="160" spans="1:9" x14ac:dyDescent="0.35">
      <c r="A160" s="26"/>
      <c r="B160" s="11" t="s">
        <v>45</v>
      </c>
      <c r="C160" s="4">
        <v>379.64</v>
      </c>
      <c r="D160" s="3">
        <v>301</v>
      </c>
      <c r="E160" s="2">
        <v>76.69</v>
      </c>
      <c r="F160" s="4">
        <v>155.82</v>
      </c>
      <c r="G160" s="3">
        <v>136</v>
      </c>
      <c r="H160" s="2">
        <v>70.45</v>
      </c>
      <c r="I160" s="15"/>
    </row>
    <row r="161" spans="1:9" x14ac:dyDescent="0.35">
      <c r="A161" s="26"/>
      <c r="B161" s="11" t="s">
        <v>45</v>
      </c>
      <c r="C161" s="4">
        <v>354.8</v>
      </c>
      <c r="D161" s="3">
        <v>290</v>
      </c>
      <c r="E161" s="2">
        <v>77.55</v>
      </c>
      <c r="F161" s="4">
        <v>154.94</v>
      </c>
      <c r="G161" s="3">
        <v>131</v>
      </c>
      <c r="H161" s="2">
        <v>96.81</v>
      </c>
      <c r="I161" s="15"/>
    </row>
    <row r="162" spans="1:9" ht="15" thickBot="1" x14ac:dyDescent="0.4">
      <c r="A162" s="27"/>
      <c r="B162" s="10" t="s">
        <v>47</v>
      </c>
      <c r="C162" s="9">
        <v>39.369999999999997</v>
      </c>
      <c r="D162" s="8">
        <v>31</v>
      </c>
      <c r="E162" s="1">
        <v>206.18</v>
      </c>
      <c r="F162" s="9">
        <v>57.7</v>
      </c>
      <c r="G162" s="8">
        <v>44</v>
      </c>
      <c r="H162" s="1">
        <v>178.45</v>
      </c>
      <c r="I162" s="1"/>
    </row>
    <row r="163" spans="1:9" x14ac:dyDescent="0.35">
      <c r="A163" s="25" t="s">
        <v>9</v>
      </c>
      <c r="B163" s="12" t="s">
        <v>44</v>
      </c>
      <c r="C163" s="7">
        <v>253.65</v>
      </c>
      <c r="D163" s="6">
        <v>195</v>
      </c>
      <c r="E163" s="5">
        <v>84.56</v>
      </c>
      <c r="F163" s="7">
        <v>468.27</v>
      </c>
      <c r="G163" s="6">
        <v>402</v>
      </c>
      <c r="H163" s="5">
        <v>71.23</v>
      </c>
      <c r="I163" s="14">
        <f>AVERAGE(F163:F164)/AVERAGE(F165:F166)</f>
        <v>3.3403716517459072</v>
      </c>
    </row>
    <row r="164" spans="1:9" x14ac:dyDescent="0.35">
      <c r="A164" s="26"/>
      <c r="B164" s="11" t="s">
        <v>44</v>
      </c>
      <c r="C164" s="4"/>
      <c r="D164" s="3"/>
      <c r="E164" s="2"/>
      <c r="F164" s="4"/>
      <c r="G164" s="3"/>
      <c r="H164" s="2"/>
      <c r="I164" s="15"/>
    </row>
    <row r="165" spans="1:9" x14ac:dyDescent="0.35">
      <c r="A165" s="26"/>
      <c r="B165" s="11" t="s">
        <v>45</v>
      </c>
      <c r="C165" s="4">
        <v>234.19</v>
      </c>
      <c r="D165" s="3">
        <v>188</v>
      </c>
      <c r="E165" s="2">
        <v>79.75</v>
      </c>
      <c r="F165" s="4">
        <v>141.33000000000001</v>
      </c>
      <c r="G165" s="3">
        <v>118</v>
      </c>
      <c r="H165" s="2">
        <v>89.85</v>
      </c>
      <c r="I165" s="15"/>
    </row>
    <row r="166" spans="1:9" x14ac:dyDescent="0.35">
      <c r="A166" s="26"/>
      <c r="B166" s="11" t="s">
        <v>45</v>
      </c>
      <c r="C166" s="4">
        <v>232.94</v>
      </c>
      <c r="D166" s="3">
        <v>181</v>
      </c>
      <c r="E166" s="2">
        <v>83.25</v>
      </c>
      <c r="F166" s="4">
        <v>139.04</v>
      </c>
      <c r="G166" s="3">
        <v>118</v>
      </c>
      <c r="H166" s="2">
        <v>71.94</v>
      </c>
      <c r="I166" s="15"/>
    </row>
    <row r="167" spans="1:9" ht="15" thickBot="1" x14ac:dyDescent="0.4">
      <c r="A167" s="26"/>
      <c r="B167" s="11" t="s">
        <v>47</v>
      </c>
      <c r="C167" s="4">
        <v>37.369999999999997</v>
      </c>
      <c r="D167" s="3">
        <v>30</v>
      </c>
      <c r="E167" s="2">
        <v>165.91</v>
      </c>
      <c r="F167" s="4">
        <v>53.6</v>
      </c>
      <c r="G167" s="3">
        <v>41</v>
      </c>
      <c r="H167" s="2">
        <v>151.94999999999999</v>
      </c>
      <c r="I167" s="2"/>
    </row>
    <row r="168" spans="1:9" x14ac:dyDescent="0.35">
      <c r="A168" s="25" t="s">
        <v>42</v>
      </c>
      <c r="B168" s="12" t="s">
        <v>44</v>
      </c>
      <c r="C168" s="7">
        <v>293.87</v>
      </c>
      <c r="D168" s="6">
        <v>195</v>
      </c>
      <c r="E168" s="5">
        <v>118.24</v>
      </c>
      <c r="F168" s="7">
        <v>290.27</v>
      </c>
      <c r="G168" s="6">
        <v>202</v>
      </c>
      <c r="H168" s="5">
        <v>115.32</v>
      </c>
      <c r="I168" s="14">
        <f>AVERAGE(F168:F169)/AVERAGE(F170:F171)</f>
        <v>1.8630991037797113</v>
      </c>
    </row>
    <row r="169" spans="1:9" x14ac:dyDescent="0.35">
      <c r="A169" s="26"/>
      <c r="B169" s="11" t="s">
        <v>44</v>
      </c>
      <c r="C169" s="4">
        <v>284.08999999999997</v>
      </c>
      <c r="D169" s="3">
        <v>188</v>
      </c>
      <c r="E169" s="2">
        <v>112.25</v>
      </c>
      <c r="F169" s="4">
        <v>283.49</v>
      </c>
      <c r="G169" s="3">
        <v>195</v>
      </c>
      <c r="H169" s="2">
        <v>112.38</v>
      </c>
      <c r="I169" s="15"/>
    </row>
    <row r="170" spans="1:9" x14ac:dyDescent="0.35">
      <c r="A170" s="26"/>
      <c r="B170" s="11" t="s">
        <v>45</v>
      </c>
      <c r="C170" s="4">
        <v>298.19</v>
      </c>
      <c r="D170" s="3">
        <v>195</v>
      </c>
      <c r="E170" s="2">
        <v>106.14</v>
      </c>
      <c r="F170" s="4">
        <v>158.30000000000001</v>
      </c>
      <c r="G170" s="3">
        <v>122</v>
      </c>
      <c r="H170" s="2">
        <v>94.28</v>
      </c>
      <c r="I170" s="15"/>
    </row>
    <row r="171" spans="1:9" x14ac:dyDescent="0.35">
      <c r="A171" s="26"/>
      <c r="B171" s="11" t="s">
        <v>45</v>
      </c>
      <c r="C171" s="4">
        <v>291.08</v>
      </c>
      <c r="D171" s="3">
        <v>195</v>
      </c>
      <c r="E171" s="2">
        <v>105.93</v>
      </c>
      <c r="F171" s="4">
        <v>149.66</v>
      </c>
      <c r="G171" s="3">
        <v>113</v>
      </c>
      <c r="H171" s="2">
        <v>94.91</v>
      </c>
      <c r="I171" s="15"/>
    </row>
    <row r="172" spans="1:9" ht="15" thickBot="1" x14ac:dyDescent="0.4">
      <c r="A172" s="26"/>
      <c r="B172" s="11" t="s">
        <v>47</v>
      </c>
      <c r="C172" s="4">
        <v>40.4</v>
      </c>
      <c r="D172" s="3">
        <v>31</v>
      </c>
      <c r="E172" s="2">
        <v>96.91</v>
      </c>
      <c r="F172" s="4">
        <v>61.93</v>
      </c>
      <c r="G172" s="3">
        <v>44</v>
      </c>
      <c r="H172" s="2">
        <v>150.38</v>
      </c>
      <c r="I172" s="2"/>
    </row>
    <row r="173" spans="1:9" x14ac:dyDescent="0.35">
      <c r="A173" s="25" t="s">
        <v>8</v>
      </c>
      <c r="B173" s="12" t="s">
        <v>44</v>
      </c>
      <c r="C173" s="7">
        <v>234.81</v>
      </c>
      <c r="D173" s="6">
        <v>175</v>
      </c>
      <c r="E173" s="5">
        <v>91.79</v>
      </c>
      <c r="F173" s="7">
        <v>1059.03</v>
      </c>
      <c r="G173" s="6">
        <v>858</v>
      </c>
      <c r="H173" s="5">
        <v>83.51</v>
      </c>
      <c r="I173" s="14">
        <f>AVERAGE(F173:F174)/AVERAGE(F175:F176)</f>
        <v>3.1852454237184111</v>
      </c>
    </row>
    <row r="174" spans="1:9" x14ac:dyDescent="0.35">
      <c r="A174" s="26"/>
      <c r="B174" s="11" t="s">
        <v>44</v>
      </c>
      <c r="C174" s="4">
        <v>221.55</v>
      </c>
      <c r="D174" s="3">
        <v>163</v>
      </c>
      <c r="E174" s="2">
        <v>93.26</v>
      </c>
      <c r="F174" s="4">
        <v>1016.89</v>
      </c>
      <c r="G174" s="3">
        <v>827</v>
      </c>
      <c r="H174" s="2">
        <v>81.33</v>
      </c>
      <c r="I174" s="15"/>
    </row>
    <row r="175" spans="1:9" x14ac:dyDescent="0.35">
      <c r="A175" s="26"/>
      <c r="B175" s="11" t="s">
        <v>45</v>
      </c>
      <c r="C175" s="4">
        <v>257.37</v>
      </c>
      <c r="D175" s="3">
        <v>188</v>
      </c>
      <c r="E175" s="2">
        <v>89.31</v>
      </c>
      <c r="F175" s="4">
        <v>332.57</v>
      </c>
      <c r="G175" s="3">
        <v>242</v>
      </c>
      <c r="H175" s="2">
        <v>101.21</v>
      </c>
      <c r="I175" s="15"/>
    </row>
    <row r="176" spans="1:9" x14ac:dyDescent="0.35">
      <c r="A176" s="26"/>
      <c r="B176" s="11" t="s">
        <v>45</v>
      </c>
      <c r="C176" s="4">
        <v>246.14</v>
      </c>
      <c r="D176" s="3">
        <v>181</v>
      </c>
      <c r="E176" s="2">
        <v>102.24</v>
      </c>
      <c r="F176" s="4">
        <v>319.16000000000003</v>
      </c>
      <c r="G176" s="3">
        <v>225</v>
      </c>
      <c r="H176" s="2">
        <v>114.22</v>
      </c>
      <c r="I176" s="15"/>
    </row>
    <row r="177" spans="1:9" ht="15" thickBot="1" x14ac:dyDescent="0.4">
      <c r="A177" s="27"/>
      <c r="B177" s="10" t="s">
        <v>47</v>
      </c>
      <c r="C177" s="9"/>
      <c r="D177" s="8"/>
      <c r="E177" s="1"/>
      <c r="F177" s="9"/>
      <c r="G177" s="8"/>
      <c r="H177" s="1"/>
      <c r="I177" s="1"/>
    </row>
    <row r="178" spans="1:9" x14ac:dyDescent="0.35">
      <c r="A178" s="25" t="s">
        <v>7</v>
      </c>
      <c r="B178" s="12" t="s">
        <v>44</v>
      </c>
      <c r="C178" s="7">
        <v>276.94</v>
      </c>
      <c r="D178" s="6">
        <v>210</v>
      </c>
      <c r="E178" s="5">
        <v>86.98</v>
      </c>
      <c r="F178" s="7">
        <v>892.29</v>
      </c>
      <c r="G178" s="6">
        <v>716</v>
      </c>
      <c r="H178" s="5">
        <v>79.739999999999995</v>
      </c>
      <c r="I178" s="14">
        <f>AVERAGE(F178:F179)/AVERAGE(F180:F181)</f>
        <v>3.6113649630628633</v>
      </c>
    </row>
    <row r="179" spans="1:9" x14ac:dyDescent="0.35">
      <c r="A179" s="26"/>
      <c r="B179" s="11" t="s">
        <v>44</v>
      </c>
      <c r="C179" s="4">
        <v>284.72000000000003</v>
      </c>
      <c r="D179" s="3">
        <v>217</v>
      </c>
      <c r="E179" s="2">
        <v>89.17</v>
      </c>
      <c r="F179" s="4">
        <v>901.8</v>
      </c>
      <c r="G179" s="3">
        <v>716</v>
      </c>
      <c r="H179" s="2">
        <v>80.8</v>
      </c>
      <c r="I179" s="15"/>
    </row>
    <row r="180" spans="1:9" x14ac:dyDescent="0.35">
      <c r="A180" s="26"/>
      <c r="B180" s="11" t="s">
        <v>45</v>
      </c>
      <c r="C180" s="4">
        <v>290.16000000000003</v>
      </c>
      <c r="D180" s="3">
        <v>225</v>
      </c>
      <c r="E180" s="2">
        <v>87.29</v>
      </c>
      <c r="F180" s="4">
        <v>246.3</v>
      </c>
      <c r="G180" s="3">
        <v>188</v>
      </c>
      <c r="H180" s="2">
        <v>89.46</v>
      </c>
      <c r="I180" s="15"/>
    </row>
    <row r="181" spans="1:9" x14ac:dyDescent="0.35">
      <c r="A181" s="26"/>
      <c r="B181" s="11" t="s">
        <v>45</v>
      </c>
      <c r="C181" s="4">
        <v>280.83999999999997</v>
      </c>
      <c r="D181" s="3">
        <v>210</v>
      </c>
      <c r="E181" s="2">
        <v>87.19</v>
      </c>
      <c r="F181" s="4">
        <v>250.49</v>
      </c>
      <c r="G181" s="3">
        <v>188</v>
      </c>
      <c r="H181" s="2">
        <v>84.1</v>
      </c>
      <c r="I181" s="15"/>
    </row>
    <row r="182" spans="1:9" ht="15" thickBot="1" x14ac:dyDescent="0.4">
      <c r="A182" s="27"/>
      <c r="B182" s="10" t="s">
        <v>47</v>
      </c>
      <c r="C182" s="9">
        <v>60.13</v>
      </c>
      <c r="D182" s="8">
        <v>44</v>
      </c>
      <c r="E182" s="1">
        <v>89.21</v>
      </c>
      <c r="F182" s="9">
        <v>92.22</v>
      </c>
      <c r="G182" s="8">
        <v>66</v>
      </c>
      <c r="H182" s="1">
        <v>93.85</v>
      </c>
      <c r="I182" s="1"/>
    </row>
    <row r="183" spans="1:9" x14ac:dyDescent="0.35">
      <c r="A183" s="25" t="s">
        <v>6</v>
      </c>
      <c r="B183" s="12" t="s">
        <v>44</v>
      </c>
      <c r="C183" s="7">
        <v>323.86</v>
      </c>
      <c r="D183" s="6">
        <v>242</v>
      </c>
      <c r="E183" s="5">
        <v>92.75</v>
      </c>
      <c r="F183" s="7">
        <v>864.12</v>
      </c>
      <c r="G183" s="6">
        <v>691</v>
      </c>
      <c r="H183" s="5">
        <v>77.67</v>
      </c>
      <c r="I183" s="14">
        <f>AVERAGE(F183:F184)/AVERAGE(F185:F186)</f>
        <v>4.1853811297478112</v>
      </c>
    </row>
    <row r="184" spans="1:9" x14ac:dyDescent="0.35">
      <c r="A184" s="26"/>
      <c r="B184" s="11" t="s">
        <v>44</v>
      </c>
      <c r="C184" s="4">
        <v>310.39999999999998</v>
      </c>
      <c r="D184" s="3">
        <v>234</v>
      </c>
      <c r="E184" s="2">
        <v>85.9</v>
      </c>
      <c r="F184" s="4">
        <v>900.06</v>
      </c>
      <c r="G184" s="3">
        <v>716</v>
      </c>
      <c r="H184" s="2">
        <v>77.87</v>
      </c>
      <c r="I184" s="15"/>
    </row>
    <row r="185" spans="1:9" x14ac:dyDescent="0.35">
      <c r="A185" s="26"/>
      <c r="B185" s="11" t="s">
        <v>45</v>
      </c>
      <c r="C185" s="4">
        <v>343.65</v>
      </c>
      <c r="D185" s="3">
        <v>260</v>
      </c>
      <c r="E185" s="2">
        <v>85.41</v>
      </c>
      <c r="F185" s="4">
        <v>211.9</v>
      </c>
      <c r="G185" s="3">
        <v>163</v>
      </c>
      <c r="H185" s="2">
        <v>80.66</v>
      </c>
      <c r="I185" s="15"/>
    </row>
    <row r="186" spans="1:9" x14ac:dyDescent="0.35">
      <c r="A186" s="26"/>
      <c r="B186" s="11" t="s">
        <v>45</v>
      </c>
      <c r="C186" s="4">
        <v>379.54</v>
      </c>
      <c r="D186" s="3">
        <v>290</v>
      </c>
      <c r="E186" s="2">
        <v>86.72</v>
      </c>
      <c r="F186" s="4">
        <v>209.61</v>
      </c>
      <c r="G186" s="3">
        <v>163</v>
      </c>
      <c r="H186" s="2">
        <v>81.290000000000006</v>
      </c>
      <c r="I186" s="15"/>
    </row>
    <row r="187" spans="1:9" ht="15" thickBot="1" x14ac:dyDescent="0.4">
      <c r="A187" s="27"/>
      <c r="B187" s="10" t="s">
        <v>47</v>
      </c>
      <c r="C187" s="9">
        <v>91.73</v>
      </c>
      <c r="D187" s="8">
        <v>71</v>
      </c>
      <c r="E187" s="1">
        <v>133.35</v>
      </c>
      <c r="F187" s="9">
        <v>95.87</v>
      </c>
      <c r="G187" s="8">
        <v>68</v>
      </c>
      <c r="H187" s="1">
        <v>137.47999999999999</v>
      </c>
      <c r="I187" s="1"/>
    </row>
    <row r="188" spans="1:9" x14ac:dyDescent="0.35">
      <c r="A188" s="25" t="s">
        <v>5</v>
      </c>
      <c r="B188" s="12" t="s">
        <v>44</v>
      </c>
      <c r="C188" s="7">
        <v>513.96</v>
      </c>
      <c r="D188" s="6">
        <v>374</v>
      </c>
      <c r="E188" s="5">
        <v>94.54</v>
      </c>
      <c r="F188" s="7">
        <v>886.98</v>
      </c>
      <c r="G188" s="6">
        <v>691</v>
      </c>
      <c r="H188" s="5">
        <v>78.400000000000006</v>
      </c>
      <c r="I188" s="14">
        <f>AVERAGE(F188:F189)/AVERAGE(F190:F191)</f>
        <v>3.5322609759521852</v>
      </c>
    </row>
    <row r="189" spans="1:9" x14ac:dyDescent="0.35">
      <c r="A189" s="26"/>
      <c r="B189" s="11" t="s">
        <v>44</v>
      </c>
      <c r="C189" s="4">
        <v>533.05999999999995</v>
      </c>
      <c r="D189" s="3">
        <v>387</v>
      </c>
      <c r="E189" s="2">
        <v>91.23</v>
      </c>
      <c r="F189" s="4">
        <v>874.17</v>
      </c>
      <c r="G189" s="3">
        <v>691</v>
      </c>
      <c r="H189" s="2">
        <v>80.14</v>
      </c>
      <c r="I189" s="15"/>
    </row>
    <row r="190" spans="1:9" x14ac:dyDescent="0.35">
      <c r="A190" s="26"/>
      <c r="B190" s="11" t="s">
        <v>45</v>
      </c>
      <c r="C190" s="4">
        <v>409.94</v>
      </c>
      <c r="D190" s="3">
        <v>301</v>
      </c>
      <c r="E190" s="2">
        <v>87.17</v>
      </c>
      <c r="F190" s="4">
        <v>252.48</v>
      </c>
      <c r="G190" s="3">
        <v>195</v>
      </c>
      <c r="H190" s="2">
        <v>101.4</v>
      </c>
      <c r="I190" s="15"/>
    </row>
    <row r="191" spans="1:9" x14ac:dyDescent="0.35">
      <c r="A191" s="26"/>
      <c r="B191" s="11" t="s">
        <v>45</v>
      </c>
      <c r="C191" s="4">
        <v>470.75</v>
      </c>
      <c r="D191" s="3">
        <v>360</v>
      </c>
      <c r="E191" s="2">
        <v>90.79</v>
      </c>
      <c r="F191" s="4">
        <v>246.11</v>
      </c>
      <c r="G191" s="3">
        <v>188</v>
      </c>
      <c r="H191" s="2">
        <v>117.05</v>
      </c>
      <c r="I191" s="15"/>
    </row>
    <row r="192" spans="1:9" ht="15" thickBot="1" x14ac:dyDescent="0.4">
      <c r="A192" s="27"/>
      <c r="B192" s="10" t="s">
        <v>47</v>
      </c>
      <c r="C192" s="9">
        <v>100.95</v>
      </c>
      <c r="D192" s="8">
        <v>71</v>
      </c>
      <c r="E192" s="1">
        <v>245.24</v>
      </c>
      <c r="F192" s="9">
        <v>108.8</v>
      </c>
      <c r="G192" s="8">
        <v>74</v>
      </c>
      <c r="H192" s="1">
        <v>188.21</v>
      </c>
      <c r="I192" s="1"/>
    </row>
    <row r="193" spans="1:9" x14ac:dyDescent="0.35">
      <c r="A193" s="25" t="s">
        <v>4</v>
      </c>
      <c r="B193" s="12" t="s">
        <v>44</v>
      </c>
      <c r="C193" s="7">
        <v>402.79</v>
      </c>
      <c r="D193" s="6">
        <v>301</v>
      </c>
      <c r="E193" s="5">
        <v>90.62</v>
      </c>
      <c r="F193" s="7">
        <v>871.14</v>
      </c>
      <c r="G193" s="6">
        <v>691</v>
      </c>
      <c r="H193" s="5">
        <v>82.13</v>
      </c>
      <c r="I193" s="14">
        <f>AVERAGE(F193:F194)/AVERAGE(F195:F196)</f>
        <v>3.5428036927081217</v>
      </c>
    </row>
    <row r="194" spans="1:9" x14ac:dyDescent="0.35">
      <c r="A194" s="26"/>
      <c r="B194" s="11" t="s">
        <v>44</v>
      </c>
      <c r="C194" s="4"/>
      <c r="D194" s="3"/>
      <c r="E194" s="2"/>
      <c r="F194" s="4"/>
      <c r="G194" s="3"/>
      <c r="H194" s="2"/>
      <c r="I194" s="15"/>
    </row>
    <row r="195" spans="1:9" x14ac:dyDescent="0.35">
      <c r="A195" s="26"/>
      <c r="B195" s="11" t="s">
        <v>45</v>
      </c>
      <c r="C195" s="4">
        <v>388.16</v>
      </c>
      <c r="D195" s="3">
        <v>290</v>
      </c>
      <c r="E195" s="2">
        <v>88.13</v>
      </c>
      <c r="F195" s="4">
        <v>245.89</v>
      </c>
      <c r="G195" s="3">
        <v>188</v>
      </c>
      <c r="H195" s="2">
        <v>92.7</v>
      </c>
      <c r="I195" s="15"/>
    </row>
    <row r="196" spans="1:9" x14ac:dyDescent="0.35">
      <c r="A196" s="26"/>
      <c r="B196" s="11" t="s">
        <v>45</v>
      </c>
      <c r="C196" s="4"/>
      <c r="D196" s="3"/>
      <c r="E196" s="2"/>
      <c r="F196" s="4"/>
      <c r="G196" s="3"/>
      <c r="H196" s="2"/>
      <c r="I196" s="15"/>
    </row>
    <row r="197" spans="1:9" ht="15" thickBot="1" x14ac:dyDescent="0.4">
      <c r="A197" s="27"/>
      <c r="B197" s="10" t="s">
        <v>47</v>
      </c>
      <c r="C197" s="9">
        <v>64.25</v>
      </c>
      <c r="D197" s="8">
        <v>48</v>
      </c>
      <c r="E197" s="1">
        <v>118.88</v>
      </c>
      <c r="F197" s="9">
        <v>102.07</v>
      </c>
      <c r="G197" s="8">
        <v>74</v>
      </c>
      <c r="H197" s="1">
        <v>118.11</v>
      </c>
      <c r="I197" s="16"/>
    </row>
  </sheetData>
  <mergeCells count="44">
    <mergeCell ref="A193:A197"/>
    <mergeCell ref="A28:A32"/>
    <mergeCell ref="A163:A167"/>
    <mergeCell ref="A168:A172"/>
    <mergeCell ref="A173:A177"/>
    <mergeCell ref="A178:A182"/>
    <mergeCell ref="A183:A187"/>
    <mergeCell ref="A188:A192"/>
    <mergeCell ref="A133:A137"/>
    <mergeCell ref="A138:A142"/>
    <mergeCell ref="A143:A147"/>
    <mergeCell ref="A148:A152"/>
    <mergeCell ref="A153:A157"/>
    <mergeCell ref="A158:A162"/>
    <mergeCell ref="A103:A107"/>
    <mergeCell ref="A108:A112"/>
    <mergeCell ref="A113:A117"/>
    <mergeCell ref="A118:A122"/>
    <mergeCell ref="A123:A127"/>
    <mergeCell ref="A128:A132"/>
    <mergeCell ref="A73:A77"/>
    <mergeCell ref="A78:A82"/>
    <mergeCell ref="A83:A87"/>
    <mergeCell ref="A88:A92"/>
    <mergeCell ref="A93:A97"/>
    <mergeCell ref="A98:A102"/>
    <mergeCell ref="A68:A72"/>
    <mergeCell ref="A8:A12"/>
    <mergeCell ref="A13:A17"/>
    <mergeCell ref="A18:A22"/>
    <mergeCell ref="A23:A27"/>
    <mergeCell ref="A33:A37"/>
    <mergeCell ref="A38:A42"/>
    <mergeCell ref="A43:A47"/>
    <mergeCell ref="A48:A52"/>
    <mergeCell ref="A53:A57"/>
    <mergeCell ref="A58:A62"/>
    <mergeCell ref="A63:A67"/>
    <mergeCell ref="A3:A7"/>
    <mergeCell ref="I1:I2"/>
    <mergeCell ref="A1:A2"/>
    <mergeCell ref="B1:B2"/>
    <mergeCell ref="C1:E1"/>
    <mergeCell ref="F1:H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zoomScale="70" zoomScaleNormal="70" workbookViewId="0">
      <selection activeCell="K176" sqref="K176"/>
    </sheetView>
  </sheetViews>
  <sheetFormatPr defaultColWidth="11.54296875" defaultRowHeight="14.5" x14ac:dyDescent="0.35"/>
  <cols>
    <col min="1" max="8" width="11.54296875" style="20"/>
    <col min="9" max="9" width="23.7265625" style="20" customWidth="1"/>
  </cols>
  <sheetData>
    <row r="1" spans="1:12" ht="15" customHeight="1" thickBot="1" x14ac:dyDescent="0.4">
      <c r="A1" s="25" t="s">
        <v>3</v>
      </c>
      <c r="B1" s="25" t="s">
        <v>43</v>
      </c>
      <c r="C1" s="30" t="s">
        <v>48</v>
      </c>
      <c r="D1" s="31"/>
      <c r="E1" s="32"/>
      <c r="F1" s="30" t="s">
        <v>49</v>
      </c>
      <c r="G1" s="31"/>
      <c r="H1" s="32"/>
      <c r="I1" s="28" t="s">
        <v>52</v>
      </c>
    </row>
    <row r="2" spans="1:12" ht="15" thickBot="1" x14ac:dyDescent="0.4">
      <c r="A2" s="26"/>
      <c r="B2" s="26"/>
      <c r="C2" s="17" t="s">
        <v>2</v>
      </c>
      <c r="D2" s="18" t="s">
        <v>1</v>
      </c>
      <c r="E2" s="19" t="s">
        <v>0</v>
      </c>
      <c r="F2" s="17" t="s">
        <v>2</v>
      </c>
      <c r="G2" s="18" t="s">
        <v>1</v>
      </c>
      <c r="H2" s="19" t="s">
        <v>0</v>
      </c>
      <c r="I2" s="29"/>
      <c r="K2" s="36" t="s">
        <v>45</v>
      </c>
      <c r="L2" t="s">
        <v>55</v>
      </c>
    </row>
    <row r="3" spans="1:12" x14ac:dyDescent="0.35">
      <c r="A3" s="33" t="s">
        <v>37</v>
      </c>
      <c r="B3" s="12" t="s">
        <v>44</v>
      </c>
      <c r="C3" s="7">
        <v>265.61</v>
      </c>
      <c r="D3" s="6">
        <v>181</v>
      </c>
      <c r="E3" s="5">
        <v>105.49</v>
      </c>
      <c r="F3" s="7">
        <v>372.27</v>
      </c>
      <c r="G3" s="6">
        <v>290</v>
      </c>
      <c r="H3" s="5">
        <v>79.819999999999993</v>
      </c>
      <c r="I3" s="14">
        <f>AVERAGE(F3:F4)/AVERAGE(F5:F6)</f>
        <v>2.0282102707552645</v>
      </c>
      <c r="J3" s="13"/>
      <c r="K3" t="s">
        <v>51</v>
      </c>
      <c r="L3" t="s">
        <v>56</v>
      </c>
    </row>
    <row r="4" spans="1:12" x14ac:dyDescent="0.35">
      <c r="A4" s="34"/>
      <c r="B4" s="11" t="s">
        <v>44</v>
      </c>
      <c r="C4" s="4">
        <v>255.44</v>
      </c>
      <c r="D4" s="3">
        <v>169</v>
      </c>
      <c r="E4" s="2">
        <v>103.76</v>
      </c>
      <c r="F4" s="4">
        <v>396.3</v>
      </c>
      <c r="G4" s="3">
        <v>301</v>
      </c>
      <c r="H4" s="2">
        <v>83.44</v>
      </c>
      <c r="I4" s="15"/>
      <c r="K4" t="s">
        <v>53</v>
      </c>
      <c r="L4" t="s">
        <v>54</v>
      </c>
    </row>
    <row r="5" spans="1:12" x14ac:dyDescent="0.35">
      <c r="A5" s="34"/>
      <c r="B5" s="11" t="s">
        <v>45</v>
      </c>
      <c r="C5" s="4">
        <v>208.28</v>
      </c>
      <c r="D5" s="3">
        <v>151</v>
      </c>
      <c r="E5" s="2">
        <v>96.32</v>
      </c>
      <c r="F5" s="4">
        <v>183.29</v>
      </c>
      <c r="G5" s="3">
        <v>151</v>
      </c>
      <c r="H5" s="2">
        <v>87.46</v>
      </c>
      <c r="I5" s="15"/>
    </row>
    <row r="6" spans="1:12" x14ac:dyDescent="0.35">
      <c r="A6" s="34"/>
      <c r="B6" s="11" t="s">
        <v>45</v>
      </c>
      <c r="C6" s="4">
        <v>189.19</v>
      </c>
      <c r="D6" s="3">
        <v>131</v>
      </c>
      <c r="E6" s="2">
        <v>104.85</v>
      </c>
      <c r="F6" s="4">
        <v>195.65</v>
      </c>
      <c r="G6" s="3">
        <v>151</v>
      </c>
      <c r="H6" s="2">
        <v>98.26</v>
      </c>
      <c r="I6" s="15"/>
    </row>
    <row r="7" spans="1:12" ht="15" thickBot="1" x14ac:dyDescent="0.4">
      <c r="A7" s="35"/>
      <c r="B7" s="10" t="s">
        <v>47</v>
      </c>
      <c r="C7" s="9">
        <v>46.2</v>
      </c>
      <c r="D7" s="8">
        <v>31</v>
      </c>
      <c r="E7" s="1">
        <v>128.52000000000001</v>
      </c>
      <c r="F7" s="9">
        <v>76.040000000000006</v>
      </c>
      <c r="G7" s="8">
        <v>49</v>
      </c>
      <c r="H7" s="1">
        <v>242.82</v>
      </c>
      <c r="I7" s="1"/>
    </row>
    <row r="8" spans="1:12" x14ac:dyDescent="0.35">
      <c r="A8" s="33" t="s">
        <v>36</v>
      </c>
      <c r="B8" s="12" t="s">
        <v>44</v>
      </c>
      <c r="C8" s="7">
        <v>258.25</v>
      </c>
      <c r="D8" s="6">
        <v>157</v>
      </c>
      <c r="E8" s="5">
        <v>114.33</v>
      </c>
      <c r="F8" s="7">
        <v>362.9</v>
      </c>
      <c r="G8" s="6">
        <v>251</v>
      </c>
      <c r="H8" s="5">
        <v>94.3</v>
      </c>
      <c r="I8" s="14">
        <f>AVERAGE(F8:F9)/AVERAGE(F10:F11)</f>
        <v>1.9250006665422454</v>
      </c>
    </row>
    <row r="9" spans="1:12" x14ac:dyDescent="0.35">
      <c r="A9" s="34"/>
      <c r="B9" s="11" t="s">
        <v>44</v>
      </c>
      <c r="C9" s="4">
        <v>220.03</v>
      </c>
      <c r="D9" s="3">
        <v>136</v>
      </c>
      <c r="E9" s="2">
        <v>108.12</v>
      </c>
      <c r="F9" s="4">
        <v>359.11</v>
      </c>
      <c r="G9" s="3">
        <v>251</v>
      </c>
      <c r="H9" s="2">
        <v>88.65</v>
      </c>
      <c r="I9" s="15"/>
    </row>
    <row r="10" spans="1:12" x14ac:dyDescent="0.35">
      <c r="A10" s="34"/>
      <c r="B10" s="11" t="s">
        <v>45</v>
      </c>
      <c r="C10" s="4">
        <v>191.91</v>
      </c>
      <c r="D10" s="3">
        <v>118</v>
      </c>
      <c r="E10" s="2">
        <v>127.23</v>
      </c>
      <c r="F10" s="4">
        <v>171.01</v>
      </c>
      <c r="G10" s="3">
        <v>118</v>
      </c>
      <c r="H10" s="2">
        <v>129.49</v>
      </c>
      <c r="I10" s="15"/>
    </row>
    <row r="11" spans="1:12" x14ac:dyDescent="0.35">
      <c r="A11" s="34"/>
      <c r="B11" s="11" t="s">
        <v>45</v>
      </c>
      <c r="C11" s="4">
        <v>228.19</v>
      </c>
      <c r="D11" s="3">
        <v>141</v>
      </c>
      <c r="E11" s="2">
        <v>110</v>
      </c>
      <c r="F11" s="4">
        <v>204.06</v>
      </c>
      <c r="G11" s="3">
        <v>136</v>
      </c>
      <c r="H11" s="2">
        <v>114.23</v>
      </c>
      <c r="I11" s="15"/>
    </row>
    <row r="12" spans="1:12" ht="15" thickBot="1" x14ac:dyDescent="0.4">
      <c r="A12" s="35"/>
      <c r="B12" s="10" t="s">
        <v>47</v>
      </c>
      <c r="C12" s="9">
        <v>34.49</v>
      </c>
      <c r="D12" s="8">
        <v>24</v>
      </c>
      <c r="E12" s="1">
        <v>245.18</v>
      </c>
      <c r="F12" s="9">
        <v>52.69</v>
      </c>
      <c r="G12" s="8">
        <v>37</v>
      </c>
      <c r="H12" s="1">
        <v>180.83</v>
      </c>
      <c r="I12" s="1"/>
    </row>
    <row r="13" spans="1:12" x14ac:dyDescent="0.35">
      <c r="A13" s="33" t="s">
        <v>35</v>
      </c>
      <c r="B13" s="12" t="s">
        <v>44</v>
      </c>
      <c r="C13" s="7">
        <v>221.33</v>
      </c>
      <c r="D13" s="6">
        <v>157</v>
      </c>
      <c r="E13" s="5">
        <v>97.87</v>
      </c>
      <c r="F13" s="7">
        <v>341.47</v>
      </c>
      <c r="G13" s="6">
        <v>270</v>
      </c>
      <c r="H13" s="5">
        <v>78.02</v>
      </c>
      <c r="I13" s="14">
        <f>AVERAGE(F13:F14)/AVERAGE(F15:F16)</f>
        <v>1.8164410869793306</v>
      </c>
    </row>
    <row r="14" spans="1:12" x14ac:dyDescent="0.35">
      <c r="A14" s="34"/>
      <c r="B14" s="11" t="s">
        <v>44</v>
      </c>
      <c r="C14" s="4">
        <v>262.74</v>
      </c>
      <c r="D14" s="3">
        <v>195</v>
      </c>
      <c r="E14" s="2">
        <v>94.69</v>
      </c>
      <c r="F14" s="4">
        <v>351.03</v>
      </c>
      <c r="G14" s="3">
        <v>280</v>
      </c>
      <c r="H14" s="2">
        <v>75.52</v>
      </c>
      <c r="I14" s="15"/>
    </row>
    <row r="15" spans="1:12" x14ac:dyDescent="0.35">
      <c r="A15" s="34"/>
      <c r="B15" s="11" t="s">
        <v>45</v>
      </c>
      <c r="C15" s="4">
        <v>241.47</v>
      </c>
      <c r="D15" s="3">
        <v>175</v>
      </c>
      <c r="E15" s="2">
        <v>104.04</v>
      </c>
      <c r="F15" s="4">
        <v>204.22</v>
      </c>
      <c r="G15" s="3">
        <v>157</v>
      </c>
      <c r="H15" s="2">
        <v>121.75</v>
      </c>
      <c r="I15" s="15"/>
    </row>
    <row r="16" spans="1:12" x14ac:dyDescent="0.35">
      <c r="A16" s="34"/>
      <c r="B16" s="11" t="s">
        <v>45</v>
      </c>
      <c r="C16" s="4">
        <v>249.94</v>
      </c>
      <c r="D16" s="3">
        <v>181</v>
      </c>
      <c r="E16" s="2">
        <v>98.11</v>
      </c>
      <c r="F16" s="4">
        <v>177.02</v>
      </c>
      <c r="G16" s="3">
        <v>146</v>
      </c>
      <c r="H16" s="2">
        <v>81.34</v>
      </c>
      <c r="I16" s="15"/>
    </row>
    <row r="17" spans="1:9" ht="15" thickBot="1" x14ac:dyDescent="0.4">
      <c r="A17" s="35"/>
      <c r="B17" s="10" t="s">
        <v>47</v>
      </c>
      <c r="C17" s="9">
        <v>45.6</v>
      </c>
      <c r="D17" s="8">
        <v>25</v>
      </c>
      <c r="E17" s="1">
        <v>105</v>
      </c>
      <c r="F17" s="9">
        <v>51.41</v>
      </c>
      <c r="G17" s="8">
        <v>38</v>
      </c>
      <c r="H17" s="1">
        <v>119.88</v>
      </c>
      <c r="I17" s="1"/>
    </row>
    <row r="18" spans="1:9" x14ac:dyDescent="0.35">
      <c r="A18" s="33" t="s">
        <v>34</v>
      </c>
      <c r="B18" s="12" t="s">
        <v>44</v>
      </c>
      <c r="C18" s="7">
        <v>241.21</v>
      </c>
      <c r="D18" s="6">
        <v>169</v>
      </c>
      <c r="E18" s="5">
        <v>117.57</v>
      </c>
      <c r="F18" s="7">
        <v>362.2</v>
      </c>
      <c r="G18" s="6">
        <v>270</v>
      </c>
      <c r="H18" s="5">
        <v>107.86</v>
      </c>
      <c r="I18" s="14">
        <f>AVERAGE(F18:F19)/AVERAGE(F20:F21)</f>
        <v>1.4797193366906169</v>
      </c>
    </row>
    <row r="19" spans="1:9" x14ac:dyDescent="0.35">
      <c r="A19" s="34"/>
      <c r="B19" s="11" t="s">
        <v>44</v>
      </c>
      <c r="C19" s="4">
        <v>237.33</v>
      </c>
      <c r="D19" s="3">
        <v>169</v>
      </c>
      <c r="E19" s="2">
        <v>97.82</v>
      </c>
      <c r="F19" s="4">
        <v>340.06</v>
      </c>
      <c r="G19" s="3">
        <v>270</v>
      </c>
      <c r="H19" s="2">
        <v>83.72</v>
      </c>
      <c r="I19" s="15"/>
    </row>
    <row r="20" spans="1:9" x14ac:dyDescent="0.35">
      <c r="A20" s="34"/>
      <c r="B20" s="11" t="s">
        <v>45</v>
      </c>
      <c r="C20" s="4">
        <v>212.64</v>
      </c>
      <c r="D20" s="3">
        <v>151</v>
      </c>
      <c r="E20" s="2">
        <v>110.37</v>
      </c>
      <c r="F20" s="4">
        <v>239.69</v>
      </c>
      <c r="G20" s="3">
        <v>175</v>
      </c>
      <c r="H20" s="2">
        <v>116.22</v>
      </c>
      <c r="I20" s="15"/>
    </row>
    <row r="21" spans="1:9" x14ac:dyDescent="0.35">
      <c r="A21" s="34"/>
      <c r="B21" s="11" t="s">
        <v>45</v>
      </c>
      <c r="C21" s="4">
        <v>183.46</v>
      </c>
      <c r="D21" s="3">
        <v>131</v>
      </c>
      <c r="E21" s="2">
        <v>97.13</v>
      </c>
      <c r="F21" s="4">
        <v>234.9</v>
      </c>
      <c r="G21" s="3">
        <v>175</v>
      </c>
      <c r="H21" s="2">
        <v>111.86</v>
      </c>
      <c r="I21" s="15"/>
    </row>
    <row r="22" spans="1:9" ht="15" thickBot="1" x14ac:dyDescent="0.4">
      <c r="A22" s="34"/>
      <c r="B22" s="11" t="s">
        <v>47</v>
      </c>
      <c r="C22" s="4">
        <v>60.16</v>
      </c>
      <c r="D22" s="3">
        <v>41</v>
      </c>
      <c r="E22" s="2">
        <v>115.94</v>
      </c>
      <c r="F22" s="4">
        <v>89.02</v>
      </c>
      <c r="G22" s="3">
        <v>61</v>
      </c>
      <c r="H22" s="2">
        <v>151.41</v>
      </c>
      <c r="I22" s="2"/>
    </row>
    <row r="23" spans="1:9" x14ac:dyDescent="0.35">
      <c r="A23" s="33" t="s">
        <v>33</v>
      </c>
      <c r="B23" s="12" t="s">
        <v>44</v>
      </c>
      <c r="C23" s="7">
        <v>153.25</v>
      </c>
      <c r="D23" s="6">
        <v>102</v>
      </c>
      <c r="E23" s="5">
        <v>119.85</v>
      </c>
      <c r="F23" s="7">
        <v>236.46</v>
      </c>
      <c r="G23" s="6">
        <v>188</v>
      </c>
      <c r="H23" s="5">
        <v>77.06</v>
      </c>
      <c r="I23" s="14">
        <f>AVERAGE(F23:F24)/AVERAGE(F25:F26)</f>
        <v>1.7061837073381918</v>
      </c>
    </row>
    <row r="24" spans="1:9" x14ac:dyDescent="0.35">
      <c r="A24" s="34"/>
      <c r="B24" s="11" t="s">
        <v>44</v>
      </c>
      <c r="C24" s="4"/>
      <c r="D24" s="3"/>
      <c r="E24" s="2"/>
      <c r="F24" s="4"/>
      <c r="G24" s="3"/>
      <c r="H24" s="2"/>
      <c r="I24" s="15"/>
    </row>
    <row r="25" spans="1:9" x14ac:dyDescent="0.35">
      <c r="A25" s="34"/>
      <c r="B25" s="11" t="s">
        <v>45</v>
      </c>
      <c r="C25" s="4">
        <v>156.91</v>
      </c>
      <c r="D25" s="3">
        <v>106</v>
      </c>
      <c r="E25" s="2">
        <v>123.89</v>
      </c>
      <c r="F25" s="4">
        <v>138.59</v>
      </c>
      <c r="G25" s="3">
        <v>109</v>
      </c>
      <c r="H25" s="2">
        <v>83.37</v>
      </c>
      <c r="I25" s="15"/>
    </row>
    <row r="26" spans="1:9" x14ac:dyDescent="0.35">
      <c r="A26" s="34"/>
      <c r="B26" s="11" t="s">
        <v>45</v>
      </c>
      <c r="C26" s="4"/>
      <c r="D26" s="3"/>
      <c r="E26" s="2"/>
      <c r="F26" s="4"/>
      <c r="G26" s="3"/>
      <c r="H26" s="2"/>
      <c r="I26" s="15"/>
    </row>
    <row r="27" spans="1:9" ht="15" thickBot="1" x14ac:dyDescent="0.4">
      <c r="A27" s="34"/>
      <c r="B27" s="11" t="s">
        <v>47</v>
      </c>
      <c r="C27" s="4">
        <v>29.72</v>
      </c>
      <c r="D27" s="3">
        <v>22</v>
      </c>
      <c r="E27" s="2">
        <v>119.21</v>
      </c>
      <c r="F27" s="4">
        <v>48.07</v>
      </c>
      <c r="G27" s="3">
        <v>36</v>
      </c>
      <c r="H27" s="2">
        <v>108.18</v>
      </c>
      <c r="I27" s="2"/>
    </row>
    <row r="28" spans="1:9" x14ac:dyDescent="0.35">
      <c r="A28" s="33" t="s">
        <v>32</v>
      </c>
      <c r="B28" s="12" t="s">
        <v>44</v>
      </c>
      <c r="C28" s="7">
        <v>348.24</v>
      </c>
      <c r="D28" s="6">
        <v>210</v>
      </c>
      <c r="E28" s="5">
        <v>131.57</v>
      </c>
      <c r="F28" s="7">
        <v>304.58999999999997</v>
      </c>
      <c r="G28" s="6">
        <v>234</v>
      </c>
      <c r="H28" s="5">
        <v>87.32</v>
      </c>
      <c r="I28" s="14">
        <f>AVERAGE(F28:F29)/AVERAGE(F30:F31)</f>
        <v>1.3250456645535615</v>
      </c>
    </row>
    <row r="29" spans="1:9" x14ac:dyDescent="0.35">
      <c r="A29" s="34"/>
      <c r="B29" s="11" t="s">
        <v>44</v>
      </c>
      <c r="C29" s="4">
        <v>319.38</v>
      </c>
      <c r="D29" s="3">
        <v>195</v>
      </c>
      <c r="E29" s="2">
        <v>131.22</v>
      </c>
      <c r="F29" s="4">
        <v>312.02</v>
      </c>
      <c r="G29" s="3">
        <v>234</v>
      </c>
      <c r="H29" s="2">
        <v>90.67</v>
      </c>
      <c r="I29" s="15"/>
    </row>
    <row r="30" spans="1:9" x14ac:dyDescent="0.35">
      <c r="A30" s="34"/>
      <c r="B30" s="11" t="s">
        <v>45</v>
      </c>
      <c r="C30" s="4">
        <v>342.96</v>
      </c>
      <c r="D30" s="3">
        <v>210</v>
      </c>
      <c r="E30" s="2">
        <v>132.26</v>
      </c>
      <c r="F30" s="4">
        <v>237.11</v>
      </c>
      <c r="G30" s="3">
        <v>181</v>
      </c>
      <c r="H30" s="2">
        <v>83.68</v>
      </c>
      <c r="I30" s="15"/>
    </row>
    <row r="31" spans="1:9" x14ac:dyDescent="0.35">
      <c r="A31" s="34"/>
      <c r="B31" s="11" t="s">
        <v>45</v>
      </c>
      <c r="C31" s="4">
        <v>298.64</v>
      </c>
      <c r="D31" s="3">
        <v>181</v>
      </c>
      <c r="E31" s="2">
        <v>127.01</v>
      </c>
      <c r="F31" s="4">
        <v>228.24</v>
      </c>
      <c r="G31" s="3">
        <v>175</v>
      </c>
      <c r="H31" s="2">
        <v>86.75</v>
      </c>
      <c r="I31" s="15"/>
    </row>
    <row r="32" spans="1:9" ht="15" thickBot="1" x14ac:dyDescent="0.4">
      <c r="A32" s="35"/>
      <c r="B32" s="10" t="s">
        <v>47</v>
      </c>
      <c r="C32" s="9">
        <v>66.680000000000007</v>
      </c>
      <c r="D32" s="8">
        <v>48</v>
      </c>
      <c r="E32" s="1">
        <v>98.53</v>
      </c>
      <c r="F32" s="9">
        <v>219.18</v>
      </c>
      <c r="G32" s="8">
        <v>163</v>
      </c>
      <c r="H32" s="1">
        <v>106.89</v>
      </c>
      <c r="I32" s="16"/>
    </row>
    <row r="33" spans="1:9" x14ac:dyDescent="0.35">
      <c r="A33" s="33" t="s">
        <v>31</v>
      </c>
      <c r="B33" s="12" t="s">
        <v>44</v>
      </c>
      <c r="C33" s="7">
        <v>320.70999999999998</v>
      </c>
      <c r="D33" s="6">
        <v>217</v>
      </c>
      <c r="E33" s="5">
        <v>117.95</v>
      </c>
      <c r="F33" s="7">
        <v>312.3</v>
      </c>
      <c r="G33" s="6">
        <v>251</v>
      </c>
      <c r="H33" s="5">
        <v>80.349999999999994</v>
      </c>
      <c r="I33" s="14">
        <f>AVERAGE(F33:F34)/AVERAGE(F35:F36)</f>
        <v>1.4894480324602051</v>
      </c>
    </row>
    <row r="34" spans="1:9" x14ac:dyDescent="0.35">
      <c r="A34" s="34"/>
      <c r="B34" s="11" t="s">
        <v>44</v>
      </c>
      <c r="C34" s="4">
        <v>323.77</v>
      </c>
      <c r="D34" s="3">
        <v>217</v>
      </c>
      <c r="E34" s="2">
        <v>107.41</v>
      </c>
      <c r="F34" s="4">
        <v>308.07</v>
      </c>
      <c r="G34" s="3">
        <v>251</v>
      </c>
      <c r="H34" s="2">
        <v>75.790000000000006</v>
      </c>
      <c r="I34" s="15"/>
    </row>
    <row r="35" spans="1:9" x14ac:dyDescent="0.35">
      <c r="A35" s="34"/>
      <c r="B35" s="11" t="s">
        <v>45</v>
      </c>
      <c r="C35" s="4">
        <v>307.14</v>
      </c>
      <c r="D35" s="3">
        <v>210</v>
      </c>
      <c r="E35" s="2">
        <v>115.18</v>
      </c>
      <c r="F35" s="4">
        <v>205.84</v>
      </c>
      <c r="G35" s="3">
        <v>169</v>
      </c>
      <c r="H35" s="2">
        <v>75.86</v>
      </c>
      <c r="I35" s="15"/>
    </row>
    <row r="36" spans="1:9" x14ac:dyDescent="0.35">
      <c r="A36" s="34"/>
      <c r="B36" s="11" t="s">
        <v>45</v>
      </c>
      <c r="C36" s="4">
        <v>314.62</v>
      </c>
      <c r="D36" s="3">
        <v>210</v>
      </c>
      <c r="E36" s="2">
        <v>112.09</v>
      </c>
      <c r="F36" s="4">
        <v>210.67</v>
      </c>
      <c r="G36" s="3">
        <v>169</v>
      </c>
      <c r="H36" s="2">
        <v>84.96</v>
      </c>
      <c r="I36" s="15"/>
    </row>
    <row r="37" spans="1:9" ht="15" thickBot="1" x14ac:dyDescent="0.4">
      <c r="A37" s="35"/>
      <c r="B37" s="10" t="s">
        <v>47</v>
      </c>
      <c r="C37" s="9">
        <v>54.5</v>
      </c>
      <c r="D37" s="8">
        <v>40</v>
      </c>
      <c r="E37" s="1">
        <v>183.37</v>
      </c>
      <c r="F37" s="9">
        <v>191.84</v>
      </c>
      <c r="G37" s="8">
        <v>157</v>
      </c>
      <c r="H37" s="1">
        <v>92.49</v>
      </c>
      <c r="I37" s="16"/>
    </row>
    <row r="38" spans="1:9" x14ac:dyDescent="0.35">
      <c r="A38" s="33" t="s">
        <v>30</v>
      </c>
      <c r="B38" s="12" t="s">
        <v>44</v>
      </c>
      <c r="C38" s="7">
        <v>308.70999999999998</v>
      </c>
      <c r="D38" s="6">
        <v>202</v>
      </c>
      <c r="E38" s="5">
        <v>100.76</v>
      </c>
      <c r="F38" s="7">
        <v>431.34</v>
      </c>
      <c r="G38" s="6">
        <v>301</v>
      </c>
      <c r="H38" s="5">
        <v>86.62</v>
      </c>
      <c r="I38" s="14">
        <f>AVERAGE(F38:F39)/AVERAGE(F40:F41)</f>
        <v>1.4797962526323369</v>
      </c>
    </row>
    <row r="39" spans="1:9" x14ac:dyDescent="0.35">
      <c r="A39" s="34"/>
      <c r="B39" s="11" t="s">
        <v>44</v>
      </c>
      <c r="C39" s="4">
        <v>282.32</v>
      </c>
      <c r="D39" s="3">
        <v>181</v>
      </c>
      <c r="E39" s="2">
        <v>103.89</v>
      </c>
      <c r="F39" s="4">
        <v>390.82</v>
      </c>
      <c r="G39" s="3">
        <v>280</v>
      </c>
      <c r="H39" s="2">
        <v>82.29</v>
      </c>
      <c r="I39" s="15"/>
    </row>
    <row r="40" spans="1:9" x14ac:dyDescent="0.35">
      <c r="A40" s="34"/>
      <c r="B40" s="11" t="s">
        <v>45</v>
      </c>
      <c r="C40" s="4">
        <v>275.37</v>
      </c>
      <c r="D40" s="3">
        <v>181</v>
      </c>
      <c r="E40" s="2">
        <v>97.7</v>
      </c>
      <c r="F40" s="4">
        <v>279.02999999999997</v>
      </c>
      <c r="G40" s="3">
        <v>195</v>
      </c>
      <c r="H40" s="2">
        <v>90</v>
      </c>
      <c r="I40" s="15"/>
    </row>
    <row r="41" spans="1:9" x14ac:dyDescent="0.35">
      <c r="A41" s="34"/>
      <c r="B41" s="11" t="s">
        <v>45</v>
      </c>
      <c r="C41" s="4">
        <v>307.68</v>
      </c>
      <c r="D41" s="3">
        <v>188</v>
      </c>
      <c r="E41" s="2">
        <v>104.67</v>
      </c>
      <c r="F41" s="4">
        <v>276.56</v>
      </c>
      <c r="G41" s="3">
        <v>188</v>
      </c>
      <c r="H41" s="2">
        <v>91.38</v>
      </c>
      <c r="I41" s="15"/>
    </row>
    <row r="42" spans="1:9" ht="15" thickBot="1" x14ac:dyDescent="0.4">
      <c r="A42" s="35"/>
      <c r="B42" s="10" t="s">
        <v>47</v>
      </c>
      <c r="C42" s="9">
        <v>63.52</v>
      </c>
      <c r="D42" s="8">
        <v>44</v>
      </c>
      <c r="E42" s="1">
        <v>84.83</v>
      </c>
      <c r="F42" s="9">
        <v>103.52</v>
      </c>
      <c r="G42" s="8">
        <v>71</v>
      </c>
      <c r="H42" s="1">
        <v>147.83000000000001</v>
      </c>
      <c r="I42" s="16"/>
    </row>
    <row r="43" spans="1:9" x14ac:dyDescent="0.35">
      <c r="A43" s="33" t="s">
        <v>29</v>
      </c>
      <c r="B43" s="12" t="s">
        <v>44</v>
      </c>
      <c r="C43" s="7">
        <v>299.76</v>
      </c>
      <c r="D43" s="6">
        <v>210</v>
      </c>
      <c r="E43" s="5">
        <v>105.06</v>
      </c>
      <c r="F43" s="7">
        <v>316.91000000000003</v>
      </c>
      <c r="G43" s="6">
        <v>260</v>
      </c>
      <c r="H43" s="5">
        <v>70.17</v>
      </c>
      <c r="I43" s="14">
        <f>AVERAGE(F43:F44)/AVERAGE(F45:F46)</f>
        <v>1.6070547286942518</v>
      </c>
    </row>
    <row r="44" spans="1:9" x14ac:dyDescent="0.35">
      <c r="A44" s="34"/>
      <c r="B44" s="11" t="s">
        <v>44</v>
      </c>
      <c r="C44" s="4">
        <v>282.54000000000002</v>
      </c>
      <c r="D44" s="3">
        <v>202</v>
      </c>
      <c r="E44" s="2">
        <v>108.04</v>
      </c>
      <c r="F44" s="4">
        <v>301.79000000000002</v>
      </c>
      <c r="G44" s="3">
        <v>251</v>
      </c>
      <c r="H44" s="2">
        <v>92.1</v>
      </c>
      <c r="I44" s="15"/>
    </row>
    <row r="45" spans="1:9" x14ac:dyDescent="0.35">
      <c r="A45" s="34"/>
      <c r="B45" s="11" t="s">
        <v>45</v>
      </c>
      <c r="C45" s="4">
        <v>285.55</v>
      </c>
      <c r="D45" s="3">
        <v>202</v>
      </c>
      <c r="E45" s="2">
        <v>110.48</v>
      </c>
      <c r="F45" s="4">
        <v>190.07</v>
      </c>
      <c r="G45" s="3">
        <v>151</v>
      </c>
      <c r="H45" s="2">
        <v>78.180000000000007</v>
      </c>
      <c r="I45" s="15"/>
    </row>
    <row r="46" spans="1:9" x14ac:dyDescent="0.35">
      <c r="A46" s="34"/>
      <c r="B46" s="11" t="s">
        <v>45</v>
      </c>
      <c r="C46" s="4">
        <v>304.95</v>
      </c>
      <c r="D46" s="3">
        <v>210</v>
      </c>
      <c r="E46" s="2">
        <v>106.16</v>
      </c>
      <c r="F46" s="4">
        <v>194.92</v>
      </c>
      <c r="G46" s="3">
        <v>157</v>
      </c>
      <c r="H46" s="2">
        <v>73.760000000000005</v>
      </c>
      <c r="I46" s="15"/>
    </row>
    <row r="47" spans="1:9" ht="15" thickBot="1" x14ac:dyDescent="0.4">
      <c r="A47" s="35"/>
      <c r="B47" s="10" t="s">
        <v>47</v>
      </c>
      <c r="C47" s="9">
        <v>45.95</v>
      </c>
      <c r="D47" s="8">
        <v>34</v>
      </c>
      <c r="E47" s="1">
        <v>172.71</v>
      </c>
      <c r="F47" s="9">
        <v>72.89</v>
      </c>
      <c r="G47" s="8">
        <v>51</v>
      </c>
      <c r="H47" s="1">
        <v>150.94</v>
      </c>
      <c r="I47" s="16"/>
    </row>
    <row r="48" spans="1:9" x14ac:dyDescent="0.35">
      <c r="A48" s="33" t="s">
        <v>28</v>
      </c>
      <c r="B48" s="12" t="s">
        <v>44</v>
      </c>
      <c r="C48" s="7">
        <v>305.98</v>
      </c>
      <c r="D48" s="6">
        <v>202</v>
      </c>
      <c r="E48" s="5">
        <v>117.48</v>
      </c>
      <c r="F48" s="7">
        <v>398.87</v>
      </c>
      <c r="G48" s="6">
        <v>301</v>
      </c>
      <c r="H48" s="5">
        <v>87.38</v>
      </c>
      <c r="I48" s="14">
        <f>AVERAGE(F48:F49)/AVERAGE(F50:F51)</f>
        <v>1.7616681117431852</v>
      </c>
    </row>
    <row r="49" spans="1:9" x14ac:dyDescent="0.35">
      <c r="A49" s="34"/>
      <c r="B49" s="11" t="s">
        <v>44</v>
      </c>
      <c r="C49" s="4">
        <v>335.33</v>
      </c>
      <c r="D49" s="3">
        <v>210</v>
      </c>
      <c r="E49" s="2">
        <v>115.67</v>
      </c>
      <c r="F49" s="4">
        <v>434.17</v>
      </c>
      <c r="G49" s="3">
        <v>312</v>
      </c>
      <c r="H49" s="2">
        <v>88.75</v>
      </c>
      <c r="I49" s="15"/>
    </row>
    <row r="50" spans="1:9" x14ac:dyDescent="0.35">
      <c r="A50" s="34"/>
      <c r="B50" s="11" t="s">
        <v>45</v>
      </c>
      <c r="C50" s="4">
        <v>233.83</v>
      </c>
      <c r="D50" s="3">
        <v>163</v>
      </c>
      <c r="E50" s="2">
        <v>108.43</v>
      </c>
      <c r="F50" s="4">
        <v>229.19</v>
      </c>
      <c r="G50" s="3">
        <v>175</v>
      </c>
      <c r="H50" s="2">
        <v>110.46</v>
      </c>
      <c r="I50" s="15"/>
    </row>
    <row r="51" spans="1:9" x14ac:dyDescent="0.35">
      <c r="A51" s="34"/>
      <c r="B51" s="11" t="s">
        <v>45</v>
      </c>
      <c r="C51" s="4">
        <v>242.11</v>
      </c>
      <c r="D51" s="3">
        <v>163</v>
      </c>
      <c r="E51" s="2">
        <v>111.73</v>
      </c>
      <c r="F51" s="4">
        <v>243.68</v>
      </c>
      <c r="G51" s="3">
        <v>181</v>
      </c>
      <c r="H51" s="2">
        <v>122.18</v>
      </c>
      <c r="I51" s="15"/>
    </row>
    <row r="52" spans="1:9" ht="15" thickBot="1" x14ac:dyDescent="0.4">
      <c r="A52" s="35"/>
      <c r="B52" s="10" t="s">
        <v>47</v>
      </c>
      <c r="C52" s="9">
        <v>44.68</v>
      </c>
      <c r="D52" s="8">
        <v>33</v>
      </c>
      <c r="E52" s="1">
        <v>145.15</v>
      </c>
      <c r="F52" s="9">
        <v>72.819999999999993</v>
      </c>
      <c r="G52" s="8">
        <v>55</v>
      </c>
      <c r="H52" s="1">
        <v>127.64</v>
      </c>
      <c r="I52" s="16"/>
    </row>
    <row r="53" spans="1:9" x14ac:dyDescent="0.35">
      <c r="A53" s="33" t="s">
        <v>27</v>
      </c>
      <c r="B53" s="12" t="s">
        <v>44</v>
      </c>
      <c r="C53" s="7">
        <v>339.64</v>
      </c>
      <c r="D53" s="6">
        <v>210</v>
      </c>
      <c r="E53" s="5">
        <v>115.36</v>
      </c>
      <c r="F53" s="7">
        <v>466.38</v>
      </c>
      <c r="G53" s="6">
        <v>335</v>
      </c>
      <c r="H53" s="5">
        <v>88.45</v>
      </c>
      <c r="I53" s="14">
        <f>AVERAGE(F53:F54)/AVERAGE(F55:F56)</f>
        <v>1.8066583307283526</v>
      </c>
    </row>
    <row r="54" spans="1:9" x14ac:dyDescent="0.35">
      <c r="A54" s="34"/>
      <c r="B54" s="11" t="s">
        <v>44</v>
      </c>
      <c r="C54" s="4">
        <v>357.91</v>
      </c>
      <c r="D54" s="3">
        <v>217</v>
      </c>
      <c r="E54" s="2">
        <v>117.32</v>
      </c>
      <c r="F54" s="4">
        <v>458.34</v>
      </c>
      <c r="G54" s="3">
        <v>335</v>
      </c>
      <c r="H54" s="2">
        <v>82.82</v>
      </c>
      <c r="I54" s="15"/>
    </row>
    <row r="55" spans="1:9" x14ac:dyDescent="0.35">
      <c r="A55" s="34"/>
      <c r="B55" s="11" t="s">
        <v>45</v>
      </c>
      <c r="C55" s="4">
        <v>236.15</v>
      </c>
      <c r="D55" s="3">
        <v>157</v>
      </c>
      <c r="E55" s="2">
        <v>108.75</v>
      </c>
      <c r="F55" s="4">
        <v>236.23</v>
      </c>
      <c r="G55" s="3">
        <v>181</v>
      </c>
      <c r="H55" s="2">
        <v>88.4</v>
      </c>
      <c r="I55" s="15"/>
    </row>
    <row r="56" spans="1:9" x14ac:dyDescent="0.35">
      <c r="A56" s="34"/>
      <c r="B56" s="11" t="s">
        <v>45</v>
      </c>
      <c r="C56" s="4">
        <v>265.52</v>
      </c>
      <c r="D56" s="3">
        <v>163</v>
      </c>
      <c r="E56" s="2">
        <v>111.86</v>
      </c>
      <c r="F56" s="4">
        <v>275.61</v>
      </c>
      <c r="G56" s="3">
        <v>195</v>
      </c>
      <c r="H56" s="2">
        <v>95.31</v>
      </c>
      <c r="I56" s="15"/>
    </row>
    <row r="57" spans="1:9" ht="15" thickBot="1" x14ac:dyDescent="0.4">
      <c r="A57" s="34"/>
      <c r="B57" s="11" t="s">
        <v>47</v>
      </c>
      <c r="C57" s="4">
        <v>53.8</v>
      </c>
      <c r="D57" s="3">
        <v>37</v>
      </c>
      <c r="E57" s="2">
        <v>247.87</v>
      </c>
      <c r="F57" s="4">
        <v>86.28</v>
      </c>
      <c r="G57" s="3">
        <v>59</v>
      </c>
      <c r="H57" s="2">
        <v>185.61</v>
      </c>
      <c r="I57" s="15"/>
    </row>
    <row r="58" spans="1:9" x14ac:dyDescent="0.35">
      <c r="A58" s="25" t="s">
        <v>26</v>
      </c>
      <c r="B58" s="12" t="s">
        <v>44</v>
      </c>
      <c r="C58" s="7">
        <v>460.18</v>
      </c>
      <c r="D58" s="6">
        <v>312</v>
      </c>
      <c r="E58" s="5">
        <v>105.9</v>
      </c>
      <c r="F58" s="7">
        <v>381.12</v>
      </c>
      <c r="G58" s="6">
        <v>301</v>
      </c>
      <c r="H58" s="5">
        <v>73.56</v>
      </c>
      <c r="I58" s="14">
        <f>AVERAGE(F58:F60)/AVERAGE(F61:F62)</f>
        <v>1.6552572422275948</v>
      </c>
    </row>
    <row r="59" spans="1:9" x14ac:dyDescent="0.35">
      <c r="A59" s="26"/>
      <c r="B59" s="11" t="s">
        <v>44</v>
      </c>
      <c r="C59" s="4">
        <v>436.91</v>
      </c>
      <c r="D59" s="3">
        <v>301</v>
      </c>
      <c r="E59" s="2">
        <v>109.12</v>
      </c>
      <c r="F59" s="4">
        <v>393.25</v>
      </c>
      <c r="G59" s="3">
        <v>312</v>
      </c>
      <c r="H59" s="2">
        <v>82.22</v>
      </c>
      <c r="I59" s="15"/>
    </row>
    <row r="60" spans="1:9" x14ac:dyDescent="0.35">
      <c r="A60" s="26"/>
      <c r="B60" s="11" t="s">
        <v>44</v>
      </c>
      <c r="C60" s="4">
        <v>432.63</v>
      </c>
      <c r="D60" s="3">
        <v>301</v>
      </c>
      <c r="E60" s="2">
        <v>105.16</v>
      </c>
      <c r="F60" s="4">
        <v>396.41</v>
      </c>
      <c r="G60" s="3">
        <v>301</v>
      </c>
      <c r="H60" s="2">
        <v>83.43</v>
      </c>
      <c r="I60" s="15"/>
    </row>
    <row r="61" spans="1:9" x14ac:dyDescent="0.35">
      <c r="A61" s="26"/>
      <c r="B61" s="11" t="s">
        <v>45</v>
      </c>
      <c r="C61" s="4">
        <v>407.95</v>
      </c>
      <c r="D61" s="3">
        <v>280</v>
      </c>
      <c r="E61" s="2">
        <v>103.72</v>
      </c>
      <c r="F61" s="4">
        <v>237.12</v>
      </c>
      <c r="G61" s="3">
        <v>181</v>
      </c>
      <c r="H61" s="2">
        <v>81.33</v>
      </c>
      <c r="I61" s="15"/>
    </row>
    <row r="62" spans="1:9" x14ac:dyDescent="0.35">
      <c r="A62" s="26"/>
      <c r="B62" s="11" t="s">
        <v>45</v>
      </c>
      <c r="C62" s="4">
        <v>372.62</v>
      </c>
      <c r="D62" s="3">
        <v>260</v>
      </c>
      <c r="E62" s="2">
        <v>107.2</v>
      </c>
      <c r="F62" s="4">
        <v>234.42</v>
      </c>
      <c r="G62" s="3">
        <v>188</v>
      </c>
      <c r="H62" s="2">
        <v>72.13</v>
      </c>
      <c r="I62" s="15"/>
    </row>
    <row r="63" spans="1:9" ht="15" thickBot="1" x14ac:dyDescent="0.4">
      <c r="A63" s="27"/>
      <c r="B63" s="10" t="s">
        <v>47</v>
      </c>
      <c r="C63" s="9">
        <v>63</v>
      </c>
      <c r="D63" s="8">
        <v>48</v>
      </c>
      <c r="E63" s="1">
        <v>122.51</v>
      </c>
      <c r="F63" s="9">
        <v>212.14</v>
      </c>
      <c r="G63" s="8">
        <v>169</v>
      </c>
      <c r="H63" s="1">
        <v>84.92</v>
      </c>
      <c r="I63" s="16"/>
    </row>
    <row r="64" spans="1:9" x14ac:dyDescent="0.35">
      <c r="A64" s="25" t="s">
        <v>25</v>
      </c>
      <c r="B64" s="12" t="s">
        <v>44</v>
      </c>
      <c r="C64" s="7">
        <v>295.35000000000002</v>
      </c>
      <c r="D64" s="6">
        <v>210</v>
      </c>
      <c r="E64" s="5">
        <v>100</v>
      </c>
      <c r="F64" s="7">
        <v>399.48</v>
      </c>
      <c r="G64" s="6">
        <v>312</v>
      </c>
      <c r="H64" s="5">
        <v>76.42</v>
      </c>
      <c r="I64" s="14">
        <f>AVERAGE(F64:F65)/AVERAGE(F66:F67)</f>
        <v>1.9101993975039451</v>
      </c>
    </row>
    <row r="65" spans="1:9" x14ac:dyDescent="0.35">
      <c r="A65" s="26"/>
      <c r="B65" s="11" t="s">
        <v>44</v>
      </c>
      <c r="C65" s="4"/>
      <c r="D65" s="3"/>
      <c r="E65" s="2"/>
      <c r="F65" s="4"/>
      <c r="G65" s="3"/>
      <c r="H65" s="2"/>
      <c r="I65" s="15"/>
    </row>
    <row r="66" spans="1:9" x14ac:dyDescent="0.35">
      <c r="A66" s="26"/>
      <c r="B66" s="11" t="s">
        <v>45</v>
      </c>
      <c r="C66" s="4">
        <v>259.60000000000002</v>
      </c>
      <c r="D66" s="3">
        <v>181</v>
      </c>
      <c r="E66" s="2">
        <v>98.89</v>
      </c>
      <c r="F66" s="4">
        <v>208.18</v>
      </c>
      <c r="G66" s="3">
        <v>157</v>
      </c>
      <c r="H66" s="2">
        <v>82.59</v>
      </c>
      <c r="I66" s="15"/>
    </row>
    <row r="67" spans="1:9" x14ac:dyDescent="0.35">
      <c r="A67" s="26"/>
      <c r="B67" s="11" t="s">
        <v>45</v>
      </c>
      <c r="C67" s="4">
        <v>273.48</v>
      </c>
      <c r="D67" s="3">
        <v>188</v>
      </c>
      <c r="E67" s="2">
        <v>102.75</v>
      </c>
      <c r="F67" s="4">
        <v>210.08</v>
      </c>
      <c r="G67" s="3">
        <v>157</v>
      </c>
      <c r="H67" s="2">
        <v>105.73</v>
      </c>
      <c r="I67" s="15"/>
    </row>
    <row r="68" spans="1:9" ht="15" thickBot="1" x14ac:dyDescent="0.4">
      <c r="A68" s="27"/>
      <c r="B68" s="10" t="s">
        <v>47</v>
      </c>
      <c r="C68" s="9">
        <v>55.62</v>
      </c>
      <c r="D68" s="8">
        <v>40</v>
      </c>
      <c r="E68" s="1">
        <v>113.33</v>
      </c>
      <c r="F68" s="9">
        <v>90.05</v>
      </c>
      <c r="G68" s="8">
        <v>64</v>
      </c>
      <c r="H68" s="1">
        <v>107.91</v>
      </c>
      <c r="I68" s="16"/>
    </row>
    <row r="69" spans="1:9" x14ac:dyDescent="0.35">
      <c r="A69" s="25" t="s">
        <v>24</v>
      </c>
      <c r="B69" s="12" t="s">
        <v>44</v>
      </c>
      <c r="C69" s="7">
        <v>356.33</v>
      </c>
      <c r="D69" s="6">
        <v>217</v>
      </c>
      <c r="E69" s="5">
        <v>116.49</v>
      </c>
      <c r="F69" s="7">
        <v>552.16</v>
      </c>
      <c r="G69" s="6">
        <v>402</v>
      </c>
      <c r="H69" s="5">
        <v>90.01</v>
      </c>
      <c r="I69" s="14">
        <f>AVERAGE(F69:F70)/AVERAGE(F71:F72)</f>
        <v>1.8172159826178642</v>
      </c>
    </row>
    <row r="70" spans="1:9" x14ac:dyDescent="0.35">
      <c r="A70" s="26"/>
      <c r="B70" s="11" t="s">
        <v>44</v>
      </c>
      <c r="C70" s="4">
        <v>299.2</v>
      </c>
      <c r="D70" s="3">
        <v>181</v>
      </c>
      <c r="E70" s="2">
        <v>110.62</v>
      </c>
      <c r="F70" s="4">
        <v>585.29</v>
      </c>
      <c r="G70" s="3">
        <v>402</v>
      </c>
      <c r="H70" s="2">
        <v>92.26</v>
      </c>
      <c r="I70" s="15"/>
    </row>
    <row r="71" spans="1:9" x14ac:dyDescent="0.35">
      <c r="A71" s="26"/>
      <c r="B71" s="11" t="s">
        <v>45</v>
      </c>
      <c r="C71" s="4">
        <v>245.99</v>
      </c>
      <c r="D71" s="3">
        <v>157</v>
      </c>
      <c r="E71" s="2">
        <v>113.41</v>
      </c>
      <c r="F71" s="4">
        <v>325.49</v>
      </c>
      <c r="G71" s="3">
        <v>225</v>
      </c>
      <c r="H71" s="2">
        <v>103.06</v>
      </c>
      <c r="I71" s="15"/>
    </row>
    <row r="72" spans="1:9" x14ac:dyDescent="0.35">
      <c r="A72" s="26"/>
      <c r="B72" s="11" t="s">
        <v>45</v>
      </c>
      <c r="C72" s="4">
        <v>232.92</v>
      </c>
      <c r="D72" s="3">
        <v>151</v>
      </c>
      <c r="E72" s="2">
        <v>105.91</v>
      </c>
      <c r="F72" s="4">
        <v>300.44</v>
      </c>
      <c r="G72" s="3">
        <v>210</v>
      </c>
      <c r="H72" s="2">
        <v>94.92</v>
      </c>
      <c r="I72" s="15"/>
    </row>
    <row r="73" spans="1:9" ht="15" thickBot="1" x14ac:dyDescent="0.4">
      <c r="A73" s="27"/>
      <c r="B73" s="10" t="s">
        <v>47</v>
      </c>
      <c r="C73" s="9"/>
      <c r="D73" s="8"/>
      <c r="E73" s="1"/>
      <c r="F73" s="9"/>
      <c r="G73" s="8"/>
      <c r="H73" s="1"/>
      <c r="I73" s="16"/>
    </row>
    <row r="74" spans="1:9" x14ac:dyDescent="0.35">
      <c r="A74" s="25" t="s">
        <v>23</v>
      </c>
      <c r="B74" s="12" t="s">
        <v>44</v>
      </c>
      <c r="C74" s="7">
        <v>432.73</v>
      </c>
      <c r="D74" s="6">
        <v>270</v>
      </c>
      <c r="E74" s="5">
        <v>111.1</v>
      </c>
      <c r="F74" s="7">
        <v>611.73</v>
      </c>
      <c r="G74" s="6">
        <v>432</v>
      </c>
      <c r="H74" s="5">
        <v>96.75</v>
      </c>
      <c r="I74" s="14">
        <f>AVERAGE(F74:F75)/AVERAGE(F76:F77)</f>
        <v>1.667996796829404</v>
      </c>
    </row>
    <row r="75" spans="1:9" x14ac:dyDescent="0.35">
      <c r="A75" s="26"/>
      <c r="B75" s="11" t="s">
        <v>44</v>
      </c>
      <c r="C75" s="4">
        <v>426.36</v>
      </c>
      <c r="D75" s="3">
        <v>270</v>
      </c>
      <c r="E75" s="2">
        <v>111.49</v>
      </c>
      <c r="F75" s="4">
        <v>617.20000000000005</v>
      </c>
      <c r="G75" s="3">
        <v>432</v>
      </c>
      <c r="H75" s="2">
        <v>93.12</v>
      </c>
      <c r="I75" s="15"/>
    </row>
    <row r="76" spans="1:9" x14ac:dyDescent="0.35">
      <c r="A76" s="26"/>
      <c r="B76" s="11" t="s">
        <v>45</v>
      </c>
      <c r="C76" s="4">
        <v>474.18</v>
      </c>
      <c r="D76" s="3">
        <v>301</v>
      </c>
      <c r="E76" s="2">
        <v>112.23</v>
      </c>
      <c r="F76" s="4">
        <v>373.9</v>
      </c>
      <c r="G76" s="3">
        <v>251</v>
      </c>
      <c r="H76" s="2">
        <v>117.47</v>
      </c>
      <c r="I76" s="15"/>
    </row>
    <row r="77" spans="1:9" x14ac:dyDescent="0.35">
      <c r="A77" s="26"/>
      <c r="B77" s="11" t="s">
        <v>45</v>
      </c>
      <c r="C77" s="4">
        <v>444.42</v>
      </c>
      <c r="D77" s="3">
        <v>280</v>
      </c>
      <c r="E77" s="2">
        <v>109.5</v>
      </c>
      <c r="F77" s="4">
        <v>362.87</v>
      </c>
      <c r="G77" s="3">
        <v>242</v>
      </c>
      <c r="H77" s="2">
        <v>111.26</v>
      </c>
      <c r="I77" s="15"/>
    </row>
    <row r="78" spans="1:9" ht="15" thickBot="1" x14ac:dyDescent="0.4">
      <c r="A78" s="26"/>
      <c r="B78" s="11" t="s">
        <v>47</v>
      </c>
      <c r="C78" s="4">
        <v>77.11</v>
      </c>
      <c r="D78" s="3">
        <v>53</v>
      </c>
      <c r="E78" s="2">
        <v>140</v>
      </c>
      <c r="F78" s="4">
        <v>133.35</v>
      </c>
      <c r="G78" s="3">
        <v>88</v>
      </c>
      <c r="H78" s="2">
        <v>133.29</v>
      </c>
      <c r="I78" s="15"/>
    </row>
    <row r="79" spans="1:9" x14ac:dyDescent="0.35">
      <c r="A79" s="25" t="s">
        <v>22</v>
      </c>
      <c r="B79" s="12" t="s">
        <v>44</v>
      </c>
      <c r="C79" s="7">
        <v>367.26</v>
      </c>
      <c r="D79" s="6">
        <v>225</v>
      </c>
      <c r="E79" s="5">
        <v>122.03</v>
      </c>
      <c r="F79" s="7">
        <v>464.37</v>
      </c>
      <c r="G79" s="6">
        <v>323</v>
      </c>
      <c r="H79" s="5">
        <v>107.59</v>
      </c>
      <c r="I79" s="14">
        <f>AVERAGE(F79:F81)/AVERAGE(F82:F83)</f>
        <v>1.4806002519654906</v>
      </c>
    </row>
    <row r="80" spans="1:9" x14ac:dyDescent="0.35">
      <c r="A80" s="26"/>
      <c r="B80" s="11" t="s">
        <v>44</v>
      </c>
      <c r="C80" s="4">
        <v>411.97</v>
      </c>
      <c r="D80" s="3">
        <v>251</v>
      </c>
      <c r="E80" s="2">
        <v>122.1</v>
      </c>
      <c r="F80" s="4">
        <v>465.63</v>
      </c>
      <c r="G80" s="3">
        <v>323</v>
      </c>
      <c r="H80" s="2">
        <v>109.99</v>
      </c>
      <c r="I80" s="15"/>
    </row>
    <row r="81" spans="1:9" x14ac:dyDescent="0.35">
      <c r="A81" s="26"/>
      <c r="B81" s="11" t="s">
        <v>44</v>
      </c>
      <c r="C81" s="4">
        <v>382.78</v>
      </c>
      <c r="D81" s="3">
        <v>242</v>
      </c>
      <c r="E81" s="2">
        <v>130.21</v>
      </c>
      <c r="F81" s="4">
        <v>462.66</v>
      </c>
      <c r="G81" s="3">
        <v>323</v>
      </c>
      <c r="H81" s="2">
        <v>120.9</v>
      </c>
      <c r="I81" s="15"/>
    </row>
    <row r="82" spans="1:9" x14ac:dyDescent="0.35">
      <c r="A82" s="26"/>
      <c r="B82" s="11" t="s">
        <v>45</v>
      </c>
      <c r="C82" s="4">
        <v>439.89</v>
      </c>
      <c r="D82" s="3">
        <v>270</v>
      </c>
      <c r="E82" s="2">
        <v>112.8</v>
      </c>
      <c r="F82" s="4">
        <v>317.92</v>
      </c>
      <c r="G82" s="3">
        <v>217</v>
      </c>
      <c r="H82" s="2">
        <v>107.71</v>
      </c>
      <c r="I82" s="15"/>
    </row>
    <row r="83" spans="1:9" x14ac:dyDescent="0.35">
      <c r="A83" s="26"/>
      <c r="B83" s="11" t="s">
        <v>45</v>
      </c>
      <c r="C83" s="4">
        <v>424.1</v>
      </c>
      <c r="D83" s="3">
        <v>270</v>
      </c>
      <c r="E83" s="2">
        <v>113.49</v>
      </c>
      <c r="F83" s="4">
        <v>309.14999999999998</v>
      </c>
      <c r="G83" s="3">
        <v>217</v>
      </c>
      <c r="H83" s="2">
        <v>95.41</v>
      </c>
      <c r="I83" s="15"/>
    </row>
    <row r="84" spans="1:9" ht="15" thickBot="1" x14ac:dyDescent="0.4">
      <c r="A84" s="27"/>
      <c r="B84" s="10" t="s">
        <v>47</v>
      </c>
      <c r="C84" s="9">
        <v>90.94</v>
      </c>
      <c r="D84" s="8">
        <v>55</v>
      </c>
      <c r="E84" s="1">
        <v>150.5</v>
      </c>
      <c r="F84" s="9">
        <v>290.66000000000003</v>
      </c>
      <c r="G84" s="8">
        <v>195</v>
      </c>
      <c r="H84" s="1">
        <v>109.98</v>
      </c>
      <c r="I84" s="1"/>
    </row>
    <row r="85" spans="1:9" x14ac:dyDescent="0.35">
      <c r="A85" s="26" t="s">
        <v>21</v>
      </c>
      <c r="B85" s="11" t="s">
        <v>44</v>
      </c>
      <c r="C85" s="4">
        <v>332.93</v>
      </c>
      <c r="D85" s="3">
        <v>217</v>
      </c>
      <c r="E85" s="2">
        <v>108.91</v>
      </c>
      <c r="F85" s="4">
        <v>428.55</v>
      </c>
      <c r="G85" s="3">
        <v>312</v>
      </c>
      <c r="H85" s="2">
        <v>86.51</v>
      </c>
      <c r="I85" s="15">
        <f>AVERAGE(F85:F87)/AVERAGE(F88:F89)</f>
        <v>1.5977652214168396</v>
      </c>
    </row>
    <row r="86" spans="1:9" x14ac:dyDescent="0.35">
      <c r="A86" s="26"/>
      <c r="B86" s="11" t="s">
        <v>44</v>
      </c>
      <c r="C86" s="4">
        <v>315.02</v>
      </c>
      <c r="D86" s="3">
        <v>210</v>
      </c>
      <c r="E86" s="2">
        <v>105.61</v>
      </c>
      <c r="F86" s="4">
        <v>416.95</v>
      </c>
      <c r="G86" s="3">
        <v>312</v>
      </c>
      <c r="H86" s="2">
        <v>82.01</v>
      </c>
      <c r="I86" s="15"/>
    </row>
    <row r="87" spans="1:9" x14ac:dyDescent="0.35">
      <c r="A87" s="26"/>
      <c r="B87" s="11" t="s">
        <v>44</v>
      </c>
      <c r="C87" s="4">
        <v>335.91</v>
      </c>
      <c r="D87" s="3">
        <v>217</v>
      </c>
      <c r="E87" s="2">
        <v>109.46</v>
      </c>
      <c r="F87" s="4">
        <v>414.25</v>
      </c>
      <c r="G87" s="3">
        <v>301</v>
      </c>
      <c r="H87" s="2">
        <v>88.56</v>
      </c>
      <c r="I87" s="15"/>
    </row>
    <row r="88" spans="1:9" x14ac:dyDescent="0.35">
      <c r="A88" s="26"/>
      <c r="B88" s="11" t="s">
        <v>45</v>
      </c>
      <c r="C88" s="4">
        <v>347.81</v>
      </c>
      <c r="D88" s="3">
        <v>225</v>
      </c>
      <c r="E88" s="2">
        <v>116.48</v>
      </c>
      <c r="F88" s="4">
        <v>266.98</v>
      </c>
      <c r="G88" s="3">
        <v>195</v>
      </c>
      <c r="H88" s="2">
        <v>104.32</v>
      </c>
      <c r="I88" s="15"/>
    </row>
    <row r="89" spans="1:9" x14ac:dyDescent="0.35">
      <c r="A89" s="26"/>
      <c r="B89" s="11" t="s">
        <v>45</v>
      </c>
      <c r="C89" s="4">
        <v>306.74</v>
      </c>
      <c r="D89" s="3">
        <v>202</v>
      </c>
      <c r="E89" s="2">
        <v>110.08</v>
      </c>
      <c r="F89" s="4">
        <v>258.64999999999998</v>
      </c>
      <c r="G89" s="3">
        <v>188</v>
      </c>
      <c r="H89" s="2">
        <v>100.92</v>
      </c>
      <c r="I89" s="15"/>
    </row>
    <row r="90" spans="1:9" ht="15" thickBot="1" x14ac:dyDescent="0.4">
      <c r="A90" s="27"/>
      <c r="B90" s="10" t="s">
        <v>47</v>
      </c>
      <c r="C90" s="9">
        <v>77.83</v>
      </c>
      <c r="D90" s="8">
        <v>51</v>
      </c>
      <c r="E90" s="1">
        <v>176.07</v>
      </c>
      <c r="F90" s="9">
        <v>244.51</v>
      </c>
      <c r="G90" s="8">
        <v>175</v>
      </c>
      <c r="H90" s="1">
        <v>102.75</v>
      </c>
      <c r="I90" s="1"/>
    </row>
    <row r="91" spans="1:9" x14ac:dyDescent="0.35">
      <c r="A91" s="25" t="s">
        <v>20</v>
      </c>
      <c r="B91" s="12" t="s">
        <v>44</v>
      </c>
      <c r="C91" s="7">
        <v>244.56</v>
      </c>
      <c r="D91" s="6">
        <v>146</v>
      </c>
      <c r="E91" s="5">
        <v>131.11000000000001</v>
      </c>
      <c r="F91" s="7">
        <v>474.28</v>
      </c>
      <c r="G91" s="6">
        <v>360</v>
      </c>
      <c r="H91" s="5">
        <v>83.69</v>
      </c>
      <c r="I91" s="14">
        <f>AVERAGE(F91:F92)/AVERAGE(F93:F94)</f>
        <v>1.64449878532157</v>
      </c>
    </row>
    <row r="92" spans="1:9" x14ac:dyDescent="0.35">
      <c r="A92" s="26"/>
      <c r="B92" s="11" t="s">
        <v>44</v>
      </c>
      <c r="C92" s="4">
        <v>273.67</v>
      </c>
      <c r="D92" s="3">
        <v>163</v>
      </c>
      <c r="E92" s="2">
        <v>121.8</v>
      </c>
      <c r="F92" s="4">
        <v>554.65</v>
      </c>
      <c r="G92" s="3">
        <v>387</v>
      </c>
      <c r="H92" s="2">
        <v>94.76</v>
      </c>
      <c r="I92" s="15"/>
    </row>
    <row r="93" spans="1:9" x14ac:dyDescent="0.35">
      <c r="A93" s="26"/>
      <c r="B93" s="11" t="s">
        <v>45</v>
      </c>
      <c r="C93" s="4"/>
      <c r="D93" s="3"/>
      <c r="E93" s="2"/>
      <c r="F93" s="4"/>
      <c r="G93" s="3"/>
      <c r="H93" s="2"/>
      <c r="I93" s="15"/>
    </row>
    <row r="94" spans="1:9" x14ac:dyDescent="0.35">
      <c r="A94" s="26"/>
      <c r="B94" s="11" t="s">
        <v>45</v>
      </c>
      <c r="C94" s="4">
        <v>324.89999999999998</v>
      </c>
      <c r="D94" s="3">
        <v>188</v>
      </c>
      <c r="E94" s="2">
        <v>119.87</v>
      </c>
      <c r="F94" s="4">
        <v>312.83999999999997</v>
      </c>
      <c r="G94" s="3">
        <v>195</v>
      </c>
      <c r="H94" s="2">
        <v>128.61000000000001</v>
      </c>
      <c r="I94" s="15"/>
    </row>
    <row r="95" spans="1:9" ht="15" thickBot="1" x14ac:dyDescent="0.4">
      <c r="A95" s="27"/>
      <c r="B95" s="10" t="s">
        <v>47</v>
      </c>
      <c r="C95" s="9"/>
      <c r="D95" s="8"/>
      <c r="E95" s="1"/>
      <c r="F95" s="9"/>
      <c r="G95" s="8"/>
      <c r="H95" s="1"/>
      <c r="I95" s="1"/>
    </row>
    <row r="96" spans="1:9" x14ac:dyDescent="0.35">
      <c r="A96" s="25" t="s">
        <v>19</v>
      </c>
      <c r="B96" s="12" t="s">
        <v>44</v>
      </c>
      <c r="C96" s="7">
        <v>387.78</v>
      </c>
      <c r="D96" s="6">
        <v>242</v>
      </c>
      <c r="E96" s="5">
        <v>111.34</v>
      </c>
      <c r="F96" s="7">
        <v>715.06</v>
      </c>
      <c r="G96" s="6">
        <v>499</v>
      </c>
      <c r="H96" s="5">
        <v>96.39</v>
      </c>
      <c r="I96" s="14">
        <f>AVERAGE(F96:F97)/AVERAGE(F98:F99)</f>
        <v>1.5476819185316653</v>
      </c>
    </row>
    <row r="97" spans="1:9" x14ac:dyDescent="0.35">
      <c r="A97" s="26"/>
      <c r="B97" s="11" t="s">
        <v>44</v>
      </c>
      <c r="C97" s="4"/>
      <c r="D97" s="3"/>
      <c r="E97" s="2"/>
      <c r="F97" s="4"/>
      <c r="G97" s="3"/>
      <c r="H97" s="2"/>
      <c r="I97" s="15"/>
    </row>
    <row r="98" spans="1:9" x14ac:dyDescent="0.35">
      <c r="A98" s="26"/>
      <c r="B98" s="11" t="s">
        <v>45</v>
      </c>
      <c r="C98" s="4">
        <v>461.87</v>
      </c>
      <c r="D98" s="3">
        <v>290</v>
      </c>
      <c r="E98" s="2">
        <v>114.79</v>
      </c>
      <c r="F98" s="4">
        <v>462.02</v>
      </c>
      <c r="G98" s="3">
        <v>301</v>
      </c>
      <c r="H98" s="2">
        <v>118.38</v>
      </c>
      <c r="I98" s="15"/>
    </row>
    <row r="99" spans="1:9" x14ac:dyDescent="0.35">
      <c r="A99" s="26"/>
      <c r="B99" s="11" t="s">
        <v>45</v>
      </c>
      <c r="C99" s="4"/>
      <c r="D99" s="3"/>
      <c r="E99" s="2"/>
      <c r="F99" s="4"/>
      <c r="G99" s="3"/>
      <c r="H99" s="2"/>
      <c r="I99" s="15"/>
    </row>
    <row r="100" spans="1:9" ht="15" thickBot="1" x14ac:dyDescent="0.4">
      <c r="A100" s="27"/>
      <c r="B100" s="10" t="s">
        <v>47</v>
      </c>
      <c r="C100" s="9">
        <v>71</v>
      </c>
      <c r="D100" s="8">
        <v>50</v>
      </c>
      <c r="E100" s="1">
        <v>110.12</v>
      </c>
      <c r="F100" s="9">
        <v>112.22</v>
      </c>
      <c r="G100" s="8">
        <v>77</v>
      </c>
      <c r="H100" s="1">
        <v>122.3</v>
      </c>
      <c r="I100" s="1"/>
    </row>
    <row r="101" spans="1:9" x14ac:dyDescent="0.35">
      <c r="A101" s="25" t="s">
        <v>18</v>
      </c>
      <c r="B101" s="12" t="s">
        <v>44</v>
      </c>
      <c r="C101" s="7">
        <v>520.87</v>
      </c>
      <c r="D101" s="6">
        <v>387</v>
      </c>
      <c r="E101" s="5">
        <v>96.93</v>
      </c>
      <c r="F101" s="7">
        <v>626.02</v>
      </c>
      <c r="G101" s="6">
        <v>499</v>
      </c>
      <c r="H101" s="5">
        <v>71.53</v>
      </c>
      <c r="I101" s="14">
        <f>AVERAGE(F101:F102)/AVERAGE(F103:F104)</f>
        <v>1.9748066118394272</v>
      </c>
    </row>
    <row r="102" spans="1:9" x14ac:dyDescent="0.35">
      <c r="A102" s="26"/>
      <c r="B102" s="11" t="s">
        <v>44</v>
      </c>
      <c r="C102" s="4">
        <v>524.46</v>
      </c>
      <c r="D102" s="3">
        <v>387</v>
      </c>
      <c r="E102" s="2">
        <v>90.3</v>
      </c>
      <c r="F102" s="4">
        <v>586.61</v>
      </c>
      <c r="G102" s="3">
        <v>481</v>
      </c>
      <c r="H102" s="2">
        <v>62.91</v>
      </c>
      <c r="I102" s="15"/>
    </row>
    <row r="103" spans="1:9" x14ac:dyDescent="0.35">
      <c r="A103" s="26"/>
      <c r="B103" s="11" t="s">
        <v>45</v>
      </c>
      <c r="C103" s="4">
        <v>559.75</v>
      </c>
      <c r="D103" s="3">
        <v>387</v>
      </c>
      <c r="E103" s="2">
        <v>99.01</v>
      </c>
      <c r="F103" s="4">
        <v>319</v>
      </c>
      <c r="G103" s="3">
        <v>251</v>
      </c>
      <c r="H103" s="2">
        <v>86.35</v>
      </c>
      <c r="I103" s="15"/>
    </row>
    <row r="104" spans="1:9" x14ac:dyDescent="0.35">
      <c r="A104" s="26"/>
      <c r="B104" s="11" t="s">
        <v>45</v>
      </c>
      <c r="C104" s="4">
        <v>539.5</v>
      </c>
      <c r="D104" s="3">
        <v>387</v>
      </c>
      <c r="E104" s="2">
        <v>98.2</v>
      </c>
      <c r="F104" s="4">
        <v>295.05</v>
      </c>
      <c r="G104" s="3">
        <v>234</v>
      </c>
      <c r="H104" s="2">
        <v>84.66</v>
      </c>
      <c r="I104" s="15"/>
    </row>
    <row r="105" spans="1:9" ht="15" thickBot="1" x14ac:dyDescent="0.4">
      <c r="A105" s="27"/>
      <c r="B105" s="10" t="s">
        <v>47</v>
      </c>
      <c r="C105" s="9">
        <v>78.09</v>
      </c>
      <c r="D105" s="8">
        <v>55</v>
      </c>
      <c r="E105" s="1">
        <v>195.3</v>
      </c>
      <c r="F105" s="9">
        <v>125.28</v>
      </c>
      <c r="G105" s="8">
        <v>88</v>
      </c>
      <c r="H105" s="1">
        <v>170.95</v>
      </c>
      <c r="I105" s="1"/>
    </row>
    <row r="106" spans="1:9" x14ac:dyDescent="0.35">
      <c r="A106" s="25" t="s">
        <v>17</v>
      </c>
      <c r="B106" s="12" t="s">
        <v>44</v>
      </c>
      <c r="C106" s="7">
        <v>304.68</v>
      </c>
      <c r="D106" s="6">
        <v>195</v>
      </c>
      <c r="E106" s="5">
        <v>100.11</v>
      </c>
      <c r="F106" s="7">
        <v>706.47</v>
      </c>
      <c r="G106" s="6">
        <v>499</v>
      </c>
      <c r="H106" s="5">
        <v>83.62</v>
      </c>
      <c r="I106" s="14">
        <f>AVERAGE(F106:F107)/AVERAGE(F108:F109)</f>
        <v>2.6442013802118374</v>
      </c>
    </row>
    <row r="107" spans="1:9" x14ac:dyDescent="0.35">
      <c r="A107" s="26"/>
      <c r="B107" s="11" t="s">
        <v>44</v>
      </c>
      <c r="C107" s="4">
        <v>270.56</v>
      </c>
      <c r="D107" s="3">
        <v>175</v>
      </c>
      <c r="E107" s="2">
        <v>101.1</v>
      </c>
      <c r="F107" s="4">
        <v>669.07</v>
      </c>
      <c r="G107" s="3">
        <v>481</v>
      </c>
      <c r="H107" s="2">
        <v>82.35</v>
      </c>
      <c r="I107" s="15"/>
    </row>
    <row r="108" spans="1:9" x14ac:dyDescent="0.35">
      <c r="A108" s="26"/>
      <c r="B108" s="11" t="s">
        <v>45</v>
      </c>
      <c r="C108" s="4">
        <v>317.42</v>
      </c>
      <c r="D108" s="3">
        <v>202</v>
      </c>
      <c r="E108" s="2">
        <v>99.86</v>
      </c>
      <c r="F108" s="4">
        <v>292</v>
      </c>
      <c r="G108" s="3">
        <v>195</v>
      </c>
      <c r="H108" s="2">
        <v>100.24</v>
      </c>
      <c r="I108" s="15"/>
    </row>
    <row r="109" spans="1:9" x14ac:dyDescent="0.35">
      <c r="A109" s="26"/>
      <c r="B109" s="11" t="s">
        <v>45</v>
      </c>
      <c r="C109" s="4">
        <v>225.86</v>
      </c>
      <c r="D109" s="3">
        <v>151</v>
      </c>
      <c r="E109" s="2">
        <v>101.75</v>
      </c>
      <c r="F109" s="4">
        <v>228.21</v>
      </c>
      <c r="G109" s="3">
        <v>151</v>
      </c>
      <c r="H109" s="2">
        <v>116.41</v>
      </c>
      <c r="I109" s="15"/>
    </row>
    <row r="110" spans="1:9" ht="15" thickBot="1" x14ac:dyDescent="0.4">
      <c r="A110" s="27"/>
      <c r="B110" s="10" t="s">
        <v>47</v>
      </c>
      <c r="C110" s="9">
        <v>69</v>
      </c>
      <c r="D110" s="8">
        <v>48</v>
      </c>
      <c r="E110" s="1">
        <v>108.07</v>
      </c>
      <c r="F110" s="9">
        <v>114.18</v>
      </c>
      <c r="G110" s="8">
        <v>79</v>
      </c>
      <c r="H110" s="1">
        <v>124.8</v>
      </c>
      <c r="I110" s="1"/>
    </row>
    <row r="111" spans="1:9" x14ac:dyDescent="0.35">
      <c r="A111" s="26" t="s">
        <v>16</v>
      </c>
      <c r="B111" s="11" t="s">
        <v>44</v>
      </c>
      <c r="C111" s="4">
        <v>321.16000000000003</v>
      </c>
      <c r="D111" s="3">
        <v>225</v>
      </c>
      <c r="E111" s="2">
        <v>98.94</v>
      </c>
      <c r="F111" s="4">
        <v>642.4</v>
      </c>
      <c r="G111" s="3">
        <v>499</v>
      </c>
      <c r="H111" s="2">
        <v>77.150000000000006</v>
      </c>
      <c r="I111" s="15">
        <f>AVERAGE(F111:F112)/AVERAGE(F113:F114)</f>
        <v>2.6453915171288744</v>
      </c>
    </row>
    <row r="112" spans="1:9" x14ac:dyDescent="0.35">
      <c r="A112" s="26"/>
      <c r="B112" s="11" t="s">
        <v>44</v>
      </c>
      <c r="C112" s="4">
        <v>322.82</v>
      </c>
      <c r="D112" s="3">
        <v>217</v>
      </c>
      <c r="E112" s="2">
        <v>108.85</v>
      </c>
      <c r="F112" s="4">
        <v>654.9</v>
      </c>
      <c r="G112" s="3">
        <v>499</v>
      </c>
      <c r="H112" s="2">
        <v>83.56</v>
      </c>
      <c r="I112" s="15"/>
    </row>
    <row r="113" spans="1:9" x14ac:dyDescent="0.35">
      <c r="A113" s="26"/>
      <c r="B113" s="11" t="s">
        <v>45</v>
      </c>
      <c r="C113" s="4">
        <v>313.27999999999997</v>
      </c>
      <c r="D113" s="3">
        <v>225</v>
      </c>
      <c r="E113" s="2">
        <v>105.56</v>
      </c>
      <c r="F113" s="4">
        <v>242.96</v>
      </c>
      <c r="G113" s="3">
        <v>181</v>
      </c>
      <c r="H113" s="2">
        <v>105.12</v>
      </c>
      <c r="I113" s="15"/>
    </row>
    <row r="114" spans="1:9" x14ac:dyDescent="0.35">
      <c r="A114" s="26"/>
      <c r="B114" s="11" t="s">
        <v>45</v>
      </c>
      <c r="C114" s="4">
        <v>377.43</v>
      </c>
      <c r="D114" s="3">
        <v>260</v>
      </c>
      <c r="E114" s="2">
        <v>103.98</v>
      </c>
      <c r="F114" s="4">
        <v>247.44</v>
      </c>
      <c r="G114" s="3">
        <v>181</v>
      </c>
      <c r="H114" s="2">
        <v>91.8</v>
      </c>
      <c r="I114" s="15"/>
    </row>
    <row r="115" spans="1:9" ht="15" thickBot="1" x14ac:dyDescent="0.4">
      <c r="A115" s="27"/>
      <c r="B115" s="10" t="s">
        <v>47</v>
      </c>
      <c r="C115" s="9">
        <v>71.209999999999994</v>
      </c>
      <c r="D115" s="8">
        <v>49</v>
      </c>
      <c r="E115" s="1">
        <v>163.33000000000001</v>
      </c>
      <c r="F115" s="9">
        <v>107.13</v>
      </c>
      <c r="G115" s="8">
        <v>74</v>
      </c>
      <c r="H115" s="1">
        <v>108.53</v>
      </c>
      <c r="I115" s="1"/>
    </row>
    <row r="116" spans="1:9" x14ac:dyDescent="0.35">
      <c r="A116" s="25" t="s">
        <v>15</v>
      </c>
      <c r="B116" s="12" t="s">
        <v>44</v>
      </c>
      <c r="C116" s="7">
        <v>604.41999999999996</v>
      </c>
      <c r="D116" s="6">
        <v>387</v>
      </c>
      <c r="E116" s="5">
        <v>106.74</v>
      </c>
      <c r="F116" s="7">
        <v>1030.75</v>
      </c>
      <c r="G116" s="6">
        <v>742</v>
      </c>
      <c r="H116" s="5">
        <v>86.96</v>
      </c>
      <c r="I116" s="14">
        <f>AVERAGE(F116:F117)/AVERAGE(F118:F119)</f>
        <v>2.7962684819004835</v>
      </c>
    </row>
    <row r="117" spans="1:9" x14ac:dyDescent="0.35">
      <c r="A117" s="26"/>
      <c r="B117" s="11" t="s">
        <v>44</v>
      </c>
      <c r="C117" s="4">
        <v>494.56</v>
      </c>
      <c r="D117" s="3">
        <v>312</v>
      </c>
      <c r="E117" s="2">
        <v>105.61</v>
      </c>
      <c r="F117" s="4">
        <v>998.53</v>
      </c>
      <c r="G117" s="3">
        <v>691</v>
      </c>
      <c r="H117" s="2">
        <v>90.46</v>
      </c>
      <c r="I117" s="15"/>
    </row>
    <row r="118" spans="1:9" x14ac:dyDescent="0.35">
      <c r="A118" s="26"/>
      <c r="B118" s="11" t="s">
        <v>45</v>
      </c>
      <c r="C118" s="4">
        <v>588.07000000000005</v>
      </c>
      <c r="D118" s="3">
        <v>387</v>
      </c>
      <c r="E118" s="2">
        <v>105.4</v>
      </c>
      <c r="F118" s="4">
        <v>369.65</v>
      </c>
      <c r="G118" s="3">
        <v>280</v>
      </c>
      <c r="H118" s="2">
        <v>85.99</v>
      </c>
      <c r="I118" s="15"/>
    </row>
    <row r="119" spans="1:9" x14ac:dyDescent="0.35">
      <c r="A119" s="26"/>
      <c r="B119" s="11" t="s">
        <v>45</v>
      </c>
      <c r="C119" s="4">
        <v>525.29</v>
      </c>
      <c r="D119" s="3">
        <v>348</v>
      </c>
      <c r="E119" s="2">
        <v>107.21</v>
      </c>
      <c r="F119" s="4">
        <v>356.06</v>
      </c>
      <c r="G119" s="3">
        <v>251</v>
      </c>
      <c r="H119" s="2">
        <v>98.01</v>
      </c>
      <c r="I119" s="15"/>
    </row>
    <row r="120" spans="1:9" ht="15" thickBot="1" x14ac:dyDescent="0.4">
      <c r="A120" s="27"/>
      <c r="B120" s="10" t="s">
        <v>47</v>
      </c>
      <c r="C120" s="9">
        <v>92.41</v>
      </c>
      <c r="D120" s="8">
        <v>59</v>
      </c>
      <c r="E120" s="1">
        <v>147.18</v>
      </c>
      <c r="F120" s="9">
        <v>157.84</v>
      </c>
      <c r="G120" s="8">
        <v>102</v>
      </c>
      <c r="H120" s="1">
        <v>119.45</v>
      </c>
      <c r="I120" s="1"/>
    </row>
    <row r="121" spans="1:9" x14ac:dyDescent="0.35">
      <c r="A121" s="25" t="s">
        <v>14</v>
      </c>
      <c r="B121" s="12" t="s">
        <v>44</v>
      </c>
      <c r="C121" s="7">
        <v>540.51</v>
      </c>
      <c r="D121" s="6">
        <v>374</v>
      </c>
      <c r="E121" s="5">
        <v>97.25</v>
      </c>
      <c r="F121" s="7">
        <v>757.29</v>
      </c>
      <c r="G121" s="6">
        <v>556</v>
      </c>
      <c r="H121" s="5">
        <v>84.92</v>
      </c>
      <c r="I121" s="14">
        <f>AVERAGE(F121:F122)/AVERAGE(F123:F124)</f>
        <v>2.7910703960682275</v>
      </c>
    </row>
    <row r="122" spans="1:9" x14ac:dyDescent="0.35">
      <c r="A122" s="26"/>
      <c r="B122" s="11" t="s">
        <v>44</v>
      </c>
      <c r="C122" s="4">
        <v>553.72</v>
      </c>
      <c r="D122" s="3">
        <v>360</v>
      </c>
      <c r="E122" s="2">
        <v>102.74</v>
      </c>
      <c r="F122" s="4">
        <v>787.4</v>
      </c>
      <c r="G122" s="3">
        <v>556</v>
      </c>
      <c r="H122" s="2">
        <v>88.83</v>
      </c>
      <c r="I122" s="15"/>
    </row>
    <row r="123" spans="1:9" x14ac:dyDescent="0.35">
      <c r="A123" s="26"/>
      <c r="B123" s="11" t="s">
        <v>45</v>
      </c>
      <c r="C123" s="4">
        <v>531.54</v>
      </c>
      <c r="D123" s="3">
        <v>360</v>
      </c>
      <c r="E123" s="2">
        <v>98.92</v>
      </c>
      <c r="F123" s="4">
        <v>276.72000000000003</v>
      </c>
      <c r="G123" s="3">
        <v>202</v>
      </c>
      <c r="H123" s="2">
        <v>90.74</v>
      </c>
      <c r="I123" s="15"/>
    </row>
    <row r="124" spans="1:9" x14ac:dyDescent="0.35">
      <c r="A124" s="26"/>
      <c r="B124" s="11" t="s">
        <v>45</v>
      </c>
      <c r="C124" s="4"/>
      <c r="D124" s="3"/>
      <c r="E124" s="2"/>
      <c r="F124" s="4"/>
      <c r="G124" s="3"/>
      <c r="H124" s="2"/>
      <c r="I124" s="15"/>
    </row>
    <row r="125" spans="1:9" ht="15" thickBot="1" x14ac:dyDescent="0.4">
      <c r="A125" s="27"/>
      <c r="B125" s="10" t="s">
        <v>47</v>
      </c>
      <c r="C125" s="9">
        <v>84.95</v>
      </c>
      <c r="D125" s="8">
        <v>59</v>
      </c>
      <c r="E125" s="1">
        <v>143.11000000000001</v>
      </c>
      <c r="F125" s="9">
        <v>132.18</v>
      </c>
      <c r="G125" s="8">
        <v>88</v>
      </c>
      <c r="H125" s="1">
        <v>134.22999999999999</v>
      </c>
      <c r="I125" s="1"/>
    </row>
    <row r="126" spans="1:9" x14ac:dyDescent="0.35">
      <c r="A126" s="25" t="s">
        <v>13</v>
      </c>
      <c r="B126" s="12" t="s">
        <v>44</v>
      </c>
      <c r="C126" s="7">
        <v>476.97</v>
      </c>
      <c r="D126" s="6">
        <v>323</v>
      </c>
      <c r="E126" s="5">
        <v>97.34</v>
      </c>
      <c r="F126" s="7">
        <v>782.47</v>
      </c>
      <c r="G126" s="6">
        <v>556</v>
      </c>
      <c r="H126" s="5">
        <v>87.53</v>
      </c>
      <c r="I126" s="14">
        <f>AVERAGE(F126:F127)/AVERAGE(F128:F129)</f>
        <v>2.2229522746142178</v>
      </c>
    </row>
    <row r="127" spans="1:9" x14ac:dyDescent="0.35">
      <c r="A127" s="26"/>
      <c r="B127" s="11" t="s">
        <v>44</v>
      </c>
      <c r="C127" s="4">
        <v>457.59</v>
      </c>
      <c r="D127" s="3">
        <v>312</v>
      </c>
      <c r="E127" s="2">
        <v>92.39</v>
      </c>
      <c r="F127" s="4">
        <v>770.44</v>
      </c>
      <c r="G127" s="3">
        <v>556</v>
      </c>
      <c r="H127" s="2">
        <v>83.34</v>
      </c>
      <c r="I127" s="15"/>
    </row>
    <row r="128" spans="1:9" x14ac:dyDescent="0.35">
      <c r="A128" s="26"/>
      <c r="B128" s="11" t="s">
        <v>45</v>
      </c>
      <c r="C128" s="4">
        <v>428.25</v>
      </c>
      <c r="D128" s="3">
        <v>290</v>
      </c>
      <c r="E128" s="2">
        <v>96.97</v>
      </c>
      <c r="F128" s="4">
        <v>359.89</v>
      </c>
      <c r="G128" s="3">
        <v>251</v>
      </c>
      <c r="H128" s="2">
        <v>100.8</v>
      </c>
      <c r="I128" s="15"/>
    </row>
    <row r="129" spans="1:9" x14ac:dyDescent="0.35">
      <c r="A129" s="26"/>
      <c r="B129" s="11" t="s">
        <v>45</v>
      </c>
      <c r="C129" s="4">
        <v>462.68</v>
      </c>
      <c r="D129" s="3">
        <v>312</v>
      </c>
      <c r="E129" s="2">
        <v>96.96</v>
      </c>
      <c r="F129" s="4">
        <v>338.69</v>
      </c>
      <c r="G129" s="3">
        <v>242</v>
      </c>
      <c r="H129" s="2">
        <v>98.14</v>
      </c>
      <c r="I129" s="15"/>
    </row>
    <row r="130" spans="1:9" ht="15" thickBot="1" x14ac:dyDescent="0.4">
      <c r="A130" s="27"/>
      <c r="B130" s="10" t="s">
        <v>47</v>
      </c>
      <c r="C130" s="9">
        <v>111.56</v>
      </c>
      <c r="D130" s="8">
        <v>76</v>
      </c>
      <c r="E130" s="1">
        <v>124.12</v>
      </c>
      <c r="F130" s="9">
        <v>181.36</v>
      </c>
      <c r="G130" s="8">
        <v>118</v>
      </c>
      <c r="H130" s="1">
        <v>116.39</v>
      </c>
      <c r="I130" s="1"/>
    </row>
    <row r="131" spans="1:9" x14ac:dyDescent="0.35">
      <c r="A131" s="25" t="s">
        <v>12</v>
      </c>
      <c r="B131" s="12" t="s">
        <v>44</v>
      </c>
      <c r="C131" s="7">
        <v>155.15</v>
      </c>
      <c r="D131" s="6">
        <v>109</v>
      </c>
      <c r="E131" s="5">
        <v>100.2</v>
      </c>
      <c r="F131" s="7">
        <v>292.10000000000002</v>
      </c>
      <c r="G131" s="6">
        <v>242</v>
      </c>
      <c r="H131" s="5">
        <v>64.13</v>
      </c>
      <c r="I131" s="14">
        <f>AVERAGE(F131:F132)/AVERAGE(F133:F134)</f>
        <v>1.67713684883009</v>
      </c>
    </row>
    <row r="132" spans="1:9" x14ac:dyDescent="0.35">
      <c r="A132" s="26"/>
      <c r="B132" s="11" t="s">
        <v>44</v>
      </c>
      <c r="C132" s="4">
        <v>197.76</v>
      </c>
      <c r="D132" s="3">
        <v>131</v>
      </c>
      <c r="E132" s="2">
        <v>109.77</v>
      </c>
      <c r="F132" s="4">
        <v>337.95</v>
      </c>
      <c r="G132" s="3">
        <v>260</v>
      </c>
      <c r="H132" s="2">
        <v>91.23</v>
      </c>
      <c r="I132" s="15"/>
    </row>
    <row r="133" spans="1:9" x14ac:dyDescent="0.35">
      <c r="A133" s="26"/>
      <c r="B133" s="11" t="s">
        <v>45</v>
      </c>
      <c r="C133" s="4">
        <v>202.21</v>
      </c>
      <c r="D133" s="3">
        <v>136</v>
      </c>
      <c r="E133" s="2">
        <v>110.09</v>
      </c>
      <c r="F133" s="4">
        <v>202.37</v>
      </c>
      <c r="G133" s="3">
        <v>151</v>
      </c>
      <c r="H133" s="2">
        <v>94.62</v>
      </c>
      <c r="I133" s="15"/>
    </row>
    <row r="134" spans="1:9" x14ac:dyDescent="0.35">
      <c r="A134" s="26"/>
      <c r="B134" s="11" t="s">
        <v>45</v>
      </c>
      <c r="C134" s="4">
        <v>169.97</v>
      </c>
      <c r="D134" s="3">
        <v>118</v>
      </c>
      <c r="E134" s="2">
        <v>113.05</v>
      </c>
      <c r="F134" s="4">
        <v>173.3</v>
      </c>
      <c r="G134" s="3">
        <v>136</v>
      </c>
      <c r="H134" s="2">
        <v>97.39</v>
      </c>
      <c r="I134" s="15"/>
    </row>
    <row r="135" spans="1:9" ht="15" thickBot="1" x14ac:dyDescent="0.4">
      <c r="A135" s="27"/>
      <c r="B135" s="10" t="s">
        <v>47</v>
      </c>
      <c r="C135" s="9">
        <v>39.770000000000003</v>
      </c>
      <c r="D135" s="8">
        <v>30</v>
      </c>
      <c r="E135" s="1">
        <v>104.73</v>
      </c>
      <c r="F135" s="9">
        <v>64.17</v>
      </c>
      <c r="G135" s="8">
        <v>46</v>
      </c>
      <c r="H135" s="1">
        <v>110.94</v>
      </c>
      <c r="I135" s="1"/>
    </row>
    <row r="136" spans="1:9" x14ac:dyDescent="0.35">
      <c r="A136" s="25" t="s">
        <v>11</v>
      </c>
      <c r="B136" s="12" t="s">
        <v>44</v>
      </c>
      <c r="C136" s="7">
        <v>207.85</v>
      </c>
      <c r="D136" s="6">
        <v>146</v>
      </c>
      <c r="E136" s="5">
        <v>103.77</v>
      </c>
      <c r="F136" s="7">
        <v>332.61</v>
      </c>
      <c r="G136" s="6">
        <v>270</v>
      </c>
      <c r="H136" s="5">
        <v>74.040000000000006</v>
      </c>
      <c r="I136" s="14">
        <f>AVERAGE(F136:F137)/AVERAGE(F138:F139)</f>
        <v>1.770666737276916</v>
      </c>
    </row>
    <row r="137" spans="1:9" x14ac:dyDescent="0.35">
      <c r="A137" s="26"/>
      <c r="B137" s="11" t="s">
        <v>44</v>
      </c>
      <c r="C137" s="4">
        <v>230.88</v>
      </c>
      <c r="D137" s="3">
        <v>163</v>
      </c>
      <c r="E137" s="2">
        <v>104.1</v>
      </c>
      <c r="F137" s="4">
        <v>336.1</v>
      </c>
      <c r="G137" s="3">
        <v>270</v>
      </c>
      <c r="H137" s="2">
        <v>73.8</v>
      </c>
      <c r="I137" s="15"/>
    </row>
    <row r="138" spans="1:9" x14ac:dyDescent="0.35">
      <c r="A138" s="26"/>
      <c r="B138" s="11" t="s">
        <v>45</v>
      </c>
      <c r="C138" s="4">
        <v>188.58</v>
      </c>
      <c r="D138" s="3">
        <v>131</v>
      </c>
      <c r="E138" s="2">
        <v>101.5</v>
      </c>
      <c r="F138" s="4">
        <v>183.98</v>
      </c>
      <c r="G138" s="3">
        <v>141</v>
      </c>
      <c r="H138" s="2">
        <v>104.43</v>
      </c>
      <c r="I138" s="15"/>
    </row>
    <row r="139" spans="1:9" x14ac:dyDescent="0.35">
      <c r="A139" s="26"/>
      <c r="B139" s="11" t="s">
        <v>45</v>
      </c>
      <c r="C139" s="4">
        <v>224.49</v>
      </c>
      <c r="D139" s="3">
        <v>146</v>
      </c>
      <c r="E139" s="2">
        <v>107.97</v>
      </c>
      <c r="F139" s="4">
        <v>193.68</v>
      </c>
      <c r="G139" s="3">
        <v>146</v>
      </c>
      <c r="H139" s="2">
        <v>80.33</v>
      </c>
      <c r="I139" s="15"/>
    </row>
    <row r="140" spans="1:9" ht="15" thickBot="1" x14ac:dyDescent="0.4">
      <c r="A140" s="27"/>
      <c r="B140" s="10" t="s">
        <v>47</v>
      </c>
      <c r="C140" s="9">
        <v>48.57</v>
      </c>
      <c r="D140" s="8">
        <v>36</v>
      </c>
      <c r="E140" s="1">
        <v>96.51</v>
      </c>
      <c r="F140" s="9">
        <v>78.5</v>
      </c>
      <c r="G140" s="8">
        <v>57</v>
      </c>
      <c r="H140" s="1">
        <v>107.79</v>
      </c>
      <c r="I140" s="1"/>
    </row>
    <row r="141" spans="1:9" x14ac:dyDescent="0.35">
      <c r="A141" s="25" t="s">
        <v>10</v>
      </c>
      <c r="B141" s="12" t="s">
        <v>44</v>
      </c>
      <c r="C141" s="7">
        <v>337.15</v>
      </c>
      <c r="D141" s="6">
        <v>225</v>
      </c>
      <c r="E141" s="5">
        <v>99.99</v>
      </c>
      <c r="F141" s="7">
        <v>426.95</v>
      </c>
      <c r="G141" s="6">
        <v>301</v>
      </c>
      <c r="H141" s="5">
        <v>87.09</v>
      </c>
      <c r="I141" s="14">
        <f>AVERAGE(F141:F142)/AVERAGE(F143:F144)</f>
        <v>1.7884322995855291</v>
      </c>
    </row>
    <row r="142" spans="1:9" x14ac:dyDescent="0.35">
      <c r="A142" s="26"/>
      <c r="B142" s="11" t="s">
        <v>44</v>
      </c>
      <c r="C142" s="4">
        <v>413.33</v>
      </c>
      <c r="D142" s="3">
        <v>270</v>
      </c>
      <c r="E142" s="2">
        <v>102.88</v>
      </c>
      <c r="F142" s="4">
        <v>431.73</v>
      </c>
      <c r="G142" s="3">
        <v>301</v>
      </c>
      <c r="H142" s="2">
        <v>90.87</v>
      </c>
      <c r="I142" s="15"/>
    </row>
    <row r="143" spans="1:9" x14ac:dyDescent="0.35">
      <c r="A143" s="26"/>
      <c r="B143" s="11" t="s">
        <v>45</v>
      </c>
      <c r="C143" s="4">
        <v>449</v>
      </c>
      <c r="D143" s="3">
        <v>290</v>
      </c>
      <c r="E143" s="2">
        <v>108.02</v>
      </c>
      <c r="F143" s="4">
        <v>243.29</v>
      </c>
      <c r="G143" s="3">
        <v>169</v>
      </c>
      <c r="H143" s="2">
        <v>107.79</v>
      </c>
      <c r="I143" s="15"/>
    </row>
    <row r="144" spans="1:9" x14ac:dyDescent="0.35">
      <c r="A144" s="26"/>
      <c r="B144" s="11" t="s">
        <v>45</v>
      </c>
      <c r="C144" s="4">
        <v>429.5</v>
      </c>
      <c r="D144" s="3">
        <v>280</v>
      </c>
      <c r="E144" s="2">
        <v>104.07</v>
      </c>
      <c r="F144" s="4">
        <v>236.84</v>
      </c>
      <c r="G144" s="3">
        <v>163</v>
      </c>
      <c r="H144" s="2">
        <v>108.05</v>
      </c>
      <c r="I144" s="15"/>
    </row>
    <row r="145" spans="1:9" ht="15" thickBot="1" x14ac:dyDescent="0.4">
      <c r="A145" s="27"/>
      <c r="B145" s="10" t="s">
        <v>47</v>
      </c>
      <c r="C145" s="9">
        <v>70.540000000000006</v>
      </c>
      <c r="D145" s="8">
        <v>47</v>
      </c>
      <c r="E145" s="1">
        <v>160.72999999999999</v>
      </c>
      <c r="F145" s="9">
        <v>72.75</v>
      </c>
      <c r="G145" s="8">
        <v>52</v>
      </c>
      <c r="H145" s="1">
        <v>95.68</v>
      </c>
      <c r="I145" s="1"/>
    </row>
    <row r="146" spans="1:9" x14ac:dyDescent="0.35">
      <c r="A146" s="26" t="s">
        <v>9</v>
      </c>
      <c r="B146" s="11" t="s">
        <v>44</v>
      </c>
      <c r="C146" s="4">
        <v>424.49</v>
      </c>
      <c r="D146" s="3">
        <v>280</v>
      </c>
      <c r="E146" s="2">
        <v>101.74</v>
      </c>
      <c r="F146" s="4">
        <v>420.83</v>
      </c>
      <c r="G146" s="3">
        <v>301</v>
      </c>
      <c r="H146" s="2">
        <v>94.02</v>
      </c>
      <c r="I146" s="15">
        <f>AVERAGE(F146:F147)/AVERAGE(F148:F149)</f>
        <v>1.5343556912082188</v>
      </c>
    </row>
    <row r="147" spans="1:9" x14ac:dyDescent="0.35">
      <c r="A147" s="26"/>
      <c r="B147" s="11" t="s">
        <v>44</v>
      </c>
      <c r="C147" s="4">
        <v>412.91</v>
      </c>
      <c r="D147" s="3">
        <v>270</v>
      </c>
      <c r="E147" s="2">
        <v>105.29</v>
      </c>
      <c r="F147" s="4">
        <v>403.61</v>
      </c>
      <c r="G147" s="3">
        <v>301</v>
      </c>
      <c r="H147" s="2">
        <v>87.09</v>
      </c>
      <c r="I147" s="15"/>
    </row>
    <row r="148" spans="1:9" x14ac:dyDescent="0.35">
      <c r="A148" s="26"/>
      <c r="B148" s="11" t="s">
        <v>45</v>
      </c>
      <c r="C148" s="4">
        <v>390.86</v>
      </c>
      <c r="D148" s="3">
        <v>260</v>
      </c>
      <c r="E148" s="2">
        <v>98.69</v>
      </c>
      <c r="F148" s="4">
        <v>264.64999999999998</v>
      </c>
      <c r="G148" s="3">
        <v>181</v>
      </c>
      <c r="H148" s="2">
        <v>108.88</v>
      </c>
      <c r="I148" s="15"/>
    </row>
    <row r="149" spans="1:9" x14ac:dyDescent="0.35">
      <c r="A149" s="26"/>
      <c r="B149" s="11" t="s">
        <v>45</v>
      </c>
      <c r="C149" s="4">
        <v>378.01</v>
      </c>
      <c r="D149" s="3">
        <v>251</v>
      </c>
      <c r="E149" s="2">
        <v>97.78</v>
      </c>
      <c r="F149" s="4">
        <v>272.67</v>
      </c>
      <c r="G149" s="3">
        <v>181</v>
      </c>
      <c r="H149" s="2">
        <v>100.02</v>
      </c>
      <c r="I149" s="15"/>
    </row>
    <row r="150" spans="1:9" ht="15" thickBot="1" x14ac:dyDescent="0.4">
      <c r="A150" s="27"/>
      <c r="B150" s="10" t="s">
        <v>47</v>
      </c>
      <c r="C150" s="9"/>
      <c r="D150" s="8"/>
      <c r="E150" s="1"/>
      <c r="F150" s="9"/>
      <c r="G150" s="8"/>
      <c r="H150" s="1"/>
      <c r="I150" s="1"/>
    </row>
    <row r="151" spans="1:9" x14ac:dyDescent="0.35">
      <c r="A151" s="25" t="s">
        <v>8</v>
      </c>
      <c r="B151" s="12" t="s">
        <v>44</v>
      </c>
      <c r="C151" s="7">
        <v>219.36</v>
      </c>
      <c r="D151" s="6">
        <v>157</v>
      </c>
      <c r="E151" s="5">
        <v>95.34</v>
      </c>
      <c r="F151" s="7">
        <v>482.25</v>
      </c>
      <c r="G151" s="6">
        <v>402</v>
      </c>
      <c r="H151" s="5">
        <v>71.680000000000007</v>
      </c>
      <c r="I151" s="14">
        <f>AVERAGE(F151:F152)/AVERAGE(F153:F154)</f>
        <v>2.1813907889752899</v>
      </c>
    </row>
    <row r="152" spans="1:9" x14ac:dyDescent="0.35">
      <c r="A152" s="26"/>
      <c r="B152" s="11" t="s">
        <v>44</v>
      </c>
      <c r="C152" s="4">
        <v>195.25</v>
      </c>
      <c r="D152" s="3">
        <v>141</v>
      </c>
      <c r="E152" s="2">
        <v>97.85</v>
      </c>
      <c r="F152" s="4">
        <v>496.78</v>
      </c>
      <c r="G152" s="3">
        <v>402</v>
      </c>
      <c r="H152" s="2">
        <v>72.81</v>
      </c>
      <c r="I152" s="15"/>
    </row>
    <row r="153" spans="1:9" x14ac:dyDescent="0.35">
      <c r="A153" s="26"/>
      <c r="B153" s="11" t="s">
        <v>45</v>
      </c>
      <c r="C153" s="4">
        <v>198.87</v>
      </c>
      <c r="D153" s="3">
        <v>146</v>
      </c>
      <c r="E153" s="2">
        <v>93.11</v>
      </c>
      <c r="F153" s="4">
        <v>223.31</v>
      </c>
      <c r="G153" s="3">
        <v>175</v>
      </c>
      <c r="H153" s="2">
        <v>91.75</v>
      </c>
      <c r="I153" s="15"/>
    </row>
    <row r="154" spans="1:9" x14ac:dyDescent="0.35">
      <c r="A154" s="26"/>
      <c r="B154" s="11" t="s">
        <v>45</v>
      </c>
      <c r="C154" s="4">
        <v>213.76</v>
      </c>
      <c r="D154" s="3">
        <v>151</v>
      </c>
      <c r="E154" s="2">
        <v>97.7</v>
      </c>
      <c r="F154" s="4">
        <v>225.5</v>
      </c>
      <c r="G154" s="3">
        <v>175</v>
      </c>
      <c r="H154" s="2">
        <v>92.86</v>
      </c>
      <c r="I154" s="15"/>
    </row>
    <row r="155" spans="1:9" ht="15" thickBot="1" x14ac:dyDescent="0.4">
      <c r="A155" s="27"/>
      <c r="B155" s="10" t="s">
        <v>47</v>
      </c>
      <c r="C155" s="9">
        <v>42.14</v>
      </c>
      <c r="D155" s="8">
        <v>31</v>
      </c>
      <c r="E155" s="1">
        <v>84.78</v>
      </c>
      <c r="F155" s="9">
        <v>69.92</v>
      </c>
      <c r="G155" s="8">
        <v>49</v>
      </c>
      <c r="H155" s="1">
        <v>93.79</v>
      </c>
      <c r="I155" s="1"/>
    </row>
    <row r="156" spans="1:9" x14ac:dyDescent="0.35">
      <c r="A156" s="25" t="s">
        <v>7</v>
      </c>
      <c r="B156" s="12" t="s">
        <v>44</v>
      </c>
      <c r="C156" s="7">
        <v>229.18</v>
      </c>
      <c r="D156" s="6">
        <v>163</v>
      </c>
      <c r="E156" s="5">
        <v>105.61</v>
      </c>
      <c r="F156" s="7">
        <v>481.11</v>
      </c>
      <c r="G156" s="6">
        <v>387</v>
      </c>
      <c r="H156" s="5">
        <v>69.88</v>
      </c>
      <c r="I156" s="14">
        <f>AVERAGE(F156:F157)/AVERAGE(F158:F159)</f>
        <v>2.5500065333856003</v>
      </c>
    </row>
    <row r="157" spans="1:9" x14ac:dyDescent="0.35">
      <c r="A157" s="26"/>
      <c r="B157" s="11" t="s">
        <v>44</v>
      </c>
      <c r="C157" s="4">
        <v>249.6</v>
      </c>
      <c r="D157" s="3">
        <v>175</v>
      </c>
      <c r="E157" s="2">
        <v>105.89</v>
      </c>
      <c r="F157" s="4">
        <v>494.65</v>
      </c>
      <c r="G157" s="3">
        <v>402</v>
      </c>
      <c r="H157" s="2">
        <v>74.05</v>
      </c>
      <c r="I157" s="15"/>
    </row>
    <row r="158" spans="1:9" x14ac:dyDescent="0.35">
      <c r="A158" s="26"/>
      <c r="B158" s="11" t="s">
        <v>45</v>
      </c>
      <c r="C158" s="4">
        <v>251.96</v>
      </c>
      <c r="D158" s="3">
        <v>181</v>
      </c>
      <c r="E158" s="2">
        <v>97.22</v>
      </c>
      <c r="F158" s="4">
        <v>197.27</v>
      </c>
      <c r="G158" s="3">
        <v>157</v>
      </c>
      <c r="H158" s="2">
        <v>88.79</v>
      </c>
      <c r="I158" s="15"/>
    </row>
    <row r="159" spans="1:9" x14ac:dyDescent="0.35">
      <c r="A159" s="26"/>
      <c r="B159" s="11" t="s">
        <v>45</v>
      </c>
      <c r="C159" s="4">
        <v>231.38</v>
      </c>
      <c r="D159" s="3">
        <v>163</v>
      </c>
      <c r="E159" s="2">
        <v>100.06</v>
      </c>
      <c r="F159" s="4">
        <v>185.38</v>
      </c>
      <c r="G159" s="3">
        <v>151</v>
      </c>
      <c r="H159" s="2">
        <v>70.39</v>
      </c>
      <c r="I159" s="15"/>
    </row>
    <row r="160" spans="1:9" ht="15" thickBot="1" x14ac:dyDescent="0.4">
      <c r="A160" s="27"/>
      <c r="B160" s="10" t="s">
        <v>47</v>
      </c>
      <c r="C160" s="9">
        <v>41.54</v>
      </c>
      <c r="D160" s="8">
        <v>32</v>
      </c>
      <c r="E160" s="1">
        <v>88.94</v>
      </c>
      <c r="F160" s="9">
        <v>68.349999999999994</v>
      </c>
      <c r="G160" s="8">
        <v>51</v>
      </c>
      <c r="H160" s="1">
        <v>95.52</v>
      </c>
      <c r="I160" s="1"/>
    </row>
    <row r="161" spans="1:9" x14ac:dyDescent="0.35">
      <c r="A161" s="25" t="s">
        <v>6</v>
      </c>
      <c r="B161" s="12" t="s">
        <v>44</v>
      </c>
      <c r="C161" s="7">
        <v>389.48</v>
      </c>
      <c r="D161" s="6">
        <v>260</v>
      </c>
      <c r="E161" s="5">
        <v>102.86</v>
      </c>
      <c r="F161" s="7">
        <v>552</v>
      </c>
      <c r="G161" s="6">
        <v>416</v>
      </c>
      <c r="H161" s="5">
        <v>85.63</v>
      </c>
      <c r="I161" s="14">
        <f>AVERAGE(F161:F162)/AVERAGE(F163:F164)</f>
        <v>2.6492608946054905</v>
      </c>
    </row>
    <row r="162" spans="1:9" x14ac:dyDescent="0.35">
      <c r="A162" s="26"/>
      <c r="B162" s="11" t="s">
        <v>44</v>
      </c>
      <c r="C162" s="4"/>
      <c r="D162" s="3"/>
      <c r="E162" s="2"/>
      <c r="F162" s="4"/>
      <c r="G162" s="3"/>
      <c r="H162" s="2"/>
      <c r="I162" s="15"/>
    </row>
    <row r="163" spans="1:9" x14ac:dyDescent="0.35">
      <c r="A163" s="26"/>
      <c r="B163" s="11" t="s">
        <v>45</v>
      </c>
      <c r="C163" s="4">
        <v>478.38</v>
      </c>
      <c r="D163" s="3">
        <v>312</v>
      </c>
      <c r="E163" s="2">
        <v>104.51</v>
      </c>
      <c r="F163" s="4">
        <v>208.36</v>
      </c>
      <c r="G163" s="3">
        <v>151</v>
      </c>
      <c r="H163" s="2">
        <v>100.55</v>
      </c>
      <c r="I163" s="15"/>
    </row>
    <row r="164" spans="1:9" x14ac:dyDescent="0.35">
      <c r="A164" s="26"/>
      <c r="B164" s="11" t="s">
        <v>45</v>
      </c>
      <c r="C164" s="4"/>
      <c r="D164" s="3"/>
      <c r="E164" s="2"/>
      <c r="F164" s="4"/>
      <c r="G164" s="3"/>
      <c r="H164" s="2"/>
      <c r="I164" s="15"/>
    </row>
    <row r="165" spans="1:9" ht="15" thickBot="1" x14ac:dyDescent="0.4">
      <c r="A165" s="27"/>
      <c r="B165" s="10" t="s">
        <v>47</v>
      </c>
      <c r="C165" s="22"/>
      <c r="D165" s="23"/>
      <c r="E165" s="24"/>
      <c r="F165" s="22"/>
      <c r="G165" s="23"/>
      <c r="H165" s="24"/>
      <c r="I165" s="1"/>
    </row>
    <row r="166" spans="1:9" x14ac:dyDescent="0.35">
      <c r="A166" s="25" t="s">
        <v>5</v>
      </c>
      <c r="B166" s="12" t="s">
        <v>44</v>
      </c>
      <c r="C166" s="7">
        <v>526.58000000000004</v>
      </c>
      <c r="D166" s="6">
        <v>360</v>
      </c>
      <c r="E166" s="5">
        <v>101.25</v>
      </c>
      <c r="F166" s="7">
        <v>624.59</v>
      </c>
      <c r="G166" s="6">
        <v>481</v>
      </c>
      <c r="H166" s="5">
        <v>80.13</v>
      </c>
      <c r="I166" s="14">
        <f>AVERAGE(F166:F167)/AVERAGE(F168:F169)</f>
        <v>3.1798793252062554</v>
      </c>
    </row>
    <row r="167" spans="1:9" x14ac:dyDescent="0.35">
      <c r="A167" s="26"/>
      <c r="B167" s="11" t="s">
        <v>44</v>
      </c>
      <c r="C167" s="4">
        <v>525.01</v>
      </c>
      <c r="D167" s="3">
        <v>360</v>
      </c>
      <c r="E167" s="2">
        <v>98.21</v>
      </c>
      <c r="F167" s="4">
        <v>666.6</v>
      </c>
      <c r="G167" s="3">
        <v>499</v>
      </c>
      <c r="H167" s="2">
        <v>82.02</v>
      </c>
      <c r="I167" s="15"/>
    </row>
    <row r="168" spans="1:9" x14ac:dyDescent="0.35">
      <c r="A168" s="26"/>
      <c r="B168" s="11" t="s">
        <v>45</v>
      </c>
      <c r="C168" s="4">
        <v>496.01</v>
      </c>
      <c r="D168" s="3">
        <v>335</v>
      </c>
      <c r="E168" s="2">
        <v>100.37</v>
      </c>
      <c r="F168" s="4">
        <v>201.22</v>
      </c>
      <c r="G168" s="3">
        <v>151</v>
      </c>
      <c r="H168" s="2">
        <v>89.05</v>
      </c>
      <c r="I168" s="15"/>
    </row>
    <row r="169" spans="1:9" x14ac:dyDescent="0.35">
      <c r="A169" s="26"/>
      <c r="B169" s="11" t="s">
        <v>45</v>
      </c>
      <c r="C169" s="4">
        <v>533.87</v>
      </c>
      <c r="D169" s="3">
        <v>360</v>
      </c>
      <c r="E169" s="2">
        <v>102.46</v>
      </c>
      <c r="F169" s="4">
        <v>204.83</v>
      </c>
      <c r="G169" s="3">
        <v>151</v>
      </c>
      <c r="H169" s="2">
        <v>98.57</v>
      </c>
      <c r="I169" s="15"/>
    </row>
    <row r="170" spans="1:9" ht="15" thickBot="1" x14ac:dyDescent="0.4">
      <c r="A170" s="27"/>
      <c r="B170" s="10" t="s">
        <v>47</v>
      </c>
      <c r="C170" s="9">
        <v>60.79</v>
      </c>
      <c r="D170" s="8">
        <v>44</v>
      </c>
      <c r="E170" s="1">
        <v>125.11</v>
      </c>
      <c r="F170" s="9">
        <v>80.349999999999994</v>
      </c>
      <c r="G170" s="8">
        <v>57</v>
      </c>
      <c r="H170" s="1">
        <v>121.61</v>
      </c>
      <c r="I170" s="1"/>
    </row>
    <row r="171" spans="1:9" x14ac:dyDescent="0.35">
      <c r="A171" s="25" t="s">
        <v>4</v>
      </c>
      <c r="B171" s="12" t="s">
        <v>44</v>
      </c>
      <c r="C171" s="7">
        <v>411.36</v>
      </c>
      <c r="D171" s="6">
        <v>280</v>
      </c>
      <c r="E171" s="5">
        <v>101.76</v>
      </c>
      <c r="F171" s="7">
        <v>621.25</v>
      </c>
      <c r="G171" s="6">
        <v>464</v>
      </c>
      <c r="H171" s="5">
        <v>81.680000000000007</v>
      </c>
      <c r="I171" s="14">
        <f>AVERAGE(F171:F172)/AVERAGE(F173:F174)</f>
        <v>3.1856409732683129</v>
      </c>
    </row>
    <row r="172" spans="1:9" x14ac:dyDescent="0.35">
      <c r="A172" s="26"/>
      <c r="B172" s="11" t="s">
        <v>44</v>
      </c>
      <c r="C172" s="4">
        <v>431.8</v>
      </c>
      <c r="D172" s="3">
        <v>280</v>
      </c>
      <c r="E172" s="2">
        <v>108.72</v>
      </c>
      <c r="F172" s="4">
        <v>626.47</v>
      </c>
      <c r="G172" s="3">
        <v>464</v>
      </c>
      <c r="H172" s="2">
        <v>82.86</v>
      </c>
      <c r="I172" s="15"/>
    </row>
    <row r="173" spans="1:9" x14ac:dyDescent="0.35">
      <c r="A173" s="26"/>
      <c r="B173" s="11" t="s">
        <v>45</v>
      </c>
      <c r="C173" s="4">
        <v>395</v>
      </c>
      <c r="D173" s="3">
        <v>251</v>
      </c>
      <c r="E173" s="2">
        <v>111.17</v>
      </c>
      <c r="F173" s="4">
        <v>193.51</v>
      </c>
      <c r="G173" s="3">
        <v>141</v>
      </c>
      <c r="H173" s="2">
        <v>106.84</v>
      </c>
      <c r="I173" s="15"/>
    </row>
    <row r="174" spans="1:9" x14ac:dyDescent="0.35">
      <c r="A174" s="26"/>
      <c r="B174" s="11" t="s">
        <v>45</v>
      </c>
      <c r="C174" s="4">
        <v>506.85</v>
      </c>
      <c r="D174" s="3">
        <v>335</v>
      </c>
      <c r="E174" s="2">
        <v>104.16</v>
      </c>
      <c r="F174" s="4">
        <v>198.16</v>
      </c>
      <c r="G174" s="3">
        <v>146</v>
      </c>
      <c r="H174" s="2">
        <v>84.89</v>
      </c>
      <c r="I174" s="15"/>
    </row>
    <row r="175" spans="1:9" ht="15" thickBot="1" x14ac:dyDescent="0.4">
      <c r="A175" s="27"/>
      <c r="B175" s="10" t="s">
        <v>47</v>
      </c>
      <c r="C175" s="9">
        <v>57.61</v>
      </c>
      <c r="D175" s="8">
        <v>43</v>
      </c>
      <c r="E175" s="1">
        <v>139.72999999999999</v>
      </c>
      <c r="F175" s="9">
        <v>86.79</v>
      </c>
      <c r="G175" s="8">
        <v>64</v>
      </c>
      <c r="H175" s="1">
        <v>90.02</v>
      </c>
      <c r="I175" s="1"/>
    </row>
    <row r="177" spans="1:1" x14ac:dyDescent="0.35">
      <c r="A177" s="20" t="s">
        <v>50</v>
      </c>
    </row>
  </sheetData>
  <mergeCells count="39">
    <mergeCell ref="A53:A57"/>
    <mergeCell ref="A58:A63"/>
    <mergeCell ref="C1:E1"/>
    <mergeCell ref="F1:H1"/>
    <mergeCell ref="B1:B2"/>
    <mergeCell ref="A1:A2"/>
    <mergeCell ref="A23:A27"/>
    <mergeCell ref="A18:A22"/>
    <mergeCell ref="A13:A17"/>
    <mergeCell ref="A48:A52"/>
    <mergeCell ref="A8:A12"/>
    <mergeCell ref="A3:A7"/>
    <mergeCell ref="A28:A32"/>
    <mergeCell ref="A33:A37"/>
    <mergeCell ref="A38:A42"/>
    <mergeCell ref="A43:A47"/>
    <mergeCell ref="A116:A120"/>
    <mergeCell ref="A121:A125"/>
    <mergeCell ref="A64:A68"/>
    <mergeCell ref="A69:A73"/>
    <mergeCell ref="A74:A78"/>
    <mergeCell ref="A79:A84"/>
    <mergeCell ref="A85:A90"/>
    <mergeCell ref="A156:A160"/>
    <mergeCell ref="A161:A165"/>
    <mergeCell ref="A166:A170"/>
    <mergeCell ref="A171:A175"/>
    <mergeCell ref="I1:I2"/>
    <mergeCell ref="A126:A130"/>
    <mergeCell ref="A131:A135"/>
    <mergeCell ref="A136:A140"/>
    <mergeCell ref="A141:A145"/>
    <mergeCell ref="A146:A150"/>
    <mergeCell ref="A91:A95"/>
    <mergeCell ref="A151:A155"/>
    <mergeCell ref="A96:A100"/>
    <mergeCell ref="A101:A105"/>
    <mergeCell ref="A106:A110"/>
    <mergeCell ref="A111:A1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HMC3</vt:lpstr>
      <vt:lpstr>IM-HA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Krathika Bhat</dc:creator>
  <cp:lastModifiedBy>Krathika Bhat</cp:lastModifiedBy>
  <dcterms:created xsi:type="dcterms:W3CDTF">2024-09-25T22:46:22Z</dcterms:created>
  <dcterms:modified xsi:type="dcterms:W3CDTF">2024-10-07T20:24:12Z</dcterms:modified>
</cp:coreProperties>
</file>