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8" yWindow="300" windowWidth="22644" windowHeight="9048" activeTab="2"/>
  </bookViews>
  <sheets>
    <sheet name="phenotype" sheetId="1" r:id="rId1"/>
    <sheet name="GO" sheetId="2" r:id="rId2"/>
    <sheet name="pathway" sheetId="3" r:id="rId3"/>
  </sheets>
  <calcPr calcId="124519"/>
</workbook>
</file>

<file path=xl/calcChain.xml><?xml version="1.0" encoding="utf-8"?>
<calcChain xmlns="http://schemas.openxmlformats.org/spreadsheetml/2006/main">
  <c r="H11" i="3"/>
  <c r="H10"/>
  <c r="H9"/>
  <c r="H8"/>
  <c r="H7"/>
  <c r="H6"/>
  <c r="H5"/>
  <c r="H4"/>
  <c r="H3"/>
  <c r="H2"/>
  <c r="H31" i="2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</calcChain>
</file>

<file path=xl/sharedStrings.xml><?xml version="1.0" encoding="utf-8"?>
<sst xmlns="http://schemas.openxmlformats.org/spreadsheetml/2006/main" count="368" uniqueCount="300">
  <si>
    <t>Category</t>
  </si>
  <si>
    <t>ID</t>
  </si>
  <si>
    <t>Name</t>
    <phoneticPr fontId="2" type="noConversion"/>
  </si>
  <si>
    <t>p-value</t>
  </si>
  <si>
    <t>Hit Count in Query List</t>
  </si>
  <si>
    <t>Hit Count in Genome</t>
  </si>
  <si>
    <t>Hit in Query List</t>
  </si>
  <si>
    <t>SIG (p&lt;0.05)</t>
  </si>
  <si>
    <t>Mapped</t>
  </si>
  <si>
    <t>Count</t>
  </si>
  <si>
    <t>UP in Exp</t>
  </si>
  <si>
    <t>UP in Exp (count)</t>
  </si>
  <si>
    <t>DOWN in Exp</t>
  </si>
  <si>
    <t>DOWN in Exp (count)</t>
  </si>
  <si>
    <t>MP:0001614</t>
  </si>
  <si>
    <t>abnormal blood vessel morphology</t>
  </si>
  <si>
    <t>PDE6B,HLA-DQB2,MOSPD3,PLA2G15,MEF2C,FANCD2,ADORA2A,MGAT1,EFEMP1,COMMD1,HPGD,PITX2,STRN4,PLEKHA5,FGF9,VAV3,MPV17,FKBP10,SGIP1,COL15A1,COMT,ANXA2,MILR1,MTAP,IGFBP3,ZNF718,PDGFD,RNF38,PRL,IL6ST,IFT140,GATA4,ITGB2,SNX13,BMPR2,PXN,FGD5,RAD9A,RAP1GDS1,RPGRIP1L,LAMA4,MLLT10,RFX5,GSR,LEFTY2,LIPA,FXR1,SETD5,PIERCE1,CEP250,RPGR</t>
  </si>
  <si>
    <t>SNX13;PXN;COL15A1;MLLT10;VAV3;RNF38;IFT140;SETD5;STRN4;COMT;RPGRIP1L;RFX5;PDE6B;ANXA2;FGD5;PITX2;ADORA2A;FKBP10;BMPR2;RAP1GDS1;EFEMP1;SGIP1;COMMD1;CEP250;FGF9</t>
  </si>
  <si>
    <t>ITGB2;PXN;IL6ST;MILR1;PRL;MTAP;MEF2C;MPV17;FXR1;PDGFD;GATA4;PIERCE1;MGAT1;PLEKHA5;FANCD2;ZNF718;LIPA;GSR;HPGD;MOSPD3;RAD9A;IGFBP3;RPGR;PLA2G15;LAMA4;LEFTY2;HLA-DQB2</t>
  </si>
  <si>
    <t>MP:0001711</t>
  </si>
  <si>
    <t>abnormal placenta morphology</t>
  </si>
  <si>
    <t>TRRAP,LONP1,COMMD1,KDM6A,CUL4B,COMT,EIF3H,PRL,BCL9L,SP3,PLK2,NDUFB8,SNX13,ARHGEF7,ZPR1,FGD5,RPGRIP1L,MLLT10,SLC7A7,SETD5,ATAD3A,VPS53</t>
  </si>
  <si>
    <t>SNX13;KDM6A;FGD5;MLLT10;BCL9L;LONP1;ATAD3A;COMMD1;COMT;RPGRIP1L;NDUFB8;SP3;EIF3H;TRRAP;ARHGEF7;SETD5</t>
  </si>
  <si>
    <t>CUL4B;PLK2;PRL;ZPR1;VPS53;SLC7A7</t>
  </si>
  <si>
    <t>MP:0002429</t>
  </si>
  <si>
    <t>abnormal blood cell morphology/development</t>
  </si>
  <si>
    <t>CTTNBP2,HLA-DQB2,TCIRG1,PICALM,MEF2C,FANCD2,MGAT1,KDM6A,MPV17,MRE11,PMS2,WIPF1,MAP4K3,APC,KLRK1,ASAH1,FOXP1,SIGLEC11,CTSD,IL6ST,SP3,TNFSF13,INPP5D,POGZ,ITGB2,LILRB1,STK4,FBXO4,TINF2,DIAPH1,AGTPBP1,LAMA4,DIDO1,IL18BP,PDIA6,CD22,TLE4,OSMR</t>
  </si>
  <si>
    <t>FOXP1;PDIA6;KDM6A;AGTPBP1;INPP5D;OSMR;DIAPH1;SP3;APC;FBXO4;POGZ</t>
  </si>
  <si>
    <t>ITGB2;IL6ST;MEF2C;MPV17;CTTNBP2;MGAT1;TNFSF13;TINF2;FANCD2;MRE11;TCIRG1;DIDO1;CD22;WIPF1;STK4;SIGLEC11;CTSD;LAMA4;TLE4;PICALM;LILRB1;ASAH1;KLRK1;MAP4K3;IL18BP;HLA-DQB2;PMS2</t>
  </si>
  <si>
    <t>MP:0004875</t>
  </si>
  <si>
    <t>increased mean systemic arterial blood pressure</t>
  </si>
  <si>
    <t>VAV3,SMTN,GALC,NR3C1</t>
  </si>
  <si>
    <t>VAV3;SMTN;NR3C1</t>
  </si>
  <si>
    <t>GALC</t>
  </si>
  <si>
    <t>MP:0010097</t>
  </si>
  <si>
    <t>abnormal retina blood vessel morphology</t>
  </si>
  <si>
    <t>PDE6B,FANCD2,STRN4,PLEKHA5,SGIP1,MILR1,ZNF718,RNF38,FGD5,CEP250</t>
  </si>
  <si>
    <t>STRN4;FGD5;SGIP1;CEP250;RNF38;PDE6B</t>
  </si>
  <si>
    <t>FANCD2;MILR1;PLEKHA5;ZNF718</t>
  </si>
  <si>
    <t>HP:0033578</t>
  </si>
  <si>
    <t>Pre-capillary pulmonary hypertension</t>
  </si>
  <si>
    <t>KIAA0319L,ACTC1,TCIRG1,TRRAP,FOXP1,IL6ST,GATA4,IRF5,BMPR2</t>
  </si>
  <si>
    <t>KIAA0319L;ACTC1;FOXP1;TRRAP;BMPR2</t>
  </si>
  <si>
    <t>IL6ST;IRF5;GATA4;TCIRG1</t>
  </si>
  <si>
    <t>HP:0002092</t>
  </si>
  <si>
    <t>Pulmonary arterial hypertension</t>
  </si>
  <si>
    <t>MP:0006208</t>
  </si>
  <si>
    <t>lethality throughout fetal growth and development</t>
  </si>
  <si>
    <t>ACTC1,SSBP3,PICALM,PIK3CB,PITX2,CUL4B,APC,FOXP1,EIF3H,IL6ST,IFT140,INTU,GATA4,POGZ,BMPR2,ARHGEF7,SETD5,PIERCE1</t>
  </si>
  <si>
    <t>FOXP1;ACTC1;POGZ;INTU;PITX2;PIK3CB;EIF3H;BMPR2;APC;IFT140;ARHGEF7;SETD5</t>
  </si>
  <si>
    <t>CUL4B;IL6ST;PICALM;GATA4;PIERCE1;SSBP3</t>
  </si>
  <si>
    <t>MP:0012382</t>
  </si>
  <si>
    <t>abnormal blood cell physiology</t>
  </si>
  <si>
    <t>HLA-DQB2,HLA-G,TCIRG1,PLA2G15,PICALM,MICU1,ADORA2A,MS4A2,PIK3CB,CXCL5,GPR132,MRE11,PMS2,WIPF1,MAP4K3,FPR2,MARCHF7,AQP9,MILR1,CRY2,KLRK1,SH2D1B,LACC1,FOXP1,SIGLEC11,IL6ST,PRPS2,GALC,TNFSF13,INPP5D,IRF5,ITGAD,CCDC88B,ITGB2,LILRB1,ELMO1,STK4,KSR1,BMPR2,DIAPH1,AGTPBP1,RAP1GDS1,GPR34,IL18BP,NR3C1,RFX5,LGALS2,PDIA6,CD22,TLE4,IL1RL1</t>
  </si>
  <si>
    <t>PDIA6;CRY2;RAP1GDS1;AGTPBP1;INPP5D;LACC1;NR3C1;PIK3CB;BMPR2;KSR1;RFX5;FOXP1;MICU1;PRPS2;ADORA2A;DIAPH1</t>
  </si>
  <si>
    <t>ITGB2;IL6ST;MILR1;IRF5;IL1RL1;SH2D1B;TNFSF13;ELMO1;GALC;AQP9;MRE11;TCIRG1;CCDC88B;MARCHF7;CXCL5;LACC1;LGALS2;CD22;WIPF1;STK4;MS4A2;SIGLEC11;PLA2G15;TLE4;PICALM;HLA-G;GPR34;LILRB1;FPR2;GPR132;KLRK1;ITGAD;MAP4K3;IL18BP;HLA-DQB2;PMS2</t>
  </si>
  <si>
    <t>MP:0004363</t>
  </si>
  <si>
    <t>stria vascularis degeneration</t>
    <phoneticPr fontId="2" type="noConversion"/>
  </si>
  <si>
    <t>SLC26A4,MPV17</t>
  </si>
  <si>
    <t>SLC26A4;MPV17</t>
  </si>
  <si>
    <t>Class</t>
    <phoneticPr fontId="2" type="noConversion"/>
  </si>
  <si>
    <t>Name</t>
  </si>
  <si>
    <t>PV</t>
    <phoneticPr fontId="2" type="noConversion"/>
  </si>
  <si>
    <t>GO: Biological Process</t>
  </si>
  <si>
    <t>GO:0001568</t>
  </si>
  <si>
    <t>blood vessel development</t>
  </si>
  <si>
    <t>HLA-G,MEF2C,PIK3CB,HPGD,PITX2,PKM,FGF9,VAV3,AMOTL2,FKBP10,STAB2,COL15A1,ANXA2,PRCP,PDGFD,PRL,PLK2,SYTL2,GATA4,ITGB2,ELMO1,STK4,BMPR2,NFATC4,ARHGEF7,ARHGEF9,PXN,FGFBP1,THSD7A,NTRK2,RTN4,LAMA4,LPAR1,LGALS2,ADGRG6,LIPA,LPAR6</t>
  </si>
  <si>
    <t>ITGB2;NTRK2;PXN;COL15A1;THSD7A;PRL;MEF2C;PDGFD;VAV3;AMOTL2;GATA4;ARHGEF9;RTN4;ELMO1;FGFBP1;PIK3CB;PLK2;ANXA2;LGALS2;LIPA;LPAR6;PITX2;STAB2;HPGD;NFATC4;PKM;FKBP10;BMPR2;PRCP;LAMA4;HLA-G;SYTL2;LPAR1;ADGRG6;ARHGEF7;STK4;FGF9</t>
  </si>
  <si>
    <t>ANXA2;NTRK2;PXN;COL15A1;FKBP10;VAV3;PITX2;PIK3CB;SYTL2;ADGRG6;LPAR6;AMOTL2;ARHGEF9;BMPR2;NFATC4;FGF9;ARHGEF7;RTN4</t>
  </si>
  <si>
    <t>ITGB2;PXN;THSD7A;PRL;MEF2C;PDGFD;GATA4;ELMO1;FGFBP1;PLK2;LGALS2;LIPA;STAB2;HPGD;PKM;PRCP;LAMA4;HLA-G;LPAR1;STK4</t>
  </si>
  <si>
    <t>GO:0048514</t>
  </si>
  <si>
    <t>blood vessel morphogenesis</t>
  </si>
  <si>
    <t>HLA-G,PIK3CB,HPGD,PITX2,PKM,FGF9,VAV3,AMOTL2,FKBP10,STAB2,COL15A1,ANXA2,PRCP,PRL,PLK2,SYTL2,GATA4,ITGB2,ELMO1,STK4,BMPR2,NFATC4,ARHGEF7,ARHGEF9,PXN,FGFBP1,THSD7A,NTRK2,RTN4,LAMA4,LPAR1,LGALS2,ADGRG6,LPAR6</t>
    <phoneticPr fontId="2" type="noConversion"/>
  </si>
  <si>
    <t>ITGB2;NTRK2;PXN;COL15A1;THSD7A;PRL;VAV3;AMOTL2;GATA4;ARHGEF9;RTN4;ELMO1;FGFBP1;PIK3CB;PLK2;ANXA2;LGALS2;LPAR6;PITX2;STAB2;HPGD;NFATC4;PKM;FKBP10;BMPR2;PRCP;LAMA4;HLA-G;SYTL2;LPAR1;ADGRG6;ARHGEF7;STK4;FGF9</t>
  </si>
  <si>
    <t>PRCP;PLK2;ITGB2;PXN;ELMO1;LAMA4;THSD7A;PRL;FGFBP1;LGALS2;HLA-G;LPAR1;STAB2;HPGD;GATA4;PKM;STK4</t>
  </si>
  <si>
    <t>GO:0010942</t>
  </si>
  <si>
    <t>positive regulation of cell death</t>
  </si>
  <si>
    <t>KCTD13,SAP18,HLA-G,PICALM,MEF2C,ADORA2A,PIK3CB,HPGD,UNC13B,APBB2,APC,KLRK1,IGFBP3,AKR1C3,FOXP1,CTNNA1,CTSD,INPP5D,IRF5,ITGB2,LILRB1,STK3,STK4,NFATC4,ARHGEF7,TAF6,RAD9A,RARG,RET,NR3C1,LPAR1,LGALS2,DNAJA3,EIF5A</t>
  </si>
  <si>
    <t>ITGB2;MEF2C;STK3;IRF5;FOXP1;APBB2;UNC13B;TAF6;DNAJA3;PIK3CB;AKR1C3;EIF5A;KCTD13;INPP5D;LGALS2;HPGD;RET;RARG;RAD9A;APC;NFATC4;IGFBP3;ADORA2A;SAP18;CTSD;PICALM;HLA-G;NR3C1;LILRB1;LPAR1;CTNNA1;KLRK1;ARHGEF7;STK4</t>
  </si>
  <si>
    <t>UNC13B;TAF6;DNAJA3;NFATC4;SAP18;ADORA2A;FOXP1;INPP5D;NR3C1;PIK3CB;AKR1C3;APC;APBB2;ARHGEF7;EIF5A</t>
  </si>
  <si>
    <t>ITGB2;MEF2C;STK3;IRF5;KCTD13;LGALS2;HPGD;RET;RARG;RAD9A;IGFBP3;CTSD;PICALM;HLA-G;LILRB1;LPAR1;CTNNA1;KLRK1;STK4</t>
  </si>
  <si>
    <t>GO:0009967</t>
  </si>
  <si>
    <t>positive regulation of signal transduction</t>
  </si>
  <si>
    <t>ELAPOR2,ABL2,PDE8A,TMOD2,RRAGB,MEF2C,ADORA2A,PIK3CB,MID1,OSBPL8,FGF9,AKT2,FTO,PIBF1,CXCL5,CCL4L1,FPR2,SORBS1,OR51E2,NPTN,RNF167,IGFBP3,SH2D1B,PDGFD,CAPRIN2,AKR1C3,FOXP1,CTNNA1,CTSD,PRDM15,PRL,IL6ST,SOX9,INTU,PLK2,GATA4,CNTN6,KIAA0319,STK3,STK4,KSR1,BMPR2,NFATC4,TAF6,RAB29,RAD9A,FGFBP1,RASGRF1,NTRK2,RTN4,RET,NR3C1,LPAR1,OPRK1,LEFTY2,EEF1D,LIPA,LPAR6,SORBS3,EIF5A</t>
  </si>
  <si>
    <t>NTRK2;ELAPOR2;NPTN;IL6ST;PRL;MEF2C;CAPRIN2;PDGFD;STK3;KSR1;GATA4;OSBPL8;AKT2;FOXP1;SH2D1B;RTN4;TMOD2;TAF6;CCL4L1;FGFBP1;PIK3CB;FTO;AKR1C3;RAB29;MID1;EIF5A;PLK2;CNTN6;SORBS3;CXCL5;EEF1D;LIPA;INTU;LPAR6;RET;PRDM15;OPRK1;RAD9A;NFATC4;IGFBP3;ADORA2A;ABL2;BMPR2;RRAGB;RASGRF1;CTSD;RNF167;SOX9;KIAA0319;NR3C1;LPAR1;FPR2;PIBF1;SORBS1;CTNNA1;PDE8A;OR51E2;LEFTY2;STK4;FGF9</t>
  </si>
  <si>
    <t>NTRK2;ELAPOR2;NPTN;CAPRIN2;KSR1;AKT2;FOXP1;RTN4;TMOD2;TAF6;PIK3CB;FTO;AKR1C3;MID1;EIF5A;SORBS3;EEF1D;INTU;LPAR6;NFATC4;ADORA2A;ABL2;BMPR2;RNF167;NR3C1;SORBS1;OR51E2;FGF9</t>
  </si>
  <si>
    <t>IL6ST;PRL;MEF2C;PDGFD;STK3;GATA4;OSBPL8;SH2D1B;CCL4L1;FGFBP1;RAB29;PLK2;CNTN6;CXCL5;LIPA;RET;PRDM15;RAD9A;IGFBP3;RRAGB;RASGRF1;CTSD;SOX9;KIAA0319;PIBF1;LPAR1;FPR2;CTNNA1;PDE8A;LEFTY2;STK4;OPRK1</t>
  </si>
  <si>
    <t>GO:0006468</t>
  </si>
  <si>
    <t>protein phosphorylation</t>
  </si>
  <si>
    <t>PCP4,ABL2,PDE8A,VRK3,MARK1,STK32B,OBSCN,MEF2C,ADORA2A,LONP1,EFEMP1,PIK3CB,OSBPL8,FGF9,AKT2,PIBF1,MRE11,CDC42BPA,MAP4K3,ANXA2,FPR2,APC,INPP5F,MYLK2,NPTN,AATK,IGFBP3,SH2D1B,PDGFD,CAPRIN2,LOC102724560,IL6ST,SOX9,PLK2,ERC1,GATA4,ITGB2,GFRA1,STK3,STK4,KSR1,BMPR2,PTPRO,SLC27A1,CCNL1,PXN,TAF6,NTRK2,RET,HIPK3,LEFTY2,DNAJA3,FXR1</t>
  </si>
  <si>
    <t>PCP4;ITGB2;NTRK2;PXN;NPTN;IL6ST;MEF2C;FXR1;PDGFD;CAPRIN2;CCNL1;STK3;KSR1;GATA4;OSBPL8;AKT2;SH2D1B;TAF6;DNAJA3;ERC1;LONP1;MYLK2;PIK3CB;MRE11;VRK3;PLK2;ANXA2;SLC27A1;PTPRO;LOC102724560;STK32B;OBSCN;RET;MARK1;APC;IGFBP3;ADORA2A;CDC42BPA;ABL2;BMPR2;INPP5F;EFEMP1;SOX9;PIBF1;FPR2;AATK;PDE8A;GFRA1;MAP4K3;HIPK3;LEFTY2;STK4;FGF9</t>
  </si>
  <si>
    <t>PCP4;NTRK2;PXN;NPTN;CAPRIN2;KSR1;AKT2;TAF6;DNAJA3;LONP1;MYLK2;PIK3CB;ANXA2;OBSCN;APC;ABL2;ADORA2A;BMPR2;INPP5F;EFEMP1;AATK;GFRA1;HIPK3;MARK1;FGF9</t>
  </si>
  <si>
    <t>ITGB2;PXN;IL6ST;MEF2C;FXR1;PDGFD;CCNL1;STK3;GATA4;OSBPL8;SH2D1B;ERC1;MRE11;VRK3;PLK2;SLC27A1;PTPRO;LOC102724560;STK32B;RET;IGFBP3;CDC42BPA;SOX9;PIBF1;FPR2;AATK;PDE8A;MAP4K3;LEFTY2;STK4</t>
  </si>
  <si>
    <t>GO:0042981</t>
  </si>
  <si>
    <t>regulation of apoptotic process</t>
  </si>
  <si>
    <t>PCP4,ABL2,KCTD13,SAP18,HLA-G,ACTC1,EYA2,TRRAP,MEF2C,ZRANB3,FANCD2,ADORA2A,PIK3CB,HPGD,AKT2,KDM6A,UNC13B,MRE11,APBB2,APC,MARCHF7,KLRK1,KIFAP3,IGFBP3,AKR1C3,FOXP1,LOC102724560,CTNNA1,CTSB,CTSD,PRL,IL6ST,SOX9,PLK2,INPP5D,GATA4,IRF5,LILRB1,SNX13,STK3,STK4,AREL1,NFATC4,ARHGEF7,ZPR1,CCNL1,TAF6,RAD9A,RARG,NTRK2,RTN4,HEATR1,RET,NR3C1,LPAR1,LGALS2,HIPK3,DNAJA3,ATAD3A,PAFAH2,EIF5A</t>
  </si>
  <si>
    <t>PCP4;SNX13;NTRK2;AREL1;IL6ST;ACTC1;PRL;MEF2C;ZPR1;CCNL1;STK3;IRF5;GATA4;AKT2;CTSB;TRRAP;APBB2;FOXP1;RTN4;UNC13B;TAF6;DNAJA3;FANCD2;PIK3CB;MRE11;AKR1C3;MARCHF7;EIF5A;PLK2;KCTD13;LOC102724560;INPP5D;PAFAH2;LGALS2;HPGD;RET;RARG;RAD9A;APC;NFATC4;IGFBP3;ADORA2A;ABL2;SAP18;KDM6A;CTSD;ZRANB3;SOX9;ATAD3A;HLA-G;NR3C1;LILRB1;KIFAP3;LPAR1;CTNNA1;KLRK1;HEATR1;HIPK3;ARHGEF7;STK4;EYA2</t>
  </si>
  <si>
    <t>PCP4;SNX13;NTRK2;ACTC1;AKT2;CTSB;TRRAP;APBB2;FOXP1;RTN4;UNC13B;TAF6;DNAJA3;PIK3CB;AKR1C3;EIF5A;INPP5D;APC;NFATC4;ADORA2A;ABL2;SAP18;KDM6A;ZRANB3;ATAD3A;KIFAP3;NR3C1;HIPK3;ARHGEF7</t>
  </si>
  <si>
    <t>AREL1;IL6ST;PRL;MEF2C;ZPR1;CCNL1;STK3;IRF5;GATA4;FANCD2;MRE11;MARCHF7;PLK2;KCTD13;LOC102724560;PAFAH2;LGALS2;HPGD;RET;RARG;RAD9A;IGFBP3;CTSD;ZRANB3;SOX9;HLA-G;LILRB1;LPAR1;CTNNA1;KLRK1;HEATR1;STK4;EYA2</t>
  </si>
  <si>
    <t>GO:0050673</t>
  </si>
  <si>
    <t>epithelial cell proliferation</t>
  </si>
  <si>
    <t>MEF2C,ADORA2A,PIK3CB,FGF9,AMOTL2,WDR77,APC,OR51E2,IGFBP3,FOXP1,PRL,SOX9,INTU,STK3,STK4,BMPR2,TINF2,ARHGEF7,KDF1,FGFBP1,RASGRF1,RTN4,LIPA</t>
  </si>
  <si>
    <t>PRL;MEF2C;STK3;AMOTL2;KDF1;FOXP1;RTN4;TINF2;FGFBP1;PIK3CB;LIPA;WDR77;INTU;APC;IGFBP3;ADORA2A;BMPR2;RASGRF1;SOX9;OR51E2;ARHGEF7;STK4;FGF9</t>
  </si>
  <si>
    <t>FOXP1;OR51E2;WDR77;INTU;PIK3CB;KDF1;BMPR2;AMOTL2;APC;FGF9;ARHGEF7;ADORA2A;RTN4</t>
  </si>
  <si>
    <t>RASGRF1;TINF2;FGFBP1;PRL;LIPA;SOX9;MEF2C;STK3;IGFBP3;STK4</t>
  </si>
  <si>
    <t>AMOTL2</t>
  </si>
  <si>
    <t>GO:0030036</t>
  </si>
  <si>
    <t>actin cytoskeleton organization</t>
  </si>
  <si>
    <t>CTTNBP2,ABL2,KCTD13,OBSCN,ACTC1,TMOD2,MEF2C,AMOTL2,CDC42BPA,WIPF1,ASAP3,SORBS1,SMTN,CTNNA1,MEGF10,PRPS2,IQSEC2,CLASP2,ELMO1,ARHGEF7,DIAPH1,PXN,FGD5,ESPN,RAP1GDS1,THSD7A,ARPIN-AP3S2,LPAR1,SORBS3,EPB41L2</t>
  </si>
  <si>
    <t>PXN;THSD7A;ACTC1;MEF2C;ARPIN-AP3S2;AMOTL2;MEGF10;CTTNBP2;TMOD2;IQSEC2;ELMO1;ESPN;ASAP3;KCTD13;SMTN;SORBS3;FGD5;CLASP2;OBSCN;WIPF1;PRPS2;ABL2;CDC42BPA;RAP1GDS1;EPB41L2;LPAR1;SORBS1;CTNNA1;ARHGEF7;DIAPH1</t>
  </si>
  <si>
    <t>TMOD2;IQSEC2;SMTN;PXN;RAP1GDS1;SORBS3;ACTC1;FGD5;OBSCN;SORBS1;AMOTL2;PRPS2;ARHGEF7;ABL2;DIAPH1</t>
  </si>
  <si>
    <t>KCTD13;PXN;ELMO1;EPB41L2;CTTNBP2;THSD7A;MEF2C;ARPIN-AP3S2;CLASP2;LPAR1;ASAP3;CTNNA1;MEGF10;WIPF1;ESPN;CDC42BPA</t>
  </si>
  <si>
    <t>GO:0001525</t>
  </si>
  <si>
    <t>angiogenesis</t>
  </si>
  <si>
    <t>HLA-G,PIK3CB,PITX2,PKM,FGF9,VAV3,AMOTL2,STAB2,COL15A1,ANXA2,PRCP,PRL,PLK2,GATA4,ITGB2,ELMO1,STK4,BMPR2,NFATC4,ARHGEF7,ARHGEF9,PXN,FGFBP1,THSD7A,RTN4,LPAR1,LGALS2,ADGRG6,LPAR6</t>
  </si>
  <si>
    <t>ITGB2;PXN;COL15A1;THSD7A;PRL;VAV3;AMOTL2;GATA4;ARHGEF9;RTN4;ELMO1;FGFBP1;PIK3CB;PLK2;ANXA2;LGALS2;LPAR6;PITX2;STAB2;NFATC4;PKM;BMPR2;PRCP;HLA-G;LPAR1;ADGRG6;ARHGEF7;STK4;FGF9</t>
  </si>
  <si>
    <t>ANXA2;PXN;COL15A1;VAV3;PITX2;PIK3CB;LPAR6;ADGRG6;BMPR2;AMOTL2;ARHGEF9;NFATC4;FGF9;ARHGEF7;RTN4</t>
  </si>
  <si>
    <t>PRCP;PLK2;ITGB2;PXN;ELMO1;THSD7A;PRL;FGFBP1;LGALS2;HLA-G;LPAR1;STAB2;GATA4;PKM;STK4</t>
  </si>
  <si>
    <t>GO:0000902</t>
  </si>
  <si>
    <t>cell morphogenesis</t>
  </si>
  <si>
    <t>ABL2,KCTD13,SSBP3,PICALM,MEF2C,ADORA2A,GORASP1,AMOTL2,COL15A1,SYT3,APBB2,APC,CPNE5,NPTN,FEZ2,ASAH1,CAPRIN2,FOXP1,BCL9L,CLASP2,ITGB2,CNTN6,KIAA0319,STK4,PRDM8,BMPR2,KCNC3,PTPRO,NFATC4,ARHGEF7,DIAPH1,PXN,FGD5,ESPN,LST1,THSD7A,NSF,NTRK2,RTN4,ARPIN-AP3S2,LAMA4,RET,PIAS2,LPAR1,ADGRG6,LIPA,EPB41L2</t>
  </si>
  <si>
    <t>ITGB2;NTRK2;PXN;NPTN;COL15A1;THSD7A;MEF2C;ARPIN-AP3S2;PIAS2;CAPRIN2;AMOTL2;FOXP1;APBB2;RTN4;NSF;FEZ2;ESPN;KCTD13;CPNE5;CNTN6;PTPRO;FGD5;LIPA;CLASP2;SYT3;RET;KCNC3;APC;NFATC4;ADORA2A;ABL2;BMPR2;EPB41L2;LAMA4;GORASP1;BCL9L;PICALM;PRDM8;KIAA0319;LPAR1;ADGRG6;LST1;ASAH1;SSBP3;ARHGEF7;STK4;DIAPH1</t>
  </si>
  <si>
    <t>NTRK2;PXN;NPTN;COL15A1;CAPRIN2;AMOTL2;FOXP1;APBB2;RTN4;FEZ2;CPNE5;FGD5;APC;NFATC4;ABL2;ADORA2A;BMPR2;BCL9L;ADGRG6;ARHGEF7;DIAPH1</t>
  </si>
  <si>
    <t>ITGB2;PXN;THSD7A;MEF2C;ARPIN-AP3S2;PIAS2;NSF;ESPN;KCTD13;CNTN6;PTPRO;LIPA;CLASP2;SYT3;RET;KCNC3;STK4;EPB41L2;LAMA4;GORASP1;PICALM;KIAA0319;LPAR1;LST1;ASAH1;SSBP3;PRDM8</t>
  </si>
  <si>
    <t>GO: Cellular Component</t>
  </si>
  <si>
    <t>GO:0015630</t>
  </si>
  <si>
    <t>microtubule cytoskeleton</t>
  </si>
  <si>
    <t>MARK1,CCDC178,EFHB,MID1,PIBF1,WDR44,EPS8L2,KNSTRN,OFCC1,APC,SORBS1,YWHAE,SMTN,KIFAP3,CAPRIN2,CCDC181,IFT140,INTU,PLK2,LRRC45,ERC1,EML2,CLASP2,CCDC88B,CCDC66,SYNJ2,ARHGEF7,DIAPH1,PXN,KDF1,PYCR3,RPGRIP1L,DIDO1,NR3C1,PRC1,KLC4,RMDN3,CEP89,PIERCE1,CEP250,DNAI4,RPGR</t>
  </si>
  <si>
    <t>CCDC178;PYCR3;PXN;SYNJ2;CAPRIN2;KDF1;PIERCE1;YWHAE;IFT140;KLC4;ERC1;CEP89;KNSTRN;RPGRIP1L;OFCC1;CCDC88B;DIDO1;EPS8L2;MID1;PLK2;CCDC181;DNAI4;SMTN;PRC1;CCDC66;CLASP2;INTU;RMDN3;MARK1;APC;LRRC45;RPGR;EML2;EFHB;KIFAP3;NR3C1;PIBF1;CEP250;SORBS1;WDR44;ARHGEF7;DIAPH1</t>
  </si>
  <si>
    <t>PXN;SYNJ2;CAPRIN2;KDF1;ARHGEF7;IFT140;RPGRIP1L;EPS8L2;MID1;CCDC181;SMTN;PRC1;INTU;APC;EML2;KIFAP3;NR3C1;CEP250;SORBS1;MARK1;DIAPH1</t>
  </si>
  <si>
    <t>CCDC178;PYCR3;PXN;PIERCE1;YWHAE;KLC4;ERC1;CEP89;KNSTRN;OFCC1;CCDC88B;DIDO1;PLK2;DNAI4;CCDC66;CLASP2;RMDN3;LRRC45;RPGR;EFHB;PIBF1;WDR44</t>
  </si>
  <si>
    <t>GO:0098590</t>
  </si>
  <si>
    <t>plasma membrane region</t>
  </si>
  <si>
    <t>PDE6B,SLC26A4,HLA-G,TCIRG1,PICALM,ADORA2A,AP2A2,PIK3CB,HPGD,UPK1B,AKT2,AMOTL2,UNC13B,EPS8L2,SGIP1,COMT,SYT3,ANXA2,APC,CLDND1,NBEA,SORBS1,INPP5F,AQP9,KIFAP3,NPTN,SLC14A1,RIMS4,NSG1,AKR1C3,CTNNA1,CTSB,SLC26A10P,ERC1,IQSEC2,CLASP2,ITGB2,CNTN6,KSR1,BMPR2,KCNC3,SYNJ2,PTPRO,SLC27A1,KCNK1,DIAPH1,FGD5,IQCE,CA11,RASGRF1,AMN1,DTNB,SYNE1,NTRK2,RTN4,SLC7A7,LPAR1,OPRK1,DNAJA3,CYP4F3,OSMR</t>
  </si>
  <si>
    <t>ITGB2;NTRK2;IQCE;NPTN;SYNJ2;KCNK1;KSR1;AMOTL2;AKT2;CTSB;OSMR;AP2A2;RTN4;UNC13B;IQSEC2;DNAJA3;ERC1;UPK1B;SLC14A1;RIMS4;PIK3CB;COMT;AQP9;CLDND1;TCIRG1;AKR1C3;EPS8L2;PDE6B;ANXA2;SLC27A1;CNTN6;PTPRO;FGD5;CLASP2;SYT3;DTNB;HPGD;KCNC3;OPRK1;SYNE1;APC;SLC7A7;SLC26A10P;ADORA2A;CYP4F3;BMPR2;AMN1;INPP5F;RASGRF1;SLC26A4;SGIP1;PICALM;HLA-G;KIFAP3;LPAR1;SORBS1;NBEA;CTNNA1;NSG1;CA11;DIAPH1</t>
  </si>
  <si>
    <t>NTRK2;NPTN;SYNJ2;KSR1;AMOTL2;AKT2;CTSB;OSMR;RTN4;UNC13B;IQSEC2;DNAJA3;PIK3CB;COMT;CLDND1;AKR1C3;EPS8L2;PDE6B;ANXA2;FGD5;APC;SLC26A10P;ADORA2A;BMPR2;AMN1;INPP5F;SGIP1;KIFAP3;SORBS1;NBEA;NSG1;CA11;DIAPH1</t>
  </si>
  <si>
    <t>ITGB2;IQCE;KCNK1;AP2A2;ERC1;UPK1B;SLC14A1;RIMS4;AQP9;TCIRG1;SLC27A1;CNTN6;PTPRO;CLASP2;SYT3;DTNB;HPGD;KCNC3;SYNE1;SLC7A7;CYP4F3;RASGRF1;SLC26A4;PICALM;HLA-G;LPAR1;CTNNA1;NSG1;OPRK1</t>
  </si>
  <si>
    <t>GO:0005768</t>
  </si>
  <si>
    <t>endosome</t>
  </si>
  <si>
    <t>HLA-DQB2,HLA-G,VPS26C,TCIRG1,EIPR1,PLD3,PICALM,COMMD1,MS4A2,AP2A2,TBC1D14,AKT2,MME,AMOTL2,WDR44,SGIP1,SYT3,ANXA2,APBB2,INPP5F,OR51E2,RNF167,ASAH1,NSG1,CTSB,CTSD,PRL,VPS11,ATP6V0A1,SNX20,GFRA1,SNX13,KIAA0319,VOPP1,RAB4B,RABGAP1L,KCNK1,FGD5,RAB29,NTRK2,VPS8,RET,LPAR1,CD22,VPS53</t>
  </si>
  <si>
    <t>SNX13;NTRK2;PRL;KCNK1;AMOTL2;AKT2;CTSB;APBB2;AP2A2;VPS8;RAB4B;PLD3;VPS26C;EIPR1;TCIRG1;RAB29;ANXA2;SNX20;FGD5;SYT3;CD22;RET;RABGAP1L;MS4A2;VOPP1;MME;INPP5F;CTSD;ATP6V0A1;TBC1D14;SGIP1;PICALM;HLA-G;COMMD1;KIAA0319;LPAR1;RNF167;VPS53;VPS11;WDR44;ASAH1;NSG1;GFRA1;OR51E2;HLA-DQB2</t>
  </si>
  <si>
    <t>MME;SNX13;NTRK2;ANXA2;INPP5F;FGD5;SGIP1;RNF167;COMMD1;APBB2;VPS8;AMOTL2;AKT2;CTSB;NSG1;GFRA1;OR51E2;VOPP1</t>
  </si>
  <si>
    <t>PRL;KCNK1;AP2A2;RAB4B;PLD3;VPS26C;EIPR1;TCIRG1;RAB29;SNX20;SYT3;CD22;RET;RABGAP1L;MS4A2;CTSD;ATP6V0A1;TBC1D14;PICALM;HLA-G;KIAA0319;VPS53;LPAR1;VPS11;WDR44;ASAH1;NSG1;HLA-DQB2</t>
  </si>
  <si>
    <t>GO:0031252</t>
  </si>
  <si>
    <t>cell leading edge</t>
  </si>
  <si>
    <t>ABL2,ACTC1,ADORA2A,AKT2,EPS8L2,CDC42BPA,WIPF1,ANXA2,KNSTRN,ASAP3,APBB2,APC,PABPC1,CTNNA1,CLASP2,KSR1,KCNC3,SYNJ2,PTPRO,ARHGEF7,DIAPH1,PXN,FGD5,KDF1,ARPIN-AP3S2</t>
  </si>
  <si>
    <t>PXN;ACTC1;ARPIN-AP3S2;SYNJ2;KSR1;AKT2;KDF1;APBB2;KNSTRN;EPS8L2;ASAP3;PABPC1;ANXA2;PTPRO;FGD5;CLASP2;KCNC3;APC;WIPF1;ABL2;ADORA2A;CDC42BPA;CTNNA1;ARHGEF7;DIAPH1</t>
  </si>
  <si>
    <t>EPS8L2;ANXA2;PXN;ABL2;ACTC1;FGD5;SYNJ2;KDF1;KSR1;AKT2;APC;APBB2;ARHGEF7;ADORA2A;DIAPH1</t>
  </si>
  <si>
    <t>PXN;PTPRO;ARPIN-AP3S2;CLASP2;KNSTRN;KCNC3;CTNNA1;WIPF1;ASAP3;PABPC1;CDC42BPA</t>
  </si>
  <si>
    <t>PXN</t>
  </si>
  <si>
    <t>GO:0030426</t>
  </si>
  <si>
    <t>growth cone</t>
  </si>
  <si>
    <t>TMOD2,APBB2,APC,YWHAE,LRRC45,CLASP2,PTPRO,ARHGEF7,ZPR1,RASGRF1,NTRK2,RTN4,CRTAC1,FXR1</t>
  </si>
  <si>
    <t>TMOD2;NTRK2;LRRC45;PTPRO;RASGRF1;CLASP2;ZPR1;FXR1;CRTAC1;APC;YWHAE;APBB2;ARHGEF7;RTN4</t>
  </si>
  <si>
    <t>TMOD2;NTRK2;CRTAC1;APC;APBB2;ARHGEF7;RTN4</t>
  </si>
  <si>
    <t>PTPRO;RASGRF1;ZPR1;CLASP2;FXR1;YWHAE;LRRC45</t>
  </si>
  <si>
    <t>GO:0005667</t>
  </si>
  <si>
    <t>transcription regulator complex</t>
  </si>
  <si>
    <t>SAP18,SSBP3,TRRAP,MEF2C,PITX2,ANXA2,DRAP1,CRY2,PRDM16,SOX9,BCL9L,SP3,GATA4,PSMC5,NFATC4,TAF6,NPAS2,RARG,RFX5,GMNN,GTF2H3,BRF1,TLE4</t>
  </si>
  <si>
    <t>PSMC5;MEF2C;GATA4;TRRAP;GTF2H3;TAF6;GMNN;SP3;RFX5;ANXA2;CRY2;BRF1;PITX2;DRAP1;RARG;PRDM16;NFATC4;SAP18;TLE4;NPAS2;BCL9L;SOX9;SSBP3</t>
  </si>
  <si>
    <t>TAF6;ANXA2;CRY2;SAP18;GMNN;PSMC5;NPAS2;BCL9L;PITX2;DRAP1;SP3;RFX5;PRDM16;TRRAP;NFATC4;GTF2H3</t>
  </si>
  <si>
    <t>TLE4;MEF2C;SOX9;BRF1;RARG;GATA4;SSBP3</t>
  </si>
  <si>
    <t>GO:0005925</t>
  </si>
  <si>
    <t>focal adhesion</t>
  </si>
  <si>
    <t>ZNF384,ACTC1,RPS17,MME,ASAP3,SORBS1,PABPC1,YWHAE,CTNNA1,CLASP2,ITGB2,ARHGEF7,PXN,SORBS3,IL1RL1,RPL6,EPB41L2</t>
  </si>
  <si>
    <t>MME;ITGB2;PXN;SORBS3;EPB41L2;ACTC1;CLASP2;RPL6;ZNF384;SORBS1;ASAP3;CTNNA1;RPS17;YWHAE;IL1RL1;ARHGEF7;PABPC1</t>
  </si>
  <si>
    <t>MME;PXN;SORBS3;ACTC1;ZNF384;SORBS1;ARHGEF7</t>
  </si>
  <si>
    <t>ITGB2;PXN;EPB41L2;CLASP2;RPL6;ASAP3;CTNNA1;RPS17;YWHAE;IL1RL1;PABPC1</t>
  </si>
  <si>
    <t>GO:0030055</t>
  </si>
  <si>
    <t>cell-substrate junction</t>
  </si>
  <si>
    <t>GO:0099512</t>
  </si>
  <si>
    <t>supramolecular fiber</t>
  </si>
  <si>
    <t>PCP4,OBSCN,ACTC1,TMOD2,EFHB,MEF2C,ADORA2A,MID1,AMOTL2,WDR44,WIPF1,KNSTRN,APC,MYLK2,SMTN,KIFAP3,CCDC181,VPS11,INPP5D,EML2,CLASP2,CCDC66,SYNJ2,DIAPH1,ESPN,KRT10,RPGRIP1L,KRT17,SYNE1,PRC1,KLC4,DNAJA3,RMDN3,FXR1,PIERCE1,RPL6</t>
  </si>
  <si>
    <t>PCP4;ACTC1;MEF2C;FXR1;SYNJ2;AMOTL2;PIERCE1;TMOD2;DNAJA3;KLC4;KNSTRN;MYLK2;RPGRIP1L;KRT17;ESPN;MID1;CCDC181;SMTN;KRT10;INPP5D;PRC1;CCDC66;CLASP2;OBSCN;RPL6;RMDN3;SYNE1;WIPF1;APC;ADORA2A;EML2;EFHB;KIFAP3;VPS11;WDR44;DIAPH1</t>
  </si>
  <si>
    <t>PCP4;ACTC1;SYNJ2;AMOTL2;TMOD2;DNAJA3;MYLK2;RPGRIP1L;MID1;CCDC181;SMTN;KRT10;INPP5D;PRC1;OBSCN;APC;ADORA2A;EML2;KIFAP3;DIAPH1</t>
  </si>
  <si>
    <t>KLC4;MEF2C;EFHB;CLASP2;CCDC66;KNSTRN;RPL6;FXR1;RMDN3;VPS11;KRT17;WDR44;SYNE1;WIPF1;PIERCE1;ESPN</t>
  </si>
  <si>
    <t>GO:0098552</t>
  </si>
  <si>
    <t>side of membrane</t>
  </si>
  <si>
    <t>HLA-DQB2,HLA-G,RPS17,SERPINE2,MS4A2,AP2A2,ASPSCR1,OTULINL,STAB2,KLRK1,THADA,RASAL3,CTSB,IL6ST,TNFSF13,ITGAD,ITGB2,LILRB1,GFRA1,DTNA,GSR,TGM3,CD22,IL1RL1,OSMR,RPL6</t>
  </si>
  <si>
    <t>ITGB2;IL6ST;CTSB;OSMR;IL1RL1;AP2A2;TNFSF13;OTULINL;DTNA;SERPINE2;THADA;TGM3;RPL6;CD22;GSR;STAB2;RASAL3;RPS17;MS4A2;HLA-G;LILRB1;KLRK1;ITGAD;GFRA1;ASPSCR1;HLA-DQB2</t>
  </si>
  <si>
    <t>OSMR;DTNA;THADA;CTSB;GFRA1</t>
  </si>
  <si>
    <t>ITGB2;IL6ST;AP2A2;IL1RL1;TNFSF13;OTULINL;SERPINE2;TGM3;RPL6;CD22;GSR;STAB2;RPS17;RASAL3;MS4A2;HLA-G;LILRB1;KLRK1;ITGAD;ASPSCR1;HLA-DQB2</t>
  </si>
  <si>
    <t>GO: Molecular Function</t>
  </si>
  <si>
    <t>GO:0050839</t>
  </si>
  <si>
    <t>cell adhesion molecule binding</t>
  </si>
  <si>
    <t>OBSCN,PICALM,PKM,MRE11,EPS8L2,ANXA2,APC,YWHAE,NPTN,CTNNA1,ERC1,ITGAD,ITGB2,LILRB1,GFRA1,CNTN6,BMPR2,PTPRO,PXN,MPP7,RTN4,EEF1D,TBC1D10A,RPL6,HDLBP</t>
  </si>
  <si>
    <t>ITGB2;PXN;NPTN;HDLBP;YWHAE;RTN4;TBC1D10A;ERC1;MRE11;EPS8L2;ANXA2;CNTN6;PTPRO;EEF1D;OBSCN;RPL6;APC;PKM;BMPR2;MPP7;PICALM;LILRB1;CTNNA1;ITGAD;GFRA1</t>
  </si>
  <si>
    <t>MPP7;PXN;ANXA2;NPTN;EEF1D;OBSCN;BMPR2;HDLBP;EPS8L2;APC;GFRA1;RTN4</t>
  </si>
  <si>
    <t>ITGB2;TBC1D10A;PXN;CNTN6;PTPRO;ERC1;PICALM;RPL6;LILRB1;YWHAE;MRE11;CTNNA1;ITGAD;PKM</t>
  </si>
  <si>
    <t>GO:0030695</t>
  </si>
  <si>
    <t>GTPase regulator activity</t>
  </si>
  <si>
    <t>OBSCN,TBC1D14,VAV3,TBC1D15,EPS8L2,ASAP3,RNF167,RASAL3,IQSEC2,ELMO1,ARHGEF7,RABGAP1L,ARHGEF9,FGD5,RAP1GDS1,RASGRF1,ARHGEF12,RGS10,DNAJA3,EEF1D,TBC1D10A,RPGR,ARHGAP19</t>
  </si>
  <si>
    <t>TBC1D15;VAV3;ARHGEF9;ARHGEF12;IQSEC2;TBC1D10A;DNAJA3;ELMO1;EPS8L2;ASAP3;RGS10;EEF1D;FGD5;OBSCN;RABGAP1L;RASAL3;RPGR;ARHGAP19;RAP1GDS1;RASGRF1;TBC1D14;RNF167;ARHGEF7</t>
  </si>
  <si>
    <t>IQSEC2;DNAJA3;RAP1GDS1;EEF1D;FGD5;RNF167;OBSCN;VAV3;ARHGEF9;EPS8L2;ARHGEF7</t>
  </si>
  <si>
    <t>TBC1D10A;ARHGAP19;RPGR;ELMO1;RGS10;RASGRF1;TBC1D14;TBC1D15;RABGAP1L;RASAL3;ARHGEF12;ASAP3</t>
  </si>
  <si>
    <t>GO:0019900</t>
  </si>
  <si>
    <t>kinase binding</t>
  </si>
  <si>
    <t>PDE8A,MS4A2,AP2A2,TBC1D14,FBXW5,AKT2,APC,NBEA,SORBS1,CRY2,KLRK1,NRG3,SOX9,PLK2,GATA4,IRF5,CLASP2,ITGB2,KSR1,BMPR2,ARHGEF7,ZPR1,PXN,RAD9A,RASGRF1,NSF,NTRK2,NR3C1,PRC1,DNAJA3</t>
  </si>
  <si>
    <t>ITGB2;NTRK2;PXN;FBXW5;ZPR1;KLRK1;IRF5;KSR1;GATA4;AKT2;AP2A2;DNAJA3;NSF;PLK2;CRY2;PRC1;CLASP2;RAD9A;APC;MS4A2;BMPR2;RASGRF1;TBC1D14;SOX9;NR3C1;SORBS1;NBEA;PDE8A;NRG3;ARHGEF7</t>
  </si>
  <si>
    <t>DNAJA3;NTRK2;PXN;CRY2;PRC1;FBXW5;NR3C1;SORBS1;NBEA;KSR1;AKT2;APC;NRG3;ARHGEF7;BMPR2</t>
  </si>
  <si>
    <t>PDE8A;ITGB2;PLK2;PXN;RASGRF1;NSF;TBC1D14;CLASP2;SOX9;ZPR1;IRF5;GATA4;RAD9A;KLRK1;AP2A2;MS4A2</t>
  </si>
  <si>
    <t>GO:0005078</t>
  </si>
  <si>
    <t>MAP-kinase scaffold activity</t>
  </si>
  <si>
    <t>KSR1,PXN</t>
  </si>
  <si>
    <t>PXN;KSR1</t>
  </si>
  <si>
    <t>GO:0045296</t>
  </si>
  <si>
    <t>cadherin binding</t>
  </si>
  <si>
    <t>OBSCN,PICALM,PKM,MRE11,EPS8L2,ANXA2,APC,YWHAE,CTNNA1,ERC1,BMPR2,PTPRO,MPP7,RTN4,EEF1D,TBC1D10A,RPL6,HDLBP</t>
  </si>
  <si>
    <t>MPP7;TBC1D10A;ANXA2;PTPRO;ERC1;EEF1D;OBSCN;PICALM;RPL6;BMPR2;MRE11;HDLBP;CTNNA1;EPS8L2;APC;YWHAE;PKM;RTN4</t>
  </si>
  <si>
    <t>MPP7;ANXA2;EEF1D;OBSCN;BMPR2;HDLBP;EPS8L2;APC;RTN4</t>
  </si>
  <si>
    <t>TBC1D10A;PTPRO;ERC1;PICALM;RPL6;MRE11;CTNNA1;YWHAE;PKM</t>
  </si>
  <si>
    <t>GO:0008092</t>
  </si>
  <si>
    <t>cytoskeletal protein binding</t>
  </si>
  <si>
    <t>CTTNBP2,ABL2,MARK1,OBSCN,ACTC1,TMOD2,PICALM,ADORA2A,MID1,EPS8L2,SGIP1,WIPF1,ANXA2,KNSTRN,APC,SORBS1,MYLK2,SMTN,KIFAP3,CTNNA1,CCDC181,CACYBP,EML2,CLASP2,CCDC88B,CCDC66,ARHGEF7,DIAPH1,PXN,RAB29,WIPF2,AGTPBP1,ADSS1,ESPN,KRT10,SYNE1,PRC1,KLC4,RGS10,RMDN3,SORBS3,EPB41L2</t>
  </si>
  <si>
    <t>ADSS1;PXN;ACTC1;CACYBP;CTTNBP2;TMOD2;KLC4;WIPF2;KNSTRN;MYLK2;CCDC88B;EPS8L2;RAB29;ESPN;MID1;CCDC181;SMTN;ANXA2;KRT10;RGS10;PRC1;SORBS3;CCDC66;CLASP2;OBSCN;RMDN3;MARK1;SYNE1;WIPF1;APC;ADORA2A;ABL2;EML2;AGTPBP1;EPB41L2;SGIP1;PICALM;KIFAP3;SORBS1;CTNNA1;ARHGEF7;DIAPH1</t>
  </si>
  <si>
    <t>PXN;ACTC1;CACYBP;TMOD2;MYLK2;EPS8L2;MID1;CCDC181;SMTN;ANXA2;KRT10;SORBS3;PRC1;OBSCN;MARK1;APC;ABL2;ADORA2A;EML2;AGTPBP1;SGIP1;KIFAP3;SORBS1;ARHGEF7;DIAPH1</t>
  </si>
  <si>
    <t>ADSS1;CCDC88B;KLC4;PXN;RGS10;WIPF2;CTTNBP2;EPB41L2;CCDC66;CLASP2;PICALM;KNSTRN;RMDN3;CTNNA1;SYNE1;WIPF1;RAB29;ESPN</t>
  </si>
  <si>
    <t>GO:0005102</t>
  </si>
  <si>
    <t>signaling receptor binding</t>
  </si>
  <si>
    <t>ELAPOR2,MARK1,HLA-G,PICALM,ADORA2A,SERPINE2,EFEMP1,COMMD1,FGF9,VAV3,PIBF1,CXCL5,CCL4L1,FPR2,SORBS1,KLRK1,SNED1,NPTN,IGFBP1,PDGFD,NSG1,CAPRIN2,NRG3,PRL,MEGF10,IL6ST,TNFSF13,SYTL2,PSMC5,EML2,ITGAD,ITGB2,LILRB1,GFRA1,CGB1,CGB2,NFATC4,ZPR1,DIAPH1,PXN,TAC3,TAF6,RPGRIP1L,RASGRF1,NSF,NTRK2,ARHGEF12,LAMA4,IL18BP,NR3C1,OPRK1,LHB,LEFTY2,DNAJA3,CGB8,CD22,ASXL3,OSMR,GKN1</t>
  </si>
  <si>
    <t>ITGB2;NTRK2;ELAPOR2;NPTN;PXN;IL6ST;CGB8;PRL;PSMC5;ZPR1;LHB;CAPRIN2;PDGFD;VAV3;MEGF10;ARHGEF12;OSMR;DIAPH1;TNFSF13;DNAJA3;TAF6;NSG1;CCL4L1;NSF;SERPINE2;RPGRIP1L;CGB1;GKN1;CGB2;ITGAD;ASXL3;CXCL5;LEFTY2;CD22;OPRK1;MARK1;NFATC4;ADORA2A;IGFBP1;EML2;RASGRF1;EFEMP1;TAC3;LAMA4;PICALM;HLA-G;COMMD1;NR3C1;LILRB1;SYTL2;FPR2;SNED1;SORBS1;PIBF1;KLRK1;NRG3;GFRA1;IL18BP;FGF9</t>
  </si>
  <si>
    <t>NTRK2;ELAPOR2;NPTN;PXN;CGB8;PSMC5;LHB;CAPRIN2;VAV3;OSMR;TAF6;DNAJA3;NSG1;RPGRIP1L;CGB1;CGB2;NFATC4;ADORA2A;EML2;EFEMP1;COMMD1;NR3C1;SYTL2;SORBS1;NRG3;GFRA1;FGF9;MARK1;DIAPH1</t>
  </si>
  <si>
    <t>ITGB2;PXN;IL6ST;PRL;ZPR1;PDGFD;MEGF10;ARHGEF12;TNFSF13;CCL4L1;NSF;SERPINE2;GKN1;ITGAD;ASXL3;CXCL5;LEFTY2;CD22;IGFBP1;RASGRF1;LAMA4;TAC3;PICALM;HLA-G;LILRB1;PIBF1;FPR2;SNED1;KLRK1;NSG1;IL18BP;OPRK1</t>
  </si>
  <si>
    <t>GO:0030971</t>
  </si>
  <si>
    <t>receptor tyrosine kinase binding</t>
  </si>
  <si>
    <t>NRG3,ZPR1,RASGRF1,NTRK2,NR3C1,DNAJA3</t>
  </si>
  <si>
    <t>DNAJA3;NTRK2;RASGRF1;ZPR1;NR3C1;NRG3</t>
  </si>
  <si>
    <t>NRG3;DNAJA3;NTRK2;NR3C1</t>
  </si>
  <si>
    <t>ZPR1;RASGRF1</t>
  </si>
  <si>
    <t>NR3C1</t>
  </si>
  <si>
    <t>GO:0051219</t>
  </si>
  <si>
    <t>phosphoprotein binding</t>
  </si>
  <si>
    <t>ABL2,MS4A2,MID1,PITX2,YWHAE,SHF,SH2D1B</t>
  </si>
  <si>
    <t>MS4A2;PITX2;SHF;YWHAE;SH2D1B;MID1;ABL2</t>
  </si>
  <si>
    <t>PITX2;SHF;MID1;ABL2</t>
  </si>
  <si>
    <t>YWHAE;SH2D1B;MS4A2</t>
  </si>
  <si>
    <t>GO:0008134</t>
  </si>
  <si>
    <t>transcription factor binding</t>
  </si>
  <si>
    <t>SAP18,MEF2C,PITX2,APBB2,DRAP1,CRY2,ASAH1,FOXP1,PRDM16,CRTC2,SOX9,SP3,GATA4,PSMC5,PSMD9,STK4,NFATC4,TAF6,RARG,PIAS2,GMNN,DNAJA3,EEF1D,BRF1,TLE4,SORBS3</t>
  </si>
  <si>
    <t>PSMC5;MEF2C;PIAS2;GATA4;FOXP1;APBB2;TAF6;DNAJA3;GMNN;SP3;CRY2;SORBS3;EEF1D;PSMD9;BRF1;PITX2;DRAP1;RARG;PRDM16;NFATC4;SAP18;TLE4;CRTC2;SOX9;ASAH1;STK4</t>
  </si>
  <si>
    <t>TAF6;DNAJA3;NFATC4;SAP18;CRY2;SORBS3;GMNN;FOXP1;EEF1D;PSMC5;PITX2;DRAP1;SP3;PRDM16;APBB2</t>
  </si>
  <si>
    <t>TLE4;MEF2C;CRTC2;PSMD9;SOX9;PIAS2;BRF1;RARG;GATA4;ASAH1;STK4</t>
  </si>
  <si>
    <t>Pathway</t>
  </si>
  <si>
    <t>MM14813</t>
  </si>
  <si>
    <t>SIGNALING BY HIPPO</t>
    <phoneticPr fontId="2" type="noConversion"/>
  </si>
  <si>
    <t>AMOTL2,YWHAE,STK3,STK4</t>
  </si>
  <si>
    <t>YWHAE;STK3;AMOTL2;STK4</t>
  </si>
  <si>
    <t>YWHAE;STK3;STK4</t>
  </si>
  <si>
    <t>M27870</t>
  </si>
  <si>
    <t>SIGNALING BY RECEPTOR TYROSINE KINASES</t>
  </si>
  <si>
    <t>VRK3,TCIRG1,MEF2C,ADORA2A,AP2A2,PIK3CB,FGF9,AKT2,VAV3,COL4A4,PDGFD,CTNNA1,NRG3,CTSD,ATP6V0A1,ELMO1,RAB4B,PTPRO,ARHGEF7,DIAPH1,PXN,FGFBP1,NTRK2,LAMA4</t>
  </si>
  <si>
    <t>NTRK2;PXN;MEF2C;PDGFD;VAV3;AKT2;AP2A2;RAB4B;ELMO1;FGFBP1;PIK3CB;TCIRG1;VRK3;PTPRO;ADORA2A;CTSD;LAMA4;ATP6V0A1;CTNNA1;NRG3;FGF9;ARHGEF7;COL4A4;DIAPH1</t>
  </si>
  <si>
    <t>NTRK2;PXN;VAV3;PIK3CB;AKT2;NRG3;FGF9;ARHGEF7;ADORA2A;DIAPH1</t>
  </si>
  <si>
    <t>VRK3;PXN;RAB4B;ELMO1;PTPRO;CTSD;LAMA4;ATP6V0A1;FGFBP1;MEF2C;PDGFD;TCIRG1;CTNNA1;AP2A2;COL4A4</t>
  </si>
  <si>
    <t>MM14746</t>
  </si>
  <si>
    <t>P75 NTR RECEPTOR MEDIATED SIGNALLING</t>
  </si>
  <si>
    <t>OBSCN,VAV3,YWHAE,ARHGEF7,ARHGEF9,RTN4,ARHGEF12</t>
  </si>
  <si>
    <t>OBSCN;VAV3;ARHGEF9;YWHAE;ARHGEF12;ARHGEF7;RTN4</t>
  </si>
  <si>
    <t>OBSCN;VAV3;ARHGEF9;ARHGEF7;RTN4</t>
  </si>
  <si>
    <t>YWHAE;ARHGEF12</t>
  </si>
  <si>
    <t>M18306</t>
  </si>
  <si>
    <t>REGULATION OF ACTIN CYTOSKELETON</t>
    <phoneticPr fontId="2" type="noConversion"/>
  </si>
  <si>
    <t>PIK3CB,FGF9,VAV3,APC,MYLK2,PDGFD,ITGAD,ITGB2,ARHGEF7,DIAPH1,PXN,ARHGEF12</t>
  </si>
  <si>
    <t>ITGB2;PXN;DIAPH1;PDGFD;MYLK2;PIK3CB;VAV3;APC;ITGAD;ARHGEF12;ARHGEF7;FGF9</t>
  </si>
  <si>
    <t>PXN;VAV3;MYLK2;PIK3CB;APC;FGF9;ARHGEF7;DIAPH1</t>
  </si>
  <si>
    <t>ITGB2;PXN;PDGFD;ITGAD;ARHGEF12</t>
  </si>
  <si>
    <t>MM14824</t>
  </si>
  <si>
    <t>CELL DEATH SIGNALLING VIA NRAGE NRIF AND NADE</t>
  </si>
  <si>
    <t>OBSCN,VAV3,YWHAE,ARHGEF7,ARHGEF9,ARHGEF12</t>
  </si>
  <si>
    <t>OBSCN;VAV3;ARHGEF9;YWHAE;ARHGEF12;ARHGEF7</t>
  </si>
  <si>
    <t>OBSCN;ARHGEF7;ARHGEF9;VAV3</t>
  </si>
  <si>
    <t>M7253</t>
  </si>
  <si>
    <t>FOCAL ADHESION</t>
  </si>
  <si>
    <t>PIK3CB,AKT2,VAV3,COL4A4,MYLK2,PDGFD,DIAPH1,PXN,RASGRF1,LAMA4</t>
  </si>
  <si>
    <t>PXN;RASGRF1;LAMA4;PDGFD;MYLK2;PIK3CB;VAV3;AKT2;COL4A4;DIAPH1</t>
  </si>
  <si>
    <t>PXN;VAV3;MYLK2;PIK3CB;AKT2;DIAPH1</t>
  </si>
  <si>
    <t>PXN;RASGRF1;LAMA4;PDGFD;COL4A4</t>
  </si>
  <si>
    <t>MM15018</t>
  </si>
  <si>
    <t>METABOLISM OF PROTEINS</t>
  </si>
  <si>
    <t>RPS17,ADORA2A,MGAT1,COMMD1,UBE2H,GORASP1,FBXW5,MME,UBE2E3,EIF3M,CUL4B,APC,CPA3,PABPC1,ARCN1,GFM2,IGFBP1,IGFBP3,PPA2,EIF3C,EIF3H,CTSD,GALNT15,SP3,LYPD6B,PSMC5,PSMC6,PSMD9,COPS7A,SEC24D,LMAN2L,RAB4B,CGB1,FBXO4,CGB2,ST8SIA6,H4C16,CHRDL1,ANKRD28,RAB29,PLA2G7,THSD7A,NUP107,NSF,FN3KRP,NR3C1,PIAS2,GSPT1,LHB,EEF1D,PDIA6,CGB8,EIF5A,RPL6</t>
  </si>
  <si>
    <t>GSPT1;COPS7A;THSD7A;CGB8;FBXW5;PSMC5;PIAS2;LHB;NUP107;ANKRD28;SEC24D;MGAT1;UBE2H;H4C16;RAB4B;EIF3M;NSF;GFM2;SP3;CGB1;FBXO4;CGB2;RAB29;EIF5A;PABPC1;FN3KRP;LMAN2L;EEF1D;PSMD9;RPL6;GALNT15;APC;RPS17;EIF3C;IGFBP3;ADORA2A;IGFBP1;MME;ARCN1;PDIA6;LYPD6B;PLA2G7;CTSD;PSMC6;CHRDL1;GORASP1;COMMD1;NR3C1;UBE2E3;PPA2;EIF3H;CUL4B;CPA3;ST8SIA6</t>
  </si>
  <si>
    <t>GSPT1;COPS7A;CGB8;FBXW5;PSMC5;LHB;SEC24D;UBE2H;GFM2;SP3;CGB1;FBXO4;CGB2;EIF5A;LMAN2L;EEF1D;APC;ADORA2A;MME;PDIA6;PSMC6;COMMD1;NR3C1;UBE2E3;EIF3H;ST8SIA6</t>
  </si>
  <si>
    <t>THSD7A;PIAS2;NUP107;ANKRD28;MGAT1;H4C16;RAB4B;EIF3M;NSF;RAB29;PABPC1;FN3KRP;PSMD9;RPL6;GALNT15;RPS17;EIF3C;IGFBP3;IGFBP1;ARCN1;LYPD6B;CTSD;CHRDL1;GORASP1;PPA2;PLA2G7;CUL4B;CPA3</t>
  </si>
  <si>
    <t>MM14752</t>
  </si>
  <si>
    <t>SIGNALING BY VEGF</t>
  </si>
  <si>
    <t>PIK3CB,AKT2,VAV3,CTNNA1,ELMO1,PXN</t>
  </si>
  <si>
    <t>PXN;ELMO1;VAV3;PIK3CB;CTNNA1;AKT2</t>
  </si>
  <si>
    <t>VAV3;PIK3CB;PXN;AKT2</t>
  </si>
  <si>
    <t>PXN;ELMO1;CTNNA1</t>
  </si>
  <si>
    <t>PXN;ELMO1</t>
  </si>
  <si>
    <t>M29742</t>
  </si>
  <si>
    <t>SIGNALING BY PTK6</t>
  </si>
  <si>
    <t>NRG3,ELMO1,PXN,NR3C1</t>
  </si>
  <si>
    <t>NRG3;PXN;ELMO1;NR3C1</t>
  </si>
  <si>
    <t>NRG3;PXN;NR3C1</t>
  </si>
  <si>
    <t>M46422</t>
  </si>
  <si>
    <t>TRANSCRIPTIONAL REGULATION BY NPAS4</t>
  </si>
  <si>
    <t>PLK2,RET,NR3C1</t>
  </si>
  <si>
    <t>PLK2;RET;NR3C1</t>
  </si>
  <si>
    <t>PLK2;RET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</si>
</sst>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49" fontId="3" fillId="2" borderId="0" xfId="0" applyNumberFormat="1" applyFont="1" applyFill="1">
      <alignment vertical="center"/>
    </xf>
    <xf numFmtId="0" fontId="4" fillId="2" borderId="0" xfId="0" applyFont="1" applyFill="1">
      <alignment vertical="center"/>
    </xf>
    <xf numFmtId="49" fontId="4" fillId="2" borderId="0" xfId="0" applyNumberFormat="1" applyFont="1" applyFill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E10" sqref="E10"/>
    </sheetView>
  </sheetViews>
  <sheetFormatPr defaultRowHeight="14.4"/>
  <cols>
    <col min="1" max="1" width="11.6640625" bestFit="1" customWidth="1"/>
    <col min="2" max="2" width="16.88671875" customWidth="1"/>
  </cols>
  <sheetData>
    <row r="1" spans="1:11" s="2" customFormat="1">
      <c r="A1" s="2" t="s">
        <v>1</v>
      </c>
      <c r="B1" s="2" t="s">
        <v>2</v>
      </c>
      <c r="C1" s="3" t="s">
        <v>3</v>
      </c>
      <c r="D1" s="2" t="s">
        <v>4</v>
      </c>
      <c r="E1" s="2" t="s">
        <v>5</v>
      </c>
      <c r="F1" s="2" t="s">
        <v>6</v>
      </c>
      <c r="G1" s="2" t="s">
        <v>9</v>
      </c>
      <c r="H1" s="2" t="s">
        <v>10</v>
      </c>
      <c r="I1" s="2" t="s">
        <v>11</v>
      </c>
      <c r="J1" s="2" t="s">
        <v>12</v>
      </c>
      <c r="K1" s="2" t="s">
        <v>13</v>
      </c>
    </row>
    <row r="2" spans="1:11" s="4" customFormat="1">
      <c r="A2" s="4" t="s">
        <v>14</v>
      </c>
      <c r="B2" s="4" t="s">
        <v>15</v>
      </c>
      <c r="C2" s="5">
        <v>6.5599999999999999E-3</v>
      </c>
      <c r="D2" s="4">
        <v>51</v>
      </c>
      <c r="E2" s="4">
        <v>1359</v>
      </c>
      <c r="F2" s="4" t="s">
        <v>16</v>
      </c>
      <c r="G2" s="4">
        <v>51</v>
      </c>
      <c r="H2" s="4" t="s">
        <v>17</v>
      </c>
      <c r="I2" s="4">
        <v>25</v>
      </c>
      <c r="J2" s="4" t="s">
        <v>18</v>
      </c>
      <c r="K2" s="4">
        <v>27</v>
      </c>
    </row>
    <row r="3" spans="1:11" s="4" customFormat="1">
      <c r="A3" s="4" t="s">
        <v>19</v>
      </c>
      <c r="B3" s="4" t="s">
        <v>20</v>
      </c>
      <c r="C3" s="5">
        <v>8.3599999999999994E-3</v>
      </c>
      <c r="D3" s="4">
        <v>22</v>
      </c>
      <c r="E3" s="4">
        <v>477</v>
      </c>
      <c r="F3" s="4" t="s">
        <v>21</v>
      </c>
      <c r="G3" s="4">
        <v>22</v>
      </c>
      <c r="H3" s="4" t="s">
        <v>22</v>
      </c>
      <c r="I3" s="4">
        <v>16</v>
      </c>
      <c r="J3" s="4" t="s">
        <v>23</v>
      </c>
      <c r="K3" s="4">
        <v>6</v>
      </c>
    </row>
    <row r="4" spans="1:11" s="4" customFormat="1">
      <c r="A4" s="4" t="s">
        <v>24</v>
      </c>
      <c r="B4" s="4" t="s">
        <v>25</v>
      </c>
      <c r="C4" s="5">
        <v>1.065E-2</v>
      </c>
      <c r="D4" s="4">
        <v>38</v>
      </c>
      <c r="E4" s="4">
        <v>976</v>
      </c>
      <c r="F4" s="4" t="s">
        <v>26</v>
      </c>
      <c r="G4" s="4">
        <v>38</v>
      </c>
      <c r="H4" s="4" t="s">
        <v>27</v>
      </c>
      <c r="I4" s="4">
        <v>11</v>
      </c>
      <c r="J4" s="4" t="s">
        <v>28</v>
      </c>
      <c r="K4" s="4">
        <v>27</v>
      </c>
    </row>
    <row r="5" spans="1:11" s="4" customFormat="1">
      <c r="A5" s="4" t="s">
        <v>29</v>
      </c>
      <c r="B5" s="4" t="s">
        <v>30</v>
      </c>
      <c r="C5" s="5">
        <v>2.4539999999999999E-2</v>
      </c>
      <c r="D5" s="4">
        <v>4</v>
      </c>
      <c r="E5" s="4">
        <v>42</v>
      </c>
      <c r="F5" s="4" t="s">
        <v>31</v>
      </c>
      <c r="G5" s="4">
        <v>4</v>
      </c>
      <c r="H5" s="4" t="s">
        <v>32</v>
      </c>
      <c r="I5" s="4">
        <v>3</v>
      </c>
      <c r="J5" s="4" t="s">
        <v>33</v>
      </c>
      <c r="K5" s="4">
        <v>1</v>
      </c>
    </row>
    <row r="6" spans="1:11" s="4" customFormat="1">
      <c r="A6" s="4" t="s">
        <v>34</v>
      </c>
      <c r="B6" s="4" t="s">
        <v>35</v>
      </c>
      <c r="C6" s="5">
        <v>3.1919999999999997E-2</v>
      </c>
      <c r="D6" s="4">
        <v>10</v>
      </c>
      <c r="E6" s="4">
        <v>192</v>
      </c>
      <c r="F6" s="4" t="s">
        <v>36</v>
      </c>
      <c r="G6" s="4">
        <v>10</v>
      </c>
      <c r="H6" s="4" t="s">
        <v>37</v>
      </c>
      <c r="I6" s="4">
        <v>6</v>
      </c>
      <c r="J6" s="4" t="s">
        <v>38</v>
      </c>
      <c r="K6" s="4">
        <v>4</v>
      </c>
    </row>
    <row r="7" spans="1:11" s="4" customFormat="1">
      <c r="A7" s="4" t="s">
        <v>39</v>
      </c>
      <c r="B7" s="4" t="s">
        <v>40</v>
      </c>
      <c r="C7" s="5">
        <v>3.329E-2</v>
      </c>
      <c r="D7" s="4">
        <v>9</v>
      </c>
      <c r="E7" s="4">
        <v>149</v>
      </c>
      <c r="F7" s="4" t="s">
        <v>41</v>
      </c>
      <c r="G7" s="4">
        <v>9</v>
      </c>
      <c r="H7" s="4" t="s">
        <v>42</v>
      </c>
      <c r="I7" s="4">
        <v>5</v>
      </c>
      <c r="J7" s="4" t="s">
        <v>43</v>
      </c>
      <c r="K7" s="4">
        <v>4</v>
      </c>
    </row>
    <row r="8" spans="1:11" s="4" customFormat="1">
      <c r="A8" s="4" t="s">
        <v>44</v>
      </c>
      <c r="B8" s="4" t="s">
        <v>45</v>
      </c>
      <c r="C8" s="5">
        <v>3.329E-2</v>
      </c>
      <c r="D8" s="4">
        <v>9</v>
      </c>
      <c r="E8" s="4">
        <v>149</v>
      </c>
      <c r="F8" s="4" t="s">
        <v>41</v>
      </c>
      <c r="G8" s="4">
        <v>9</v>
      </c>
      <c r="H8" s="4" t="s">
        <v>42</v>
      </c>
      <c r="I8" s="4">
        <v>5</v>
      </c>
      <c r="J8" s="4" t="s">
        <v>43</v>
      </c>
      <c r="K8" s="4">
        <v>4</v>
      </c>
    </row>
    <row r="9" spans="1:11" s="4" customFormat="1">
      <c r="A9" s="4" t="s">
        <v>46</v>
      </c>
      <c r="B9" s="4" t="s">
        <v>47</v>
      </c>
      <c r="C9" s="5">
        <v>3.4840000000000003E-2</v>
      </c>
      <c r="D9" s="4">
        <v>18</v>
      </c>
      <c r="E9" s="4">
        <v>426</v>
      </c>
      <c r="F9" s="4" t="s">
        <v>48</v>
      </c>
      <c r="G9" s="4">
        <v>18</v>
      </c>
      <c r="H9" s="4" t="s">
        <v>49</v>
      </c>
      <c r="I9" s="4">
        <v>12</v>
      </c>
      <c r="J9" s="4" t="s">
        <v>50</v>
      </c>
      <c r="K9" s="4">
        <v>6</v>
      </c>
    </row>
    <row r="10" spans="1:11" s="4" customFormat="1">
      <c r="A10" s="4" t="s">
        <v>51</v>
      </c>
      <c r="B10" s="4" t="s">
        <v>52</v>
      </c>
      <c r="C10" s="5">
        <v>4.0480000000000002E-2</v>
      </c>
      <c r="D10" s="4">
        <v>51</v>
      </c>
      <c r="E10" s="4">
        <v>1511</v>
      </c>
      <c r="F10" s="4" t="s">
        <v>53</v>
      </c>
      <c r="G10" s="4">
        <v>51</v>
      </c>
      <c r="H10" s="4" t="s">
        <v>54</v>
      </c>
      <c r="I10" s="4">
        <v>16</v>
      </c>
      <c r="J10" s="4" t="s">
        <v>55</v>
      </c>
      <c r="K10" s="4">
        <v>36</v>
      </c>
    </row>
    <row r="11" spans="1:11" s="4" customFormat="1">
      <c r="A11" s="4" t="s">
        <v>56</v>
      </c>
      <c r="B11" s="4" t="s">
        <v>57</v>
      </c>
      <c r="C11" s="5">
        <v>4.4990000000000002E-2</v>
      </c>
      <c r="D11" s="4">
        <v>2</v>
      </c>
      <c r="E11" s="4">
        <v>13</v>
      </c>
      <c r="F11" s="4" t="s">
        <v>58</v>
      </c>
      <c r="G11" s="4">
        <v>2</v>
      </c>
      <c r="I11" s="4">
        <v>0</v>
      </c>
      <c r="J11" s="4" t="s">
        <v>59</v>
      </c>
      <c r="K11" s="4">
        <v>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N2" sqref="N2"/>
    </sheetView>
  </sheetViews>
  <sheetFormatPr defaultRowHeight="14.4"/>
  <cols>
    <col min="1" max="1" width="24.88671875" style="1" bestFit="1" customWidth="1"/>
    <col min="2" max="2" width="11.6640625" style="1" bestFit="1" customWidth="1"/>
    <col min="3" max="3" width="26.77734375" style="1" customWidth="1"/>
    <col min="4" max="16384" width="8.88671875" style="1"/>
  </cols>
  <sheetData>
    <row r="1" spans="1:14" s="2" customFormat="1">
      <c r="A1" s="2" t="s">
        <v>60</v>
      </c>
      <c r="B1" s="2" t="s">
        <v>1</v>
      </c>
      <c r="C1" s="2" t="s">
        <v>61</v>
      </c>
      <c r="D1" s="3" t="s">
        <v>62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s="4" customFormat="1">
      <c r="A2" s="4" t="s">
        <v>63</v>
      </c>
      <c r="B2" s="4" t="s">
        <v>64</v>
      </c>
      <c r="C2" s="4" t="s">
        <v>65</v>
      </c>
      <c r="D2" s="5">
        <v>1.026E-2</v>
      </c>
      <c r="E2" s="4">
        <v>37</v>
      </c>
      <c r="F2" s="4">
        <v>1168</v>
      </c>
      <c r="G2" s="4" t="s">
        <v>66</v>
      </c>
      <c r="H2" s="4" t="str">
        <f>IF(D2&lt;0.05,"YES","NO")</f>
        <v>YES</v>
      </c>
      <c r="I2" s="4" t="s">
        <v>67</v>
      </c>
      <c r="J2" s="4">
        <v>37</v>
      </c>
      <c r="K2" s="4" t="s">
        <v>68</v>
      </c>
      <c r="L2" s="4">
        <v>18</v>
      </c>
      <c r="M2" s="4" t="s">
        <v>69</v>
      </c>
      <c r="N2" s="4">
        <v>20</v>
      </c>
    </row>
    <row r="3" spans="1:14" s="4" customFormat="1">
      <c r="A3" s="4" t="s">
        <v>63</v>
      </c>
      <c r="B3" s="4" t="s">
        <v>70</v>
      </c>
      <c r="C3" s="4" t="s">
        <v>71</v>
      </c>
      <c r="D3" s="5">
        <v>8.9929999999999993E-3</v>
      </c>
      <c r="E3" s="4">
        <v>34</v>
      </c>
      <c r="F3" s="4">
        <v>1042</v>
      </c>
      <c r="G3" s="4" t="s">
        <v>72</v>
      </c>
      <c r="H3" s="4" t="str">
        <f>IF(D3&lt;0.05,"YES","NO")</f>
        <v>YES</v>
      </c>
      <c r="I3" s="4" t="s">
        <v>73</v>
      </c>
      <c r="J3" s="4">
        <v>34</v>
      </c>
      <c r="K3" s="4" t="s">
        <v>68</v>
      </c>
      <c r="L3" s="4">
        <v>18</v>
      </c>
      <c r="M3" s="4" t="s">
        <v>74</v>
      </c>
      <c r="N3" s="4">
        <v>17</v>
      </c>
    </row>
    <row r="4" spans="1:14" s="4" customFormat="1">
      <c r="A4" s="4" t="s">
        <v>63</v>
      </c>
      <c r="B4" s="4" t="s">
        <v>75</v>
      </c>
      <c r="C4" s="4" t="s">
        <v>76</v>
      </c>
      <c r="D4" s="5">
        <v>2.8049999999999999E-4</v>
      </c>
      <c r="E4" s="4">
        <v>34</v>
      </c>
      <c r="F4" s="4">
        <v>842</v>
      </c>
      <c r="G4" s="4" t="s">
        <v>77</v>
      </c>
      <c r="H4" s="4" t="str">
        <f>IF(D4&lt;0.05,"YES","NO")</f>
        <v>YES</v>
      </c>
      <c r="I4" s="4" t="s">
        <v>78</v>
      </c>
      <c r="J4" s="4">
        <v>34</v>
      </c>
      <c r="K4" s="4" t="s">
        <v>79</v>
      </c>
      <c r="L4" s="4">
        <v>15</v>
      </c>
      <c r="M4" s="4" t="s">
        <v>80</v>
      </c>
      <c r="N4" s="4">
        <v>19</v>
      </c>
    </row>
    <row r="5" spans="1:14" s="4" customFormat="1">
      <c r="A5" s="4" t="s">
        <v>63</v>
      </c>
      <c r="B5" s="4" t="s">
        <v>81</v>
      </c>
      <c r="C5" s="4" t="s">
        <v>82</v>
      </c>
      <c r="D5" s="5">
        <v>9.9320000000000007E-4</v>
      </c>
      <c r="E5" s="4">
        <v>60</v>
      </c>
      <c r="F5" s="4">
        <v>1882</v>
      </c>
      <c r="G5" s="4" t="s">
        <v>83</v>
      </c>
      <c r="H5" s="4" t="str">
        <f>IF(D5&lt;0.05,"YES","NO")</f>
        <v>YES</v>
      </c>
      <c r="I5" s="4" t="s">
        <v>84</v>
      </c>
      <c r="J5" s="4">
        <v>60</v>
      </c>
      <c r="K5" s="4" t="s">
        <v>85</v>
      </c>
      <c r="L5" s="4">
        <v>28</v>
      </c>
      <c r="M5" s="4" t="s">
        <v>86</v>
      </c>
      <c r="N5" s="4">
        <v>32</v>
      </c>
    </row>
    <row r="6" spans="1:14" s="4" customFormat="1">
      <c r="A6" s="4" t="s">
        <v>63</v>
      </c>
      <c r="B6" s="4" t="s">
        <v>87</v>
      </c>
      <c r="C6" s="4" t="s">
        <v>88</v>
      </c>
      <c r="D6" s="5">
        <v>9.0790000000000003E-3</v>
      </c>
      <c r="E6" s="4">
        <v>53</v>
      </c>
      <c r="F6" s="4">
        <v>1794</v>
      </c>
      <c r="G6" s="4" t="s">
        <v>89</v>
      </c>
      <c r="H6" s="4" t="str">
        <f>IF(D6&lt;0.05,"YES","NO")</f>
        <v>YES</v>
      </c>
      <c r="I6" s="4" t="s">
        <v>90</v>
      </c>
      <c r="J6" s="4">
        <v>53</v>
      </c>
      <c r="K6" s="4" t="s">
        <v>91</v>
      </c>
      <c r="L6" s="4">
        <v>25</v>
      </c>
      <c r="M6" s="4" t="s">
        <v>92</v>
      </c>
      <c r="N6" s="4">
        <v>30</v>
      </c>
    </row>
    <row r="7" spans="1:14" s="4" customFormat="1">
      <c r="A7" s="4" t="s">
        <v>63</v>
      </c>
      <c r="B7" s="4" t="s">
        <v>93</v>
      </c>
      <c r="C7" s="4" t="s">
        <v>94</v>
      </c>
      <c r="D7" s="5">
        <v>1.242E-3</v>
      </c>
      <c r="E7" s="4">
        <v>61</v>
      </c>
      <c r="F7" s="4">
        <v>1939</v>
      </c>
      <c r="G7" s="4" t="s">
        <v>95</v>
      </c>
      <c r="H7" s="4" t="str">
        <f>IF(D7&lt;0.05,"YES","NO")</f>
        <v>YES</v>
      </c>
      <c r="I7" s="4" t="s">
        <v>96</v>
      </c>
      <c r="J7" s="4">
        <v>61</v>
      </c>
      <c r="K7" s="4" t="s">
        <v>97</v>
      </c>
      <c r="L7" s="4">
        <v>29</v>
      </c>
      <c r="M7" s="4" t="s">
        <v>98</v>
      </c>
      <c r="N7" s="4">
        <v>33</v>
      </c>
    </row>
    <row r="8" spans="1:14" s="4" customFormat="1">
      <c r="A8" s="4" t="s">
        <v>63</v>
      </c>
      <c r="B8" s="4" t="s">
        <v>99</v>
      </c>
      <c r="C8" s="4" t="s">
        <v>100</v>
      </c>
      <c r="D8" s="5">
        <v>8.9090000000000003E-3</v>
      </c>
      <c r="E8" s="4">
        <v>23</v>
      </c>
      <c r="F8" s="4">
        <v>631</v>
      </c>
      <c r="G8" s="4" t="s">
        <v>101</v>
      </c>
      <c r="H8" s="4" t="str">
        <f>IF(D8&lt;0.05,"YES","NO")</f>
        <v>YES</v>
      </c>
      <c r="I8" s="4" t="s">
        <v>102</v>
      </c>
      <c r="J8" s="4">
        <v>23</v>
      </c>
      <c r="K8" s="4" t="s">
        <v>103</v>
      </c>
      <c r="L8" s="4">
        <v>13</v>
      </c>
      <c r="M8" s="4" t="s">
        <v>104</v>
      </c>
      <c r="N8" s="4">
        <v>10</v>
      </c>
    </row>
    <row r="9" spans="1:14" s="4" customFormat="1">
      <c r="A9" s="4" t="s">
        <v>63</v>
      </c>
      <c r="B9" s="4" t="s">
        <v>106</v>
      </c>
      <c r="C9" s="4" t="s">
        <v>107</v>
      </c>
      <c r="D9" s="5">
        <v>7.2830000000000004E-3</v>
      </c>
      <c r="E9" s="4">
        <v>30</v>
      </c>
      <c r="F9" s="4">
        <v>876</v>
      </c>
      <c r="G9" s="4" t="s">
        <v>108</v>
      </c>
      <c r="H9" s="4" t="str">
        <f>IF(D9&lt;0.05,"YES","NO")</f>
        <v>YES</v>
      </c>
      <c r="I9" s="4" t="s">
        <v>109</v>
      </c>
      <c r="J9" s="4">
        <v>30</v>
      </c>
      <c r="K9" s="4" t="s">
        <v>110</v>
      </c>
      <c r="L9" s="4">
        <v>15</v>
      </c>
      <c r="M9" s="4" t="s">
        <v>111</v>
      </c>
      <c r="N9" s="4">
        <v>16</v>
      </c>
    </row>
    <row r="10" spans="1:14" s="4" customFormat="1">
      <c r="A10" s="4" t="s">
        <v>63</v>
      </c>
      <c r="B10" s="4" t="s">
        <v>112</v>
      </c>
      <c r="C10" s="4" t="s">
        <v>113</v>
      </c>
      <c r="D10" s="5">
        <v>1.4829999999999999E-2</v>
      </c>
      <c r="E10" s="4">
        <v>29</v>
      </c>
      <c r="F10" s="4">
        <v>887</v>
      </c>
      <c r="G10" s="4" t="s">
        <v>114</v>
      </c>
      <c r="H10" s="4" t="str">
        <f>IF(D10&lt;0.05,"YES","NO")</f>
        <v>YES</v>
      </c>
      <c r="I10" s="4" t="s">
        <v>115</v>
      </c>
      <c r="J10" s="4">
        <v>29</v>
      </c>
      <c r="K10" s="4" t="s">
        <v>116</v>
      </c>
      <c r="L10" s="4">
        <v>15</v>
      </c>
      <c r="M10" s="4" t="s">
        <v>117</v>
      </c>
      <c r="N10" s="4">
        <v>15</v>
      </c>
    </row>
    <row r="11" spans="1:14" s="4" customFormat="1">
      <c r="A11" s="4" t="s">
        <v>63</v>
      </c>
      <c r="B11" s="4" t="s">
        <v>118</v>
      </c>
      <c r="C11" s="4" t="s">
        <v>119</v>
      </c>
      <c r="D11" s="5">
        <v>6.6500000000000001E-4</v>
      </c>
      <c r="E11" s="4">
        <v>47</v>
      </c>
      <c r="F11" s="4">
        <v>1356</v>
      </c>
      <c r="G11" s="4" t="s">
        <v>120</v>
      </c>
      <c r="H11" s="4" t="str">
        <f>IF(D11&lt;0.05,"YES","NO")</f>
        <v>YES</v>
      </c>
      <c r="I11" s="4" t="s">
        <v>121</v>
      </c>
      <c r="J11" s="4">
        <v>47</v>
      </c>
      <c r="K11" s="4" t="s">
        <v>122</v>
      </c>
      <c r="L11" s="4">
        <v>21</v>
      </c>
      <c r="M11" s="4" t="s">
        <v>123</v>
      </c>
      <c r="N11" s="4">
        <v>27</v>
      </c>
    </row>
    <row r="12" spans="1:14" s="4" customFormat="1">
      <c r="A12" s="4" t="s">
        <v>124</v>
      </c>
      <c r="B12" s="4" t="s">
        <v>125</v>
      </c>
      <c r="C12" s="4" t="s">
        <v>126</v>
      </c>
      <c r="D12" s="5">
        <v>3.8850000000000003E-2</v>
      </c>
      <c r="E12" s="4">
        <v>42</v>
      </c>
      <c r="F12" s="4">
        <v>1489</v>
      </c>
      <c r="G12" s="4" t="s">
        <v>127</v>
      </c>
      <c r="H12" s="4" t="str">
        <f>IF(D12&lt;0.05,"YES","NO")</f>
        <v>YES</v>
      </c>
      <c r="I12" s="4" t="s">
        <v>128</v>
      </c>
      <c r="J12" s="4">
        <v>42</v>
      </c>
      <c r="K12" s="4" t="s">
        <v>129</v>
      </c>
      <c r="L12" s="4">
        <v>21</v>
      </c>
      <c r="M12" s="4" t="s">
        <v>130</v>
      </c>
      <c r="N12" s="4">
        <v>22</v>
      </c>
    </row>
    <row r="13" spans="1:14" s="4" customFormat="1">
      <c r="A13" s="4" t="s">
        <v>124</v>
      </c>
      <c r="B13" s="4" t="s">
        <v>131</v>
      </c>
      <c r="C13" s="4" t="s">
        <v>132</v>
      </c>
      <c r="D13" s="5">
        <v>3.3639999999999999E-6</v>
      </c>
      <c r="E13" s="4">
        <v>61</v>
      </c>
      <c r="F13" s="4">
        <v>1565</v>
      </c>
      <c r="G13" s="4" t="s">
        <v>133</v>
      </c>
      <c r="H13" s="4" t="str">
        <f>IF(D13&lt;0.05,"YES","NO")</f>
        <v>YES</v>
      </c>
      <c r="I13" s="4" t="s">
        <v>134</v>
      </c>
      <c r="J13" s="4">
        <v>61</v>
      </c>
      <c r="K13" s="4" t="s">
        <v>135</v>
      </c>
      <c r="L13" s="4">
        <v>33</v>
      </c>
      <c r="M13" s="4" t="s">
        <v>136</v>
      </c>
      <c r="N13" s="4">
        <v>29</v>
      </c>
    </row>
    <row r="14" spans="1:14" s="4" customFormat="1">
      <c r="A14" s="4" t="s">
        <v>124</v>
      </c>
      <c r="B14" s="4" t="s">
        <v>137</v>
      </c>
      <c r="C14" s="4" t="s">
        <v>138</v>
      </c>
      <c r="D14" s="5">
        <v>8.3709999999999996E-5</v>
      </c>
      <c r="E14" s="4">
        <v>45</v>
      </c>
      <c r="F14" s="4">
        <v>1162</v>
      </c>
      <c r="G14" s="4" t="s">
        <v>139</v>
      </c>
      <c r="H14" s="4" t="str">
        <f>IF(D14&lt;0.05,"YES","NO")</f>
        <v>YES</v>
      </c>
      <c r="I14" s="4" t="s">
        <v>140</v>
      </c>
      <c r="J14" s="4">
        <v>45</v>
      </c>
      <c r="K14" s="4" t="s">
        <v>141</v>
      </c>
      <c r="L14" s="4">
        <v>18</v>
      </c>
      <c r="M14" s="4" t="s">
        <v>142</v>
      </c>
      <c r="N14" s="4">
        <v>28</v>
      </c>
    </row>
    <row r="15" spans="1:14" s="4" customFormat="1">
      <c r="A15" s="4" t="s">
        <v>124</v>
      </c>
      <c r="B15" s="4" t="s">
        <v>143</v>
      </c>
      <c r="C15" s="4" t="s">
        <v>144</v>
      </c>
      <c r="D15" s="5">
        <v>1.0009999999999999E-4</v>
      </c>
      <c r="E15" s="4">
        <v>25</v>
      </c>
      <c r="F15" s="4">
        <v>507</v>
      </c>
      <c r="G15" s="4" t="s">
        <v>145</v>
      </c>
      <c r="H15" s="4" t="str">
        <f>IF(D15&lt;0.05,"YES","NO")</f>
        <v>YES</v>
      </c>
      <c r="I15" s="4" t="s">
        <v>146</v>
      </c>
      <c r="J15" s="4">
        <v>25</v>
      </c>
      <c r="K15" s="4" t="s">
        <v>147</v>
      </c>
      <c r="L15" s="4">
        <v>15</v>
      </c>
      <c r="M15" s="4" t="s">
        <v>148</v>
      </c>
      <c r="N15" s="4">
        <v>11</v>
      </c>
    </row>
    <row r="16" spans="1:14" s="4" customFormat="1">
      <c r="A16" s="4" t="s">
        <v>124</v>
      </c>
      <c r="B16" s="4" t="s">
        <v>150</v>
      </c>
      <c r="C16" s="4" t="s">
        <v>151</v>
      </c>
      <c r="D16" s="5">
        <v>1.0499999999999999E-3</v>
      </c>
      <c r="E16" s="4">
        <v>14</v>
      </c>
      <c r="F16" s="4">
        <v>251</v>
      </c>
      <c r="G16" s="4" t="s">
        <v>152</v>
      </c>
      <c r="H16" s="4" t="str">
        <f>IF(D16&lt;0.05,"YES","NO")</f>
        <v>YES</v>
      </c>
      <c r="I16" s="4" t="s">
        <v>153</v>
      </c>
      <c r="J16" s="4">
        <v>14</v>
      </c>
      <c r="K16" s="4" t="s">
        <v>154</v>
      </c>
      <c r="L16" s="4">
        <v>7</v>
      </c>
      <c r="M16" s="4" t="s">
        <v>155</v>
      </c>
      <c r="N16" s="4">
        <v>7</v>
      </c>
    </row>
    <row r="17" spans="1:14" s="4" customFormat="1">
      <c r="A17" s="4" t="s">
        <v>124</v>
      </c>
      <c r="B17" s="4" t="s">
        <v>156</v>
      </c>
      <c r="C17" s="4" t="s">
        <v>157</v>
      </c>
      <c r="D17" s="5">
        <v>5.816E-3</v>
      </c>
      <c r="E17" s="4">
        <v>23</v>
      </c>
      <c r="F17" s="4">
        <v>606</v>
      </c>
      <c r="G17" s="4" t="s">
        <v>158</v>
      </c>
      <c r="H17" s="4" t="str">
        <f>IF(D17&lt;0.05,"YES","NO")</f>
        <v>YES</v>
      </c>
      <c r="I17" s="4" t="s">
        <v>159</v>
      </c>
      <c r="J17" s="4">
        <v>23</v>
      </c>
      <c r="K17" s="4" t="s">
        <v>160</v>
      </c>
      <c r="L17" s="4">
        <v>16</v>
      </c>
      <c r="M17" s="4" t="s">
        <v>161</v>
      </c>
      <c r="N17" s="4">
        <v>7</v>
      </c>
    </row>
    <row r="18" spans="1:14" s="4" customFormat="1">
      <c r="A18" s="4" t="s">
        <v>124</v>
      </c>
      <c r="B18" s="4" t="s">
        <v>162</v>
      </c>
      <c r="C18" s="4" t="s">
        <v>163</v>
      </c>
      <c r="D18" s="5">
        <v>1.21E-2</v>
      </c>
      <c r="E18" s="4">
        <v>17</v>
      </c>
      <c r="F18" s="4">
        <v>433</v>
      </c>
      <c r="G18" s="4" t="s">
        <v>164</v>
      </c>
      <c r="H18" s="4" t="str">
        <f>IF(D18&lt;0.05,"YES","NO")</f>
        <v>YES</v>
      </c>
      <c r="I18" s="4" t="s">
        <v>165</v>
      </c>
      <c r="J18" s="4">
        <v>17</v>
      </c>
      <c r="K18" s="4" t="s">
        <v>166</v>
      </c>
      <c r="L18" s="4">
        <v>7</v>
      </c>
      <c r="M18" s="4" t="s">
        <v>167</v>
      </c>
      <c r="N18" s="4">
        <v>11</v>
      </c>
    </row>
    <row r="19" spans="1:14" s="4" customFormat="1">
      <c r="A19" s="4" t="s">
        <v>124</v>
      </c>
      <c r="B19" s="4" t="s">
        <v>168</v>
      </c>
      <c r="C19" s="4" t="s">
        <v>169</v>
      </c>
      <c r="D19" s="5">
        <v>1.545E-2</v>
      </c>
      <c r="E19" s="4">
        <v>17</v>
      </c>
      <c r="F19" s="4">
        <v>445</v>
      </c>
      <c r="G19" s="4" t="s">
        <v>164</v>
      </c>
      <c r="H19" s="4" t="str">
        <f>IF(D19&lt;0.05,"YES","NO")</f>
        <v>YES</v>
      </c>
      <c r="I19" s="4" t="s">
        <v>165</v>
      </c>
      <c r="J19" s="4">
        <v>17</v>
      </c>
      <c r="K19" s="4" t="s">
        <v>166</v>
      </c>
      <c r="L19" s="4">
        <v>7</v>
      </c>
      <c r="M19" s="4" t="s">
        <v>167</v>
      </c>
      <c r="N19" s="4">
        <v>11</v>
      </c>
    </row>
    <row r="20" spans="1:14" s="4" customFormat="1">
      <c r="A20" s="4" t="s">
        <v>124</v>
      </c>
      <c r="B20" s="4" t="s">
        <v>170</v>
      </c>
      <c r="C20" s="4" t="s">
        <v>171</v>
      </c>
      <c r="D20" s="5">
        <v>1.8350000000000002E-2</v>
      </c>
      <c r="E20" s="4">
        <v>36</v>
      </c>
      <c r="F20" s="4">
        <v>1173</v>
      </c>
      <c r="G20" s="4" t="s">
        <v>172</v>
      </c>
      <c r="H20" s="4" t="str">
        <f>IF(D20&lt;0.05,"YES","NO")</f>
        <v>YES</v>
      </c>
      <c r="I20" s="4" t="s">
        <v>173</v>
      </c>
      <c r="J20" s="4">
        <v>36</v>
      </c>
      <c r="K20" s="4" t="s">
        <v>174</v>
      </c>
      <c r="L20" s="4">
        <v>20</v>
      </c>
      <c r="M20" s="4" t="s">
        <v>175</v>
      </c>
      <c r="N20" s="4">
        <v>16</v>
      </c>
    </row>
    <row r="21" spans="1:14" s="4" customFormat="1">
      <c r="A21" s="4" t="s">
        <v>124</v>
      </c>
      <c r="B21" s="4" t="s">
        <v>176</v>
      </c>
      <c r="C21" s="4" t="s">
        <v>177</v>
      </c>
      <c r="D21" s="5">
        <v>3.542E-2</v>
      </c>
      <c r="E21" s="4">
        <v>26</v>
      </c>
      <c r="F21" s="4">
        <v>835</v>
      </c>
      <c r="G21" s="4" t="s">
        <v>178</v>
      </c>
      <c r="H21" s="4" t="str">
        <f>IF(D21&lt;0.05,"YES","NO")</f>
        <v>YES</v>
      </c>
      <c r="I21" s="4" t="s">
        <v>179</v>
      </c>
      <c r="J21" s="4">
        <v>26</v>
      </c>
      <c r="K21" s="4" t="s">
        <v>180</v>
      </c>
      <c r="L21" s="4">
        <v>5</v>
      </c>
      <c r="M21" s="4" t="s">
        <v>181</v>
      </c>
      <c r="N21" s="4">
        <v>21</v>
      </c>
    </row>
    <row r="22" spans="1:14" s="4" customFormat="1">
      <c r="A22" s="4" t="s">
        <v>182</v>
      </c>
      <c r="B22" s="4" t="s">
        <v>183</v>
      </c>
      <c r="C22" s="4" t="s">
        <v>184</v>
      </c>
      <c r="D22" s="5">
        <v>2.1210000000000001E-3</v>
      </c>
      <c r="E22" s="4">
        <v>25</v>
      </c>
      <c r="F22" s="4">
        <v>600</v>
      </c>
      <c r="G22" s="4" t="s">
        <v>185</v>
      </c>
      <c r="H22" s="4" t="str">
        <f>IF(D22&lt;0.05,"YES","NO")</f>
        <v>YES</v>
      </c>
      <c r="I22" s="4" t="s">
        <v>186</v>
      </c>
      <c r="J22" s="4">
        <v>25</v>
      </c>
      <c r="K22" s="4" t="s">
        <v>187</v>
      </c>
      <c r="L22" s="4">
        <v>12</v>
      </c>
      <c r="M22" s="4" t="s">
        <v>188</v>
      </c>
      <c r="N22" s="4">
        <v>14</v>
      </c>
    </row>
    <row r="23" spans="1:14" s="4" customFormat="1">
      <c r="A23" s="4" t="s">
        <v>182</v>
      </c>
      <c r="B23" s="4" t="s">
        <v>189</v>
      </c>
      <c r="C23" s="4" t="s">
        <v>190</v>
      </c>
      <c r="D23" s="5">
        <v>1.1509999999999999E-3</v>
      </c>
      <c r="E23" s="4">
        <v>23</v>
      </c>
      <c r="F23" s="4">
        <v>510</v>
      </c>
      <c r="G23" s="4" t="s">
        <v>191</v>
      </c>
      <c r="H23" s="4" t="str">
        <f>IF(D23&lt;0.05,"YES","NO")</f>
        <v>YES</v>
      </c>
      <c r="I23" s="4" t="s">
        <v>192</v>
      </c>
      <c r="J23" s="4">
        <v>23</v>
      </c>
      <c r="K23" s="4" t="s">
        <v>193</v>
      </c>
      <c r="L23" s="4">
        <v>11</v>
      </c>
      <c r="M23" s="4" t="s">
        <v>194</v>
      </c>
      <c r="N23" s="4">
        <v>12</v>
      </c>
    </row>
    <row r="24" spans="1:14" s="4" customFormat="1">
      <c r="A24" s="4" t="s">
        <v>182</v>
      </c>
      <c r="B24" s="4" t="s">
        <v>195</v>
      </c>
      <c r="C24" s="4" t="s">
        <v>196</v>
      </c>
      <c r="D24" s="5">
        <v>3.7589999999999998E-2</v>
      </c>
      <c r="E24" s="4">
        <v>30</v>
      </c>
      <c r="F24" s="4">
        <v>957</v>
      </c>
      <c r="G24" s="4" t="s">
        <v>197</v>
      </c>
      <c r="H24" s="4" t="str">
        <f>IF(D24&lt;0.05,"YES","NO")</f>
        <v>YES</v>
      </c>
      <c r="I24" s="4" t="s">
        <v>198</v>
      </c>
      <c r="J24" s="4">
        <v>30</v>
      </c>
      <c r="K24" s="4" t="s">
        <v>199</v>
      </c>
      <c r="L24" s="4">
        <v>15</v>
      </c>
      <c r="M24" s="4" t="s">
        <v>200</v>
      </c>
      <c r="N24" s="4">
        <v>16</v>
      </c>
    </row>
    <row r="25" spans="1:14" s="4" customFormat="1">
      <c r="A25" s="4" t="s">
        <v>182</v>
      </c>
      <c r="B25" s="4" t="s">
        <v>201</v>
      </c>
      <c r="C25" s="4" t="s">
        <v>202</v>
      </c>
      <c r="D25" s="5">
        <v>3.7659999999999999E-2</v>
      </c>
      <c r="E25" s="4">
        <v>2</v>
      </c>
      <c r="F25" s="4">
        <v>14</v>
      </c>
      <c r="G25" s="4" t="s">
        <v>203</v>
      </c>
      <c r="H25" s="4" t="str">
        <f>IF(D25&lt;0.05,"YES","NO")</f>
        <v>YES</v>
      </c>
      <c r="I25" s="4" t="s">
        <v>204</v>
      </c>
      <c r="J25" s="4">
        <v>2</v>
      </c>
      <c r="K25" s="4" t="s">
        <v>204</v>
      </c>
      <c r="L25" s="4">
        <v>2</v>
      </c>
      <c r="M25" s="4" t="s">
        <v>149</v>
      </c>
      <c r="N25" s="4">
        <v>1</v>
      </c>
    </row>
    <row r="26" spans="1:14" s="4" customFormat="1">
      <c r="A26" s="4" t="s">
        <v>182</v>
      </c>
      <c r="B26" s="4" t="s">
        <v>205</v>
      </c>
      <c r="C26" s="4" t="s">
        <v>206</v>
      </c>
      <c r="D26" s="5">
        <v>7.0149999999999998E-4</v>
      </c>
      <c r="E26" s="4">
        <v>18</v>
      </c>
      <c r="F26" s="4">
        <v>342</v>
      </c>
      <c r="G26" s="4" t="s">
        <v>207</v>
      </c>
      <c r="H26" s="4" t="str">
        <f>IF(D26&lt;0.05,"YES","NO")</f>
        <v>YES</v>
      </c>
      <c r="I26" s="4" t="s">
        <v>208</v>
      </c>
      <c r="J26" s="4">
        <v>18</v>
      </c>
      <c r="K26" s="4" t="s">
        <v>209</v>
      </c>
      <c r="L26" s="4">
        <v>9</v>
      </c>
      <c r="M26" s="4" t="s">
        <v>210</v>
      </c>
      <c r="N26" s="4">
        <v>9</v>
      </c>
    </row>
    <row r="27" spans="1:14" s="4" customFormat="1">
      <c r="A27" s="4" t="s">
        <v>182</v>
      </c>
      <c r="B27" s="4" t="s">
        <v>211</v>
      </c>
      <c r="C27" s="4" t="s">
        <v>212</v>
      </c>
      <c r="D27" s="5">
        <v>8.742E-4</v>
      </c>
      <c r="E27" s="4">
        <v>42</v>
      </c>
      <c r="F27" s="4">
        <v>1135</v>
      </c>
      <c r="G27" s="4" t="s">
        <v>213</v>
      </c>
      <c r="H27" s="4" t="str">
        <f>IF(D27&lt;0.05,"YES","NO")</f>
        <v>YES</v>
      </c>
      <c r="I27" s="4" t="s">
        <v>214</v>
      </c>
      <c r="J27" s="4">
        <v>42</v>
      </c>
      <c r="K27" s="4" t="s">
        <v>215</v>
      </c>
      <c r="L27" s="4">
        <v>25</v>
      </c>
      <c r="M27" s="4" t="s">
        <v>216</v>
      </c>
      <c r="N27" s="4">
        <v>18</v>
      </c>
    </row>
    <row r="28" spans="1:14" s="4" customFormat="1">
      <c r="A28" s="4" t="s">
        <v>182</v>
      </c>
      <c r="B28" s="4" t="s">
        <v>217</v>
      </c>
      <c r="C28" s="4" t="s">
        <v>218</v>
      </c>
      <c r="D28" s="5">
        <v>9.2599999999999996E-4</v>
      </c>
      <c r="E28" s="4">
        <v>59</v>
      </c>
      <c r="F28" s="4">
        <v>1756</v>
      </c>
      <c r="G28" s="4" t="s">
        <v>219</v>
      </c>
      <c r="H28" s="4" t="str">
        <f>IF(D28&lt;0.05,"YES","NO")</f>
        <v>YES</v>
      </c>
      <c r="I28" s="4" t="s">
        <v>220</v>
      </c>
      <c r="J28" s="4">
        <v>59</v>
      </c>
      <c r="K28" s="4" t="s">
        <v>221</v>
      </c>
      <c r="L28" s="4">
        <v>29</v>
      </c>
      <c r="M28" s="4" t="s">
        <v>222</v>
      </c>
      <c r="N28" s="4">
        <v>32</v>
      </c>
    </row>
    <row r="29" spans="1:14" s="4" customFormat="1">
      <c r="A29" s="4" t="s">
        <v>182</v>
      </c>
      <c r="B29" s="4" t="s">
        <v>223</v>
      </c>
      <c r="C29" s="4" t="s">
        <v>224</v>
      </c>
      <c r="D29" s="5">
        <v>1.303E-2</v>
      </c>
      <c r="E29" s="4">
        <v>6</v>
      </c>
      <c r="F29" s="4">
        <v>87</v>
      </c>
      <c r="G29" s="4" t="s">
        <v>225</v>
      </c>
      <c r="H29" s="4" t="str">
        <f>IF(D29&lt;0.05,"YES","NO")</f>
        <v>YES</v>
      </c>
      <c r="I29" s="4" t="s">
        <v>226</v>
      </c>
      <c r="J29" s="4">
        <v>6</v>
      </c>
      <c r="K29" s="4" t="s">
        <v>227</v>
      </c>
      <c r="L29" s="4">
        <v>4</v>
      </c>
      <c r="M29" s="4" t="s">
        <v>228</v>
      </c>
      <c r="N29" s="4">
        <v>2</v>
      </c>
    </row>
    <row r="30" spans="1:14" s="4" customFormat="1">
      <c r="A30" s="4" t="s">
        <v>182</v>
      </c>
      <c r="B30" s="4" t="s">
        <v>230</v>
      </c>
      <c r="C30" s="4" t="s">
        <v>231</v>
      </c>
      <c r="D30" s="5">
        <v>1.576E-2</v>
      </c>
      <c r="E30" s="4">
        <v>7</v>
      </c>
      <c r="F30" s="4">
        <v>117</v>
      </c>
      <c r="G30" s="4" t="s">
        <v>232</v>
      </c>
      <c r="H30" s="4" t="str">
        <f>IF(D30&lt;0.05,"YES","NO")</f>
        <v>YES</v>
      </c>
      <c r="I30" s="4" t="s">
        <v>233</v>
      </c>
      <c r="J30" s="4">
        <v>7</v>
      </c>
      <c r="K30" s="4" t="s">
        <v>234</v>
      </c>
      <c r="L30" s="4">
        <v>4</v>
      </c>
      <c r="M30" s="4" t="s">
        <v>235</v>
      </c>
      <c r="N30" s="4">
        <v>3</v>
      </c>
    </row>
    <row r="31" spans="1:14" s="4" customFormat="1">
      <c r="A31" s="4" t="s">
        <v>182</v>
      </c>
      <c r="B31" s="4" t="s">
        <v>236</v>
      </c>
      <c r="C31" s="4" t="s">
        <v>237</v>
      </c>
      <c r="D31" s="5">
        <v>2.2200000000000001E-2</v>
      </c>
      <c r="E31" s="4">
        <v>26</v>
      </c>
      <c r="F31" s="4">
        <v>766</v>
      </c>
      <c r="G31" s="4" t="s">
        <v>238</v>
      </c>
      <c r="H31" s="4" t="str">
        <f>IF(D31&lt;0.05,"YES","NO")</f>
        <v>YES</v>
      </c>
      <c r="I31" s="4" t="s">
        <v>239</v>
      </c>
      <c r="J31" s="4">
        <v>26</v>
      </c>
      <c r="K31" s="4" t="s">
        <v>240</v>
      </c>
      <c r="L31" s="4">
        <v>15</v>
      </c>
      <c r="M31" s="4" t="s">
        <v>241</v>
      </c>
      <c r="N31" s="4">
        <v>11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1"/>
  <sheetViews>
    <sheetView tabSelected="1" workbookViewId="0">
      <selection sqref="A1:XFD1"/>
    </sheetView>
  </sheetViews>
  <sheetFormatPr defaultRowHeight="14.4"/>
  <cols>
    <col min="3" max="3" width="50.109375" bestFit="1" customWidth="1"/>
  </cols>
  <sheetData>
    <row r="1" spans="1:14" s="2" customFormat="1">
      <c r="A1" s="2" t="s">
        <v>0</v>
      </c>
      <c r="B1" s="2" t="s">
        <v>1</v>
      </c>
      <c r="C1" s="2" t="s">
        <v>61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s="4" customFormat="1">
      <c r="A2" s="4" t="s">
        <v>242</v>
      </c>
      <c r="B2" s="4" t="s">
        <v>243</v>
      </c>
      <c r="C2" s="4" t="s">
        <v>244</v>
      </c>
      <c r="D2" s="5">
        <v>1.242E-3</v>
      </c>
      <c r="E2" s="4">
        <v>4</v>
      </c>
      <c r="F2" s="4">
        <v>20</v>
      </c>
      <c r="G2" s="4" t="s">
        <v>245</v>
      </c>
      <c r="H2" s="4" t="str">
        <f>IF(D2&lt;0.05,"YES","NO")</f>
        <v>YES</v>
      </c>
      <c r="I2" s="4" t="s">
        <v>246</v>
      </c>
      <c r="J2" s="4">
        <v>4</v>
      </c>
      <c r="K2" s="4" t="s">
        <v>105</v>
      </c>
      <c r="L2" s="4">
        <v>1</v>
      </c>
      <c r="M2" s="4" t="s">
        <v>247</v>
      </c>
      <c r="N2" s="4">
        <v>3</v>
      </c>
    </row>
    <row r="3" spans="1:14" s="4" customFormat="1">
      <c r="A3" s="4" t="s">
        <v>242</v>
      </c>
      <c r="B3" s="4" t="s">
        <v>248</v>
      </c>
      <c r="C3" s="4" t="s">
        <v>249</v>
      </c>
      <c r="D3" s="5">
        <v>2.2729999999999998E-3</v>
      </c>
      <c r="E3" s="4">
        <v>24</v>
      </c>
      <c r="F3" s="4">
        <v>522</v>
      </c>
      <c r="G3" s="4" t="s">
        <v>250</v>
      </c>
      <c r="H3" s="4" t="str">
        <f>IF(D3&lt;0.05,"YES","NO")</f>
        <v>YES</v>
      </c>
      <c r="I3" s="4" t="s">
        <v>251</v>
      </c>
      <c r="J3" s="4">
        <v>24</v>
      </c>
      <c r="K3" s="4" t="s">
        <v>252</v>
      </c>
      <c r="L3" s="4">
        <v>10</v>
      </c>
      <c r="M3" s="4" t="s">
        <v>253</v>
      </c>
      <c r="N3" s="4">
        <v>15</v>
      </c>
    </row>
    <row r="4" spans="1:14" s="4" customFormat="1">
      <c r="A4" s="4" t="s">
        <v>242</v>
      </c>
      <c r="B4" s="4" t="s">
        <v>254</v>
      </c>
      <c r="C4" s="4" t="s">
        <v>255</v>
      </c>
      <c r="D4" s="5">
        <v>4.7109999999999999E-3</v>
      </c>
      <c r="E4" s="4">
        <v>7</v>
      </c>
      <c r="F4" s="4">
        <v>85</v>
      </c>
      <c r="G4" s="4" t="s">
        <v>256</v>
      </c>
      <c r="H4" s="4" t="str">
        <f>IF(D4&lt;0.05,"YES","NO")</f>
        <v>YES</v>
      </c>
      <c r="I4" s="4" t="s">
        <v>257</v>
      </c>
      <c r="J4" s="4">
        <v>7</v>
      </c>
      <c r="K4" s="4" t="s">
        <v>258</v>
      </c>
      <c r="L4" s="4">
        <v>5</v>
      </c>
      <c r="M4" s="4" t="s">
        <v>259</v>
      </c>
      <c r="N4" s="4">
        <v>2</v>
      </c>
    </row>
    <row r="5" spans="1:14" s="4" customFormat="1">
      <c r="A5" s="4" t="s">
        <v>242</v>
      </c>
      <c r="B5" s="4" t="s">
        <v>260</v>
      </c>
      <c r="C5" s="4" t="s">
        <v>261</v>
      </c>
      <c r="D5" s="5">
        <v>6.1789999999999996E-3</v>
      </c>
      <c r="E5" s="4">
        <v>12</v>
      </c>
      <c r="F5" s="4">
        <v>213</v>
      </c>
      <c r="G5" s="4" t="s">
        <v>262</v>
      </c>
      <c r="H5" s="4" t="str">
        <f>IF(D5&lt;0.05,"YES","NO")</f>
        <v>YES</v>
      </c>
      <c r="I5" s="4" t="s">
        <v>263</v>
      </c>
      <c r="J5" s="4">
        <v>12</v>
      </c>
      <c r="K5" s="4" t="s">
        <v>264</v>
      </c>
      <c r="L5" s="4">
        <v>8</v>
      </c>
      <c r="M5" s="4" t="s">
        <v>265</v>
      </c>
      <c r="N5" s="4">
        <v>5</v>
      </c>
    </row>
    <row r="6" spans="1:14" s="4" customFormat="1">
      <c r="A6" s="4" t="s">
        <v>242</v>
      </c>
      <c r="B6" s="4" t="s">
        <v>266</v>
      </c>
      <c r="C6" s="4" t="s">
        <v>267</v>
      </c>
      <c r="D6" s="5">
        <v>7.1650000000000004E-3</v>
      </c>
      <c r="E6" s="4">
        <v>6</v>
      </c>
      <c r="F6" s="4">
        <v>70</v>
      </c>
      <c r="G6" s="4" t="s">
        <v>268</v>
      </c>
      <c r="H6" s="4" t="str">
        <f>IF(D6&lt;0.05,"YES","NO")</f>
        <v>YES</v>
      </c>
      <c r="I6" s="4" t="s">
        <v>269</v>
      </c>
      <c r="J6" s="4">
        <v>6</v>
      </c>
      <c r="K6" s="4" t="s">
        <v>270</v>
      </c>
      <c r="L6" s="4">
        <v>4</v>
      </c>
      <c r="M6" s="4" t="s">
        <v>259</v>
      </c>
      <c r="N6" s="4">
        <v>2</v>
      </c>
    </row>
    <row r="7" spans="1:14" s="4" customFormat="1">
      <c r="A7" s="4" t="s">
        <v>242</v>
      </c>
      <c r="B7" s="4" t="s">
        <v>271</v>
      </c>
      <c r="C7" s="4" t="s">
        <v>272</v>
      </c>
      <c r="D7" s="5">
        <v>2.4459999999999999E-2</v>
      </c>
      <c r="E7" s="4">
        <v>10</v>
      </c>
      <c r="F7" s="4">
        <v>199</v>
      </c>
      <c r="G7" s="4" t="s">
        <v>273</v>
      </c>
      <c r="H7" s="4" t="str">
        <f>IF(D7&lt;0.05,"YES","NO")</f>
        <v>YES</v>
      </c>
      <c r="I7" s="4" t="s">
        <v>274</v>
      </c>
      <c r="J7" s="4">
        <v>10</v>
      </c>
      <c r="K7" s="4" t="s">
        <v>275</v>
      </c>
      <c r="L7" s="4">
        <v>6</v>
      </c>
      <c r="M7" s="4" t="s">
        <v>276</v>
      </c>
      <c r="N7" s="4">
        <v>5</v>
      </c>
    </row>
    <row r="8" spans="1:14" s="4" customFormat="1">
      <c r="A8" s="4" t="s">
        <v>242</v>
      </c>
      <c r="B8" s="4" t="s">
        <v>277</v>
      </c>
      <c r="C8" s="4" t="s">
        <v>278</v>
      </c>
      <c r="D8" s="5">
        <v>2.7210000000000002E-2</v>
      </c>
      <c r="E8" s="4">
        <v>54</v>
      </c>
      <c r="F8" s="4">
        <v>1708</v>
      </c>
      <c r="G8" s="4" t="s">
        <v>279</v>
      </c>
      <c r="H8" s="4" t="str">
        <f>IF(D8&lt;0.05,"YES","NO")</f>
        <v>YES</v>
      </c>
      <c r="I8" s="4" t="s">
        <v>280</v>
      </c>
      <c r="J8" s="4">
        <v>54</v>
      </c>
      <c r="K8" s="4" t="s">
        <v>281</v>
      </c>
      <c r="L8" s="4">
        <v>26</v>
      </c>
      <c r="M8" s="4" t="s">
        <v>282</v>
      </c>
      <c r="N8" s="4">
        <v>28</v>
      </c>
    </row>
    <row r="9" spans="1:14" s="4" customFormat="1">
      <c r="A9" s="4" t="s">
        <v>242</v>
      </c>
      <c r="B9" s="4" t="s">
        <v>283</v>
      </c>
      <c r="C9" s="4" t="s">
        <v>284</v>
      </c>
      <c r="D9" s="5">
        <v>4.036E-2</v>
      </c>
      <c r="E9" s="4">
        <v>6</v>
      </c>
      <c r="F9" s="4">
        <v>103</v>
      </c>
      <c r="G9" s="4" t="s">
        <v>285</v>
      </c>
      <c r="H9" s="4" t="str">
        <f>IF(D9&lt;0.05,"YES","NO")</f>
        <v>YES</v>
      </c>
      <c r="I9" s="4" t="s">
        <v>286</v>
      </c>
      <c r="J9" s="4">
        <v>6</v>
      </c>
      <c r="K9" s="4" t="s">
        <v>287</v>
      </c>
      <c r="L9" s="4">
        <v>4</v>
      </c>
      <c r="M9" s="4" t="s">
        <v>288</v>
      </c>
      <c r="N9" s="4">
        <v>3</v>
      </c>
    </row>
    <row r="10" spans="1:14" s="4" customFormat="1">
      <c r="A10" s="4" t="s">
        <v>242</v>
      </c>
      <c r="B10" s="4" t="s">
        <v>290</v>
      </c>
      <c r="C10" s="4" t="s">
        <v>291</v>
      </c>
      <c r="D10" s="5">
        <v>4.2529999999999998E-2</v>
      </c>
      <c r="E10" s="4">
        <v>4</v>
      </c>
      <c r="F10" s="4">
        <v>54</v>
      </c>
      <c r="G10" s="4" t="s">
        <v>292</v>
      </c>
      <c r="H10" s="4" t="str">
        <f>IF(D10&lt;0.05,"YES","NO")</f>
        <v>YES</v>
      </c>
      <c r="I10" s="4" t="s">
        <v>293</v>
      </c>
      <c r="J10" s="4">
        <v>4</v>
      </c>
      <c r="K10" s="4" t="s">
        <v>294</v>
      </c>
      <c r="L10" s="4">
        <v>3</v>
      </c>
      <c r="M10" s="4" t="s">
        <v>289</v>
      </c>
      <c r="N10" s="4">
        <v>2</v>
      </c>
    </row>
    <row r="11" spans="1:14" s="4" customFormat="1">
      <c r="A11" s="4" t="s">
        <v>242</v>
      </c>
      <c r="B11" s="4" t="s">
        <v>295</v>
      </c>
      <c r="C11" s="4" t="s">
        <v>296</v>
      </c>
      <c r="D11" s="5">
        <v>4.947E-2</v>
      </c>
      <c r="E11" s="4">
        <v>3</v>
      </c>
      <c r="F11" s="4">
        <v>34</v>
      </c>
      <c r="G11" s="4" t="s">
        <v>297</v>
      </c>
      <c r="H11" s="4" t="str">
        <f>IF(D11&lt;0.05,"YES","NO")</f>
        <v>YES</v>
      </c>
      <c r="I11" s="4" t="s">
        <v>298</v>
      </c>
      <c r="J11" s="4">
        <v>3</v>
      </c>
      <c r="K11" s="4" t="s">
        <v>229</v>
      </c>
      <c r="L11" s="4">
        <v>1</v>
      </c>
      <c r="M11" s="4" t="s">
        <v>299</v>
      </c>
      <c r="N11" s="4">
        <v>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phenotype</vt:lpstr>
      <vt:lpstr>GO</vt:lpstr>
      <vt:lpstr>pathway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omicsoffice</dc:creator>
  <cp:lastModifiedBy>omicsoffice</cp:lastModifiedBy>
  <dcterms:created xsi:type="dcterms:W3CDTF">2024-08-18T08:47:22Z</dcterms:created>
  <dcterms:modified xsi:type="dcterms:W3CDTF">2024-08-18T08:51:49Z</dcterms:modified>
</cp:coreProperties>
</file>