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5"/>
  </bookViews>
  <sheets>
    <sheet name="Table S1" sheetId="2" r:id="rId1"/>
    <sheet name="Table S2" sheetId="3" r:id="rId2"/>
    <sheet name="TableS3" sheetId="7" r:id="rId3"/>
    <sheet name="Table S4" sheetId="4" r:id="rId4"/>
    <sheet name="Table S5" sheetId="1" r:id="rId5"/>
    <sheet name="Table S6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<sst xmlns="http://schemas.openxmlformats.org/spreadsheetml/2006/main" count="1406" uniqueCount="1253">
  <si>
    <t>Table S1 Statistical analysis of sequencing data</t>
  </si>
  <si>
    <t>Sequence types</t>
  </si>
  <si>
    <t>number of reads</t>
  </si>
  <si>
    <t>Total length (bp)</t>
  </si>
  <si>
    <t>Coverage</t>
  </si>
  <si>
    <t>DNA-Seq short read</t>
  </si>
  <si>
    <t>Nanopore long read</t>
  </si>
  <si>
    <t>Hi-C short read</t>
  </si>
  <si>
    <t>Table S2 Busco analysis results</t>
  </si>
  <si>
    <t>Type</t>
  </si>
  <si>
    <t>Number</t>
  </si>
  <si>
    <t>Ratio</t>
  </si>
  <si>
    <t>Complete BUSCOs (C)</t>
  </si>
  <si>
    <t>Complete and single-copy BUSCOs (S)</t>
  </si>
  <si>
    <t>Complete and duplicated BUSCOs (D)</t>
  </si>
  <si>
    <t>Fragmented BUSCOs (F)</t>
  </si>
  <si>
    <t>Missing BUSCOs (M)</t>
  </si>
  <si>
    <t>Total BUSCO groups searched</t>
  </si>
  <si>
    <t>Table S3 Gene Structure Statistics</t>
  </si>
  <si>
    <t>Features</t>
  </si>
  <si>
    <t>Number of genes</t>
  </si>
  <si>
    <t>Number of protein-coding gene</t>
  </si>
  <si>
    <t>Mean cds length (bp)</t>
  </si>
  <si>
    <t>Mean exon length (bp)</t>
  </si>
  <si>
    <t>Mean intron length (bp)</t>
  </si>
  <si>
    <t>Mean exons per gene</t>
  </si>
  <si>
    <t>Table S4 Sources of the 11 plant sequences used in phylogenetic tree construction</t>
  </si>
  <si>
    <t>Species</t>
  </si>
  <si>
    <t>Data sources</t>
  </si>
  <si>
    <t>Oryza sativa</t>
  </si>
  <si>
    <t>CNGB GWHBQCV00000000</t>
  </si>
  <si>
    <t>Amborella trichopoda</t>
  </si>
  <si>
    <t>NCBI  GCF_000471905.2</t>
  </si>
  <si>
    <t>Arabidopsis thaliana</t>
  </si>
  <si>
    <t>NCBI  GCF_000001735.4</t>
  </si>
  <si>
    <t>Coffea canephora</t>
  </si>
  <si>
    <t>NCBI GCA_900059795.1</t>
  </si>
  <si>
    <t>Vitis vinifera</t>
  </si>
  <si>
    <t>NCBI  GCF_000003745.3</t>
  </si>
  <si>
    <t>Salvia_miltiorrhiza</t>
  </si>
  <si>
    <t>NCBI  GCF_028751815.1</t>
  </si>
  <si>
    <t>Clinopodium gracile</t>
  </si>
  <si>
    <t>This work</t>
  </si>
  <si>
    <t>Leonurus_japonicus</t>
  </si>
  <si>
    <t>Tectona grandis</t>
  </si>
  <si>
    <t>GigaDB http://gigadb.org/dataset/100550</t>
  </si>
  <si>
    <t>Theobroma cacao</t>
  </si>
  <si>
    <t>NCBI  GCF_000208745.1</t>
  </si>
  <si>
    <t>Solanum lycopersicum</t>
  </si>
  <si>
    <t>NCBI  GCF_000188115.5</t>
  </si>
  <si>
    <t>Table S5 A list of single-copy genes from eleven plants</t>
  </si>
  <si>
    <t>cluster_name</t>
  </si>
  <si>
    <t>protein_number</t>
  </si>
  <si>
    <t>swiss_prot_id</t>
  </si>
  <si>
    <t>go_annotation</t>
  </si>
  <si>
    <t>protein_list</t>
  </si>
  <si>
    <t>cluster12844</t>
  </si>
  <si>
    <t>O65628</t>
  </si>
  <si>
    <t>GO:0002143; P:tRNA wobble position uridine thiolation; IBA:GO_Central</t>
  </si>
  <si>
    <t>Clinopodium_gracile|Clgra_023405-T1;Coffea_canephora|CDP14111.1;Leonurus_japonicus|GWHPBQCV005173_mRNA=GWHTBQCV005173_Gene=GWHGBQCV005173_Position=GWHBQCV00000010:;Theobroma_cacao|XP_007028730.2;Tectona_grandis|Tg01g01990.t1;Amborella_trichopoda|XP_006845255.1;Solanum_lycopersicum|XP_004249262.1;Vitis_vinifera|XP_002278289.1;Oryza_sativa|XP_015618182.1;Arabidopsis_thaliana|NP_567993.1;Salvia_miltiorrhiza|XP_057784468.1</t>
  </si>
  <si>
    <t>cluster12845</t>
  </si>
  <si>
    <t>Q9SVX5</t>
  </si>
  <si>
    <t>GO:0045893; P:positive regulation of transcription, DNA-templated; IBA:GO_Central</t>
  </si>
  <si>
    <t>Clinopodium_gracile|Clgra_023433-T1;Coffea_canephora|CDP10066.1;Leonurus_japonicus|GWHPBQCV005208_mRNA=GWHTBQCV005208_Gene=GWHGBQCV005208_Position=GWHBQCV00000010:;Theobroma_cacao|XP_007028832.2;Tectona_grandis|Tg01g01620.t1;Amborella_trichopoda|XP_020526280.1;Solanum_lycopersicum|XP_004249756.1;Vitis_vinifera|XP_002277662.2;Oryza_sativa|XP_025879844.1;Arabidopsis_thaliana|NP_191319.1;Salvia_miltiorrhiza|XP_057796778.1</t>
  </si>
  <si>
    <t>cluster12846</t>
  </si>
  <si>
    <t>Q9FGK0</t>
  </si>
  <si>
    <t>GO:0055114; P:oxidation-reduction process; IEA:UniProtKB-KW</t>
  </si>
  <si>
    <t>Clinopodium_gracile|Clgra_038403-T1;Coffea_canephora|CDP09936.1;Leonurus_japonicus|GWHPBQCV023613_mRNA=GWHTBQCV023613_Gene=GWHGBQCV023613_Position=GWHBQCV00000007:;Theobroma_cacao|XP_017973738.1;Tectona_grandis|Tg19g00240.t1;Amborella_trichopoda|XP_006830041.1;Solanum_lycopersicum|XP_004245753.1;Vitis_vinifera|XP_010662384.1;Oryza_sativa|XP_015612948.1;Arabidopsis_thaliana|NP_568684.1;Salvia_miltiorrhiza|XP_057798279.1</t>
  </si>
  <si>
    <t>cluster12848</t>
  </si>
  <si>
    <t>Q3E9D5</t>
  </si>
  <si>
    <t>GO:0006597; P:spermine biosynthetic process; IMP:UniProtKB</t>
  </si>
  <si>
    <t>Clinopodium_gracile|Clgra_037907-T1;Coffea_canephora|CDO98960.1;Leonurus_japonicus|GWHPBQCV024546_mRNA=GWHTBQCV024546_Gene=GWHGBQCV024546_Position=GWHBQCV00000008:;Theobroma_cacao|XP_007035369.1;Tectona_grandis|Tg04g03710.t1;Amborella_trichopoda|XP_006850850.1;Solanum_lycopersicum|XP_004229470.1;Vitis_vinifera|XP_002277316.1;Oryza_sativa|XP_015638505.1;Arabidopsis_thaliana|NP_197394.1;Salvia_miltiorrhiza|XP_057771905.1</t>
  </si>
  <si>
    <t>cluster12851</t>
  </si>
  <si>
    <t>Q9STM6</t>
  </si>
  <si>
    <t>GO:0016042; P:lipid catabolic process; IEA:UniProtKB-KW</t>
  </si>
  <si>
    <t>Theobroma_cacao|XP_017972189.1;Clinopodium_gracile|Clgra_009290-T1;Coffea_canephora|CDP15060.1;Leonurus_japonicus|GWHPBQCV010883_mRNA=GWHTBQCV010883_Gene=GWHGBQCV010883_Position=GWHBQCV00000003:;Tectona_grandis|Tg10g16090.t1;Amborella_trichopoda|XP_006852134.1;Solanum_lycopersicum|XP_004236316.1;Vitis_vinifera|XP_002274810.1;Oryza_sativa|XP_015632263.1;Arabidopsis_thaliana|NP_190416.1;Salvia_miltiorrhiza|XP_057791511.1</t>
  </si>
  <si>
    <t>cluster12852</t>
  </si>
  <si>
    <t>P58992</t>
  </si>
  <si>
    <t>GO:0005506; F:iron ion binding; IEA:InterPro</t>
  </si>
  <si>
    <t>Clinopodium_gracile|Clgra_007664-T1;Coffea_canephora|CDO98297.1;Leonurus_japonicus|GWHPBQCV010807_mRNA=GWHTBQCV010807_Gene=GWHGBQCV010807_Position=GWHBQCV00000003:;Theobroma_cacao|XP_017973343.1;Tectona_grandis|Tg10g10100.t1;Amborella_trichopoda|XP_006844449.1;Solanum_lycopersicum|XP_004235856.1;Vitis_vinifera|XP_002284699.1;Oryza_sativa|XP_015615806.1;Arabidopsis_thaliana|NP_568749.1;Salvia_miltiorrhiza|XP_057791435.1</t>
  </si>
  <si>
    <t>cluster12857</t>
  </si>
  <si>
    <t>Q9XGY4</t>
  </si>
  <si>
    <t>GO:0072321; P:chaperone-mediated protein transport; IEA:InterPro</t>
  </si>
  <si>
    <t>Clinopodium_gracile|Clgra_027470-T1;Coffea_canephora|CDP14990.1;Leonurus_japonicus|GWHPBQCV012461_mRNA=GWHTBQCV012461_Gene=GWHGBQCV012461_Position=GWHBQCV00000004:;Theobroma_cacao|XP_017972404.1;Tectona_grandis|Tg16g09070.t1;Amborella_trichopoda|XP_006844576.1;Solanum_lycopersicum|XP_004241454.1;Vitis_vinifera|XP_002284270.1;Oryza_sativa|XP_015650330.1;Arabidopsis_thaliana|NP_199894.1;Salvia_miltiorrhiza|XP_057804864.1</t>
  </si>
  <si>
    <t>cluster12861</t>
  </si>
  <si>
    <t>Q9M394</t>
  </si>
  <si>
    <t>GO:0042793; P:plastid transcription; IMP:TAIR</t>
  </si>
  <si>
    <t>Clinopodium_gracile|Clgra_010067-T1;Coffea_canephora|CDP06530.1;Leonurus_japonicus|GWHPBQCV027689_mRNA=GWHTBQCV027689_Gene=GWHGBQCV027689_Position=GWHBQCV00000009:;Theobroma_cacao|XP_017976892.1;Tectona_grandis|Tg13g11930.t1;Amborella_trichopoda|XP_011624700.1;Solanum_lycopersicum|XP_004246362.1;Vitis_vinifera|XP_002273576.2;Oryza_sativa|XP_015616764.1;Arabidopsis_thaliana|NP_190977.1;Salvia_miltiorrhiza|XP_057801296.1</t>
  </si>
  <si>
    <t>cluster12864</t>
  </si>
  <si>
    <t>Q9SLB7</t>
  </si>
  <si>
    <t>GO:0045893; P:positive regulation of transcription, DNA-templated; IDA:UniProtKB</t>
  </si>
  <si>
    <t>Clinopodium_gracile|Clgra_018279-T1;Coffea_canephora|CDP03724.1;Leonurus_japonicus|GWHPBQCV004331_mRNA=GWHTBQCV004331_Gene=GWHGBQCV004331_Position=GWHBQCV00000010:;Theobroma_cacao|XP_007050346.1;Tectona_grandis|Tg05g10550.t1;Solanum_lycopersicum|XP_010326442.1;Vitis_vinifera|XP_002263559.1;Salvia_miltiorrhiza|XP_057781260.1;Oryza_sativa|XP_015626197.1;Amborella_trichopoda|XP_011625894.1;Arabidopsis_thaliana|NP_565973.1</t>
  </si>
  <si>
    <t>cluster12868</t>
  </si>
  <si>
    <t>O23038</t>
  </si>
  <si>
    <t>GO:0045490; P:pectin catabolic process; IBA:GO_Central</t>
  </si>
  <si>
    <t>Clinopodium_gracile|Clgra_027479-T1;Coffea_canephora|CDP08865.1;Leonurus_japonicus|GWHPBQCV011019_mRNA=GWHTBQCV011019_Gene=GWHGBQCV011019_Position=GWHBQCV00000003:;Theobroma_cacao|XP_007049055.1;Tectona_grandis|Tg10g07610.t1;Solanum_lycopersicum|XP_004243648.1;Vitis_vinifera|XP_002267842.1;Salvia_miltiorrhiza|XP_057804877.1;Oryza_sativa|XP_015650404.1;Amborella_trichopoda|XP_020517865.1;Arabidopsis_thaliana|NP_172023.1</t>
  </si>
  <si>
    <t>cluster12870</t>
  </si>
  <si>
    <t>N/A</t>
  </si>
  <si>
    <t>Clinopodium_gracile|Clgra_031595-T1;Coffea_canephora|CDP13219.1;Leonurus_japonicus|GWHPBQCV028027_mRNA=GWHTBQCV028027_Gene=GWHGBQCV028027_Position=GWHBQCV00000009:;Theobroma_cacao|XP_007044791.2;Tectona_grandis|Tg15g08480.t1;Amborella_trichopoda|XP_006845264.1;Solanum_lycopersicum|XP_004239127.1;Vitis_vinifera|XP_002272662.1;Oryza_sativa|XP_015632766.1;Arabidopsis_thaliana|NP_189290.1;Salvia_miltiorrhiza|XP_057774502.1</t>
  </si>
  <si>
    <t>cluster12871</t>
  </si>
  <si>
    <t>Clinopodium_gracile|Clgra_037464-T1;Coffea_canephora|CDP00852.1;Leonurus_japonicus|GWHPBQCV018433_mRNA=GWHTBQCV018433_Gene=GWHGBQCV018433_Position=GWHBQCV00000006:;Theobroma_cacao|XP_007019800.1;Tectona_grandis|Tg03g13110.t2;Amborella_trichopoda|XP_006836800.1;Solanum_lycopersicum|XP_004241921.1;Vitis_vinifera|XP_002280799.1;Oryza_sativa|XP_015649828.1;Arabidopsis_thaliana|NP_564429.1;Salvia_miltiorrhiza|XP_057793702.1</t>
  </si>
  <si>
    <t>cluster12874</t>
  </si>
  <si>
    <t>Clinopodium_gracile|Clgra_032477-T1;Coffea_canephora|CDP18500.1;Leonurus_japonicus|GWHPBQCV017579_mRNA=GWHTBQCV017579_Gene=GWHGBQCV017579_Position=GWHBQCV00000005:;Theobroma_cacao|XP_007049061.2;Tectona_grandis|Tg17g14700.t1;Amborella_trichopoda|XP_006853489.2;Solanum_lycopersicum|XP_004243655.1;Vitis_vinifera|XP_002264361.1;Oryza_sativa|XP_015635206.1;Arabidopsis_thaliana|NP_567459.5;Salvia_miltiorrhiza|XP_057786515.1</t>
  </si>
  <si>
    <t>cluster12876</t>
  </si>
  <si>
    <t>Q9FG89</t>
  </si>
  <si>
    <t>GO:0006979; P:response to oxidative stress; IMP:TAIR</t>
  </si>
  <si>
    <t>Clinopodium_gracile|Clgra_024858-T1;Coffea_canephora|CDP20690.1;Leonurus_japonicus|GWHPBQCV024366_mRNA=GWHTBQCV024366_Gene=GWHGBQCV024366_Position=GWHBQCV00000008:;Theobroma_cacao|XP_017974970.1;Tectona_grandis|Tg04g06170.t3;Amborella_trichopoda|XP_006838885.1;Solanum_lycopersicum|XP_004247633.1;Vitis_vinifera|XP_002280020.1;Oryza_sativa|XP_015613463.1;Arabidopsis_thaliana|NP_568629.1;Salvia_miltiorrhiza|XP_057771438.1</t>
  </si>
  <si>
    <t>cluster12877</t>
  </si>
  <si>
    <t>Q9CA68</t>
  </si>
  <si>
    <t>Clinopodium_gracile|Clgra_006104-T1;Coffea_canephora|CDP12298.1;Leonurus_japonicus|GWHPBQCV016649_mRNA=GWHTBQCV016649_Gene=GWHGBQCV016649_Position=GWHBQCV00000005:;Theobroma_cacao|XP_017972429.1;Tectona_grandis|Tg11g03550.t1;Amborella_trichopoda|XP_020521951.1;Solanum_lycopersicum|XP_004236009.1;Vitis_vinifera|XP_002284894.2;Oryza_sativa|XP_015641989.1;Arabidopsis_thaliana|NP_177586.1;Salvia_miltiorrhiza|XP_057792118.1</t>
  </si>
  <si>
    <t>cluster12878</t>
  </si>
  <si>
    <t>Q6NKW9</t>
  </si>
  <si>
    <t>GO:0009664; P:plant-type cell wall organization; IMP:TAIR</t>
  </si>
  <si>
    <t>Clinopodium_gracile|Clgra_035572-T1;Coffea_canephora|CDP12875.1;Leonurus_japonicus|GWHPBQCV022978_mRNA=GWHTBQCV022978_Gene=GWHGBQCV022978_Position=GWHBQCV00000007:;Theobroma_cacao|XP_007048158.2;Tectona_grandis|Tg09g11790.t1;Solanum_lycopersicum|XP_004237474.1;Vitis_vinifera|XP_002275701.1;Oryza_sativa|XP_015642488.1;Arabidopsis_thaliana|NP_201284.1;Salvia_miltiorrhiza|XP_057775026.1;Amborella_trichopoda|XP_006837787.3</t>
  </si>
  <si>
    <t>cluster12879</t>
  </si>
  <si>
    <t>Q8VYR5</t>
  </si>
  <si>
    <t>GO:0005739; C:mitochondrion; IDA:TAIR</t>
  </si>
  <si>
    <t>Clinopodium_gracile|Clgra_006315-T1;Coffea_canephora|CDP11275.1;Leonurus_japonicus|GWHPBQCV016523_mRNA=GWHTBQCV016523_Gene=GWHGBQCV016523_Position=GWHBQCV00000005:;Theobroma_cacao|XP_007031650.2;Tectona_grandis|Tg15g00970.t1;Amborella_trichopoda|XP_006848937.1;Solanum_lycopersicum|XP_004231080.1;Vitis_vinifera|XP_002270990.1;Oryza_sativa|XP_015640746.1;Arabidopsis_thaliana|NP_567990.1;Salvia_miltiorrhiza|XP_057791693.1</t>
  </si>
  <si>
    <t>cluster12880</t>
  </si>
  <si>
    <t>P0C896</t>
  </si>
  <si>
    <t>GO:0005739; C:mitochondrion; IBA:GO_Central</t>
  </si>
  <si>
    <t>Clinopodium_gracile|Clgra_037048-T1;Coffea_canephora|CDP11002.1;Leonurus_japonicus|GWHPBQCV019168_mRNA=GWHTBQCV019168_Gene=GWHGBQCV019168_Position=GWHBQCV00000006:;Theobroma_cacao|XP_017978724.1;Tectona_grandis|Tg03g08350.t1;Solanum_lycopersicum|XP_004249853.1;Vitis_vinifera|XP_010646461.1;Oryza_sativa|XP_015650149.1;Arabidopsis_thaliana|NP_186914.2;Salvia_miltiorrhiza|XP_057795679.1;Amborella_trichopoda|XP_006858815.1</t>
  </si>
  <si>
    <t>cluster12890</t>
  </si>
  <si>
    <t>Q9FKM7</t>
  </si>
  <si>
    <t>GO:0009733; P:response to auxin; TAS:TAIR</t>
  </si>
  <si>
    <t>Clinopodium_gracile|Clgra_023074-T1;Coffea_canephora|CDP02980.1;Leonurus_japonicus|GWHPBQCV004706_mRNA=GWHTBQCV004706_Gene=GWHGBQCV004706_Position=GWHBQCV00000010:;Theobroma_cacao|XP_007014272.2;Tectona_grandis|Tg01g05980.t1;Amborella_trichopoda|XP_006845639.1;Solanum_lycopersicum|NP_001266093.1;Vitis_vinifera|XP_002268816.1;Oryza_sativa|XP_015635277.1;Arabidopsis_thaliana|NP_200552.1;Salvia_miltiorrhiza|XP_057787473.1</t>
  </si>
  <si>
    <t>cluster12894</t>
  </si>
  <si>
    <t>P80470</t>
  </si>
  <si>
    <t>GO:0015979; P:photosynthesis; IEA:UniProtKB-KW</t>
  </si>
  <si>
    <t>Clinopodium_gracile|Clgra_000051-T1;Coffea_canephora|CDP13272.1;Leonurus_japonicus|GWHPBQCV020460_mRNA=GWHTBQCV020460_Gene=GWHGBQCV020460_Position=GWHBQCV00000006:;Theobroma_cacao|XP_007044927.2;Tectona_grandis|Tg11g13920.t1;Amborella_trichopoda|XP_006852245.2;Solanum_lycopersicum|XP_004249106.1;Vitis_vinifera|XP_002285325.1;Oryza_sativa|XP_015650214.1;Arabidopsis_thaliana|NP_176940.1;Salvia_miltiorrhiza|XP_057811088.1</t>
  </si>
  <si>
    <t>cluster12895</t>
  </si>
  <si>
    <t>Q94A20</t>
  </si>
  <si>
    <t>GO:0016021; C:integral component of membrane; IEA:UniProtKB-KW</t>
  </si>
  <si>
    <t>Clinopodium_gracile|Clgra_037914-T1;Coffea_canephora|CDO98965.1;Leonurus_japonicus|GWHPBQCV024540_mRNA=GWHTBQCV024540_Gene=GWHGBQCV024540_Position=GWHBQCV00000008:;Theobroma_cacao|XP_007035357.1;Tectona_grandis|TgUn566g00020.t1;Amborella_trichopoda|XP_006850841.1;Solanum_lycopersicum|XP_004229465.1;Vitis_vinifera|XP_002279368.2;Oryza_sativa|XP_015640550.1;Arabidopsis_thaliana|NP_567466.1;Salvia_miltiorrhiza|XP_057771853.1</t>
  </si>
  <si>
    <t>cluster12897</t>
  </si>
  <si>
    <t>Q9LXA8</t>
  </si>
  <si>
    <t>GO:0045493; P:xylan catabolic process; IBA:GO_Central</t>
  </si>
  <si>
    <t>Clinopodium_gracile|Clgra_036130-T1;Coffea_canephora|CDP02677.1;Leonurus_japonicus|GWHPBQCV022626_mRNA=GWHTBQCV022626_Gene=GWHGBQCV022626_Position=GWHBQCV00000007:;Theobroma_cacao|XP_017969436.1;Tectona_grandis|Tg09g07090.t1;Amborella_trichopoda|XP_006850394.1;Solanum_lycopersicum|XP_004231972.1;Vitis_vinifera|XP_002264031.2;Oryza_sativa|XP_015637052.2;Arabidopsis_thaliana|NP_196618.1;Salvia_miltiorrhiza|XP_057784335.1</t>
  </si>
  <si>
    <t>cluster12900</t>
  </si>
  <si>
    <t>Q9ZVT7</t>
  </si>
  <si>
    <t>GO:0034475; P:U4 snRNA 3'-end processing; IBA:GO_Central</t>
  </si>
  <si>
    <t>Clinopodium_gracile|Clgra_031230-T1;Coffea_canephora|CDP19450.1;Leonurus_japonicus|GWHPBQCV008518_mRNA=GWHTBQCV008518_Gene=GWHGBQCV008518_Position=GWHBQCV00000002:;Theobroma_cacao|XP_007048187.2;Tectona_grandis|Tg14g13310.t1;Amborella_trichopoda|XP_006850847.1;Solanum_lycopersicum|XP_004247486.1;Vitis_vinifera|XP_002271258.1;Oryza_sativa|XP_015633681.1;Arabidopsis_thaliana|NP_171835.1;Salvia_miltiorrhiza|XP_057782624.1</t>
  </si>
  <si>
    <t>cluster12902</t>
  </si>
  <si>
    <t>Clinopodium_gracile|Clgra_035764-T1;Coffea_canephora|CDP01577.1;Leonurus_japonicus|GWHPBQCV022377_mRNA=GWHTBQCV022377_Gene=GWHGBQCV022377_Position=GWHBQCV00000007:;Theobroma_cacao|XP_007047763.2;Tectona_grandis|Tg09g10060.t5;Amborella_trichopoda|XP_006852902.2;Solanum_lycopersicum|XP_004240029.1;Vitis_vinifera|XP_002274187.4;Oryza_sativa|XP_015631124.2;Arabidopsis_thaliana|NP_201357.2;Salvia_miltiorrhiza|XP_057783902.1</t>
  </si>
  <si>
    <t>cluster12903</t>
  </si>
  <si>
    <t>Q9SV84</t>
  </si>
  <si>
    <t>GO:0010036; P:response to boron-containing substance; IMP:TAIR</t>
  </si>
  <si>
    <t>Clinopodium_gracile|Clgra_035424-T1;Coffea_canephora|CDP12262.1;Leonurus_japonicus|GWHPBQCV022819_mRNA=GWHTBQCV022819_Gene=GWHGBQCV022819_Position=GWHBQCV00000007:;Theobroma_cacao|XP_007039259.1;Tectona_grandis|Tg09g12790.t1;Amborella_trichopoda|XP_006828763.1;Solanum_lycopersicum|NP_001274288.1;Vitis_vinifera|XP_002276319.1;Oryza_sativa|XP_015614995.1;Arabidopsis_thaliana|NP_192776.1;Salvia_miltiorrhiza|XP_057787295.1</t>
  </si>
  <si>
    <t>cluster12905</t>
  </si>
  <si>
    <t>Clinopodium_gracile|Clgra_015710-T1;Coffea_canephora|CDP07753.1;Leonurus_japonicus|GWHPBQCV021622_mRNA=GWHTBQCV021622_Gene=GWHGBQCV021622_Position=GWHBQCV00000007:;Theobroma_cacao|XP_007052552.2;Tectona_grandis|Tg05g14550.t1;Amborella_trichopoda|XP_006850164.1;Solanum_lycopersicum|XP_004236025.1;Vitis_vinifera|XP_003633576.1;Oryza_sativa|XP_025878645.1;Arabidopsis_thaliana|NP_566431.1;Salvia_miltiorrhiza|XP_057797984.1</t>
  </si>
  <si>
    <t>cluster12916</t>
  </si>
  <si>
    <t>Q8W117</t>
  </si>
  <si>
    <t>GO:0008380; P:RNA splicing; IMP:TAIR</t>
  </si>
  <si>
    <t>Clinopodium_gracile|Clgra_037458-T1;Coffea_canephora|CDP18866.1;Leonurus_japonicus|GWHPBQCV018429_mRNA=GWHTBQCV018429_Gene=GWHGBQCV018429_Position=GWHBQCV00000006:;Theobroma_cacao|XP_017981545.1;Tectona_grandis|Tg03g13070.t4;Amborella_trichopoda|XP_006857907.1;Solanum_lycopersicum|NP_001234868.2;Vitis_vinifera|XP_002281533.1;Oryza_sativa|XP_015621621.1;Arabidopsis_thaliana|NP_177513.2;Salvia_miltiorrhiza|XP_057810612.1</t>
  </si>
  <si>
    <t>cluster12919</t>
  </si>
  <si>
    <t>Q9LIQ4</t>
  </si>
  <si>
    <t>GO:0036172; P:thiamine salvage; IDA:UniProtKB</t>
  </si>
  <si>
    <t>Clinopodium_gracile|Clgra_038459-T1;Coffea_canephora|CDO99389.1;Leonurus_japonicus|GWHPBQCV025086_mRNA=GWHTBQCV025086_Gene=GWHGBQCV025086_Position=GWHBQCV00000008:;Theobroma_cacao|XP_007034495.2;Tectona_grandis|Tg04g11690.t2;Amborella_trichopoda|XP_006854274.1;Solanum_lycopersicum|XP_004239873.1;Vitis_vinifera|XP_002282966.2;Oryza_sativa|XP_015611592.1;Arabidopsis_thaliana|NP_001319628.1;Salvia_miltiorrhiza|XP_057772304.1</t>
  </si>
  <si>
    <t>cluster12929</t>
  </si>
  <si>
    <t>Q9SJ02</t>
  </si>
  <si>
    <t>GO:0009611; P:response to wounding; IEP:UniProtKB</t>
  </si>
  <si>
    <t>Clinopodium_gracile|Clgra_035598-T1;Coffea_canephora|CDP12913.1;Leonurus_japonicus|GWHPBQCV022950_mRNA=GWHTBQCV022950_Gene=GWHGBQCV022950_Position=GWHBQCV00000007:;Theobroma_cacao|XP_007048109.2;Tectona_grandis|Tg09g11620.t1;Amborella_trichopoda|XP_006827097.1;Solanum_lycopersicum|XP_004237444.1;Vitis_vinifera|XP_002280145.1;Oryza_sativa|XP_015633537.1;Arabidopsis_thaliana|NP_565524.1;Salvia_miltiorrhiza|XP_057775410.1</t>
  </si>
  <si>
    <t>cluster12934</t>
  </si>
  <si>
    <t>Clinopodium_gracile|Clgra_000309-T1;Coffea_canephora|CDP00663.1;Leonurus_japonicus|GWHPBQCV019937_mRNA=GWHTBQCV019937_Gene=GWHGBQCV019937_Position=GWHBQCV00000006:;Theobroma_cacao|XP_007044238.1;Tectona_grandis|Tg11g09980.t1;Amborella_trichopoda|XP_006855796.1;Solanum_lycopersicum|XP_004238896.1;Vitis_vinifera|XP_002282799.1;Oryza_sativa|XP_015650940.1;Arabidopsis_thaliana|NP_564925.1;Salvia_miltiorrhiza|XP_057810675.1</t>
  </si>
  <si>
    <t>cluster12935</t>
  </si>
  <si>
    <t>Clinopodium_gracile|Clgra_037095-T1;Coffea_canephora|CDP10907.1;Leonurus_japonicus|GWHPBQCV019209_mRNA=GWHTBQCV019209_Gene=GWHGBQCV019209_Position=GWHBQCV00000006:;Theobroma_cacao|XP_007019068.1;Tectona_grandis|Tg03g08750.t1;Amborella_trichopoda|XP_006847034.1;Solanum_lycopersicum|XP_004250349.1;Vitis_vinifera|XP_002285854.1;Arabidopsis_thaliana|NP_173601.2;Salvia_miltiorrhiza|XP_057795761.1;Oryza_sativa|XP_015635167.1</t>
  </si>
  <si>
    <t>cluster12938</t>
  </si>
  <si>
    <t>Q9FX64</t>
  </si>
  <si>
    <t>GO:0051026; P:chiasma assembly; IMP:TAIR</t>
  </si>
  <si>
    <t>Clinopodium_gracile|Clgra_032102-T1;Coffea_canephora|CDP00600.1;Leonurus_japonicus|GWHPBQCV026066_mRNA=GWHTBQCV026066_Gene=GWHGBQCV026066_Position=GWHBQCV00000008:;Theobroma_cacao|XP_007046267.2;Tectona_grandis|Tg15g13160.t1;Amborella_trichopoda|XP_020520055.1;Solanum_lycopersicum|XP_004238942.1;Vitis_vinifera|XP_002279040.1;Oryza_sativa|XP_015632741.1;Arabidopsis_thaliana|NP_172791.1;Salvia_miltiorrhiza|XP_057765746.1</t>
  </si>
  <si>
    <t>cluster12939</t>
  </si>
  <si>
    <t>Q9XI74</t>
  </si>
  <si>
    <t>GO:0009409; P:response to cold; IBA:GO_Central</t>
  </si>
  <si>
    <t>Clinopodium_gracile|Clgra_031865-T1;Coffea_canephora|CDP00364.1;Leonurus_japonicus|GWHPBQCV028229_mRNA=GWHTBQCV028229_Gene=GWHGBQCV028229_Position=GWHBQCV00000009:;Theobroma_cacao|XP_007046026.2;Tectona_grandis|Tg15g11070.t1;Amborella_trichopoda|XP_006827319.3;Solanum_lycopersicum|XP_004238805.1;Vitis_vinifera|XP_002268605.1;Oryza_sativa|XP_015636356.1;Arabidopsis_thaliana|NP_172866.1;Salvia_miltiorrhiza|XP_057777234.1</t>
  </si>
  <si>
    <t>cluster12941</t>
  </si>
  <si>
    <t>O64886</t>
  </si>
  <si>
    <t>GO:0048034; P:heme O biosynthetic process; IEA:InterPro</t>
  </si>
  <si>
    <t>Clinopodium_gracile|Clgra_025922-T1;Coffea_canephora|CDP09350.1;Leonurus_japonicus|GWHPBQCV003936_mRNA=GWHTBQCV003936_Gene=GWHGBQCV003936_Position=GWHBQCV00000010:;Theobroma_cacao|XP_007034524.2;Tectona_grandis|Tg06g05820.t1;Amborella_trichopoda|XP_006841077.1;Solanum_lycopersicum|XP_004229507.1;Vitis_vinifera|XP_002265039.1;Oryza_sativa|XP_015622414.2;Arabidopsis_thaliana|NP_566019.1;Salvia_miltiorrhiza|XP_057807560.1</t>
  </si>
  <si>
    <t>cluster12947</t>
  </si>
  <si>
    <t>Clinopodium_gracile|Clgra_023654-T1;Coffea_canephora|CDP13471.1;Leonurus_japonicus|GWHPBQCV012168_mRNA=GWHTBQCV012168_Gene=GWHGBQCV012168_Position=GWHBQCV00000004:;Theobroma_cacao|XP_007012426.2;Tectona_grandis|Tg05g00820.t1;Amborella_trichopoda|XP_006849672.1;Solanum_lycopersicum|XP_004245047.1;Vitis_vinifera|XP_010648388.1;Oryza_sativa|XP_015629730.1;Arabidopsis_thaliana|NP_680179.2;Salvia_miltiorrhiza|XP_057799898.1</t>
  </si>
  <si>
    <t>cluster12951</t>
  </si>
  <si>
    <t>Q9LUM3</t>
  </si>
  <si>
    <t>GO:0004252; F:serine-type endopeptidase activity; IEA:InterPro</t>
  </si>
  <si>
    <t>Clinopodium_gracile|Clgra_006657-T1;Coffea_canephora|CDO97802.1;Leonurus_japonicus|GWHPBQCV010114_mRNA=GWHTBQCV010114_Gene=GWHGBQCV010114_Position=GWHBQCV00000003:;Theobroma_cacao|XP_007024750.2;Tectona_grandis|Tg10g16710.t1;Amborella_trichopoda|XP_006828664.1;Solanum_lycopersicum|XP_004235537.1;Vitis_vinifera|XP_003632775.1;Oryza_sativa|XP_015648877.1;Arabidopsis_thaliana|NP_566483.1;Salvia_miltiorrhiza|XP_057770669.1</t>
  </si>
  <si>
    <t>cluster12954</t>
  </si>
  <si>
    <t>Q9SGW3</t>
  </si>
  <si>
    <t>GO:0009647; P:skotomorphogenesis; IMP:TAIR</t>
  </si>
  <si>
    <t>Clinopodium_gracile|Clgra_001161-T1;Coffea_canephora|CDP12187.1;Leonurus_japonicus|GWHPBQCV009455_mRNA=GWHTBQCV009455_Gene=GWHGBQCV009455_Position=GWHBQCV00000003:;Theobroma_cacao|XP_007029492.1;Tectona_grandis|Tg16g04000.t1;Amborella_trichopoda|XP_006852595.1;Solanum_lycopersicum|XP_004245492.1;Vitis_vinifera|XP_002264255.1;Oryza_sativa|XP_015648042.1;Arabidopsis_thaliana|NP_176633.1;Salvia_miltiorrhiza|XP_057810056.1</t>
  </si>
  <si>
    <t>cluster12958</t>
  </si>
  <si>
    <t>Q84JG2</t>
  </si>
  <si>
    <t>GO:0007275; P:multicellular organism development; IEA:UniProtKB-KW</t>
  </si>
  <si>
    <t>Clinopodium_gracile|Clgra_029321-T1;Coffea_canephora|CDP07255.1;Leonurus_japonicus|GWHPBQCV014264_mRNA=GWHTBQCV014264_Gene=GWHGBQCV014264_Position=GWHBQCV00000004:;Theobroma_cacao|XP_007018665.2;Tectona_grandis|Tg08g07190.t1;Amborella_trichopoda|XP_006849963.1;Solanum_lycopersicum|XP_004238459.1;Vitis_vinifera|XP_002275451.1;Oryza_sativa|XP_015625317.1;Arabidopsis_thaliana|NP_180919.2;Salvia_miltiorrhiza|XP_057776450.1</t>
  </si>
  <si>
    <t>cluster12959</t>
  </si>
  <si>
    <t>P74261</t>
  </si>
  <si>
    <t>GO:0006396; P:RNA processing; IEA:InterPro</t>
  </si>
  <si>
    <t>Clinopodium_gracile|Clgra_035770-T1;Coffea_canephora|CDP22167.1;Leonurus_japonicus|GWHPBQCV022383_mRNA=GWHTBQCV022383_Gene=GWHGBQCV022383_Position=GWHBQCV00000007:;Theobroma_cacao|XP_007047743.2;Tectona_grandis|Tg09g09960.t1;Amborella_trichopoda|XP_020528183.1;Solanum_lycopersicum|XP_004250164.1;Vitis_vinifera|XP_019073696.1;Oryza_sativa|XP_015629171.1;Arabidopsis_thaliana|NP_195515.2;Salvia_miltiorrhiza|XP_057783904.1</t>
  </si>
  <si>
    <t>cluster12960</t>
  </si>
  <si>
    <t>Q1JPM5</t>
  </si>
  <si>
    <t>GO:0006486; P:protein glycosylation; IEA:UniProtKB-UniPathway</t>
  </si>
  <si>
    <t>Clinopodium_gracile|Clgra_026391-T1;Coffea_canephora|CDP09996.1;Leonurus_japonicus|GWHPBQCV023631_mRNA=GWHTBQCV023631_Gene=GWHGBQCV023631_Position=GWHBQCV00000007:;Theobroma_cacao|XP_017973412.1;Tectona_grandis|Tg19g04710.t1;Amborella_trichopoda|XP_006837314.1;Solanum_lycopersicum|XP_004245784.1;Vitis_vinifera|XP_002272057.2;Oryza_sativa|XP_015613117.1;Arabidopsis_thaliana|NP_193473.1;Salvia_miltiorrhiza|XP_057807799.1</t>
  </si>
  <si>
    <t>cluster12968</t>
  </si>
  <si>
    <t>Q9LRZ3</t>
  </si>
  <si>
    <t>GO:0006417; P:regulation of translation; IEA:UniProtKB-KW</t>
  </si>
  <si>
    <t>Clinopodium_gracile|Clgra_028625-T1;Coffea_canephora|CDO98815.1;Leonurus_japonicus|GWHPBQCV005695_mRNA=GWHTBQCV005695_Gene=GWHGBQCV005695_Position=GWHBQCV00000010:;Theobroma_cacao|XP_007035674.2;Tectona_grandis|Tg08g00910.t4;Amborella_trichopoda|XP_006841511.1;Solanum_lycopersicum|XP_004229278.1;Vitis_vinifera|XP_010649565.1;Oryza_sativa|XP_015631977.1;Arabidopsis_thaliana|NP_566559.1;Salvia_miltiorrhiza|XP_057806060.1</t>
  </si>
  <si>
    <t>cluster12976</t>
  </si>
  <si>
    <t>Q8GYX2</t>
  </si>
  <si>
    <t>GO:0009744; P:response to sucrose; IEP:UniProtKB</t>
  </si>
  <si>
    <t>Clinopodium_gracile|Clgra_022661-T1;Coffea_canephora|CDP20908.1;Leonurus_japonicus|GWHPBQCV005081_mRNA=GWHTBQCV005081_Gene=GWHGBQCV005081_Position=GWHBQCV00000010:;Theobroma_cacao|XP_017982844.1;Tectona_grandis|Tg01g11050.t1;Amborella_trichopoda|XP_006843916.1;Solanum_lycopersicum|XP_004243694.1;Vitis_vinifera|XP_002276822.1;Arabidopsis_thaliana|NP_197570.1;Salvia_miltiorrhiza|XP_057767556.1;Oryza_sativa|XP_015629322.1</t>
  </si>
  <si>
    <t>cluster12978</t>
  </si>
  <si>
    <t>Q9FJI1</t>
  </si>
  <si>
    <t>GO:0009826; P:unidimensional cell growth; IMP:TAIR</t>
  </si>
  <si>
    <t>Clinopodium_gracile|Clgra_016878-T1;Coffea_canephora|CDP12270.1;Leonurus_japonicus|GWHPBQCV013311_mRNA=GWHTBQCV013311_Gene=GWHGBQCV013311_Position=GWHBQCV00000004:;Theobroma_cacao|XP_007049714.1;Tectona_grandis|Tg14g04180.t1;Amborella_trichopoda|XP_011621091.1;Solanum_lycopersicum|NP_001266241.1;Vitis_vinifera|XP_010651129.1;Oryza_sativa|XP_015644786.2;Arabidopsis_thaliana|NP_200842.2;Salvia_miltiorrhiza|XP_057782701.1</t>
  </si>
  <si>
    <t>cluster12979</t>
  </si>
  <si>
    <t>Q9LF46</t>
  </si>
  <si>
    <t>GO:0001561; P:fatty acid alpha-oxidation; IBA:GO_Central</t>
  </si>
  <si>
    <t>Clinopodium_gracile|Clgra_021762-T1;Coffea_canephora|CDP02739.1;Leonurus_japonicus|GWHPBQCV005848_mRNA=GWHTBQCV005848_Gene=GWHGBQCV005848_Position=GWHBQCV00000002:;Theobroma_cacao|XP_017975490.1;Tectona_grandis|Tg06g18190.t1;Amborella_trichopoda|XP_006837289.1;Solanum_lycopersicum|XP_004232017.1;Vitis_vinifera|XP_002266004.1;Oryza_sativa|XP_015616825.1;Arabidopsis_thaliana|NP_197240.1;Salvia_miltiorrhiza|XP_057798735.1</t>
  </si>
  <si>
    <t>cluster12983</t>
  </si>
  <si>
    <t>Clinopodium_gracile|Clgra_008495-T1;Coffea_canephora|CDP06752.1;Leonurus_japonicus|GWHPBQCV006966_mRNA=GWHTBQCV006966_Gene=GWHGBQCV006966_Position=GWHBQCV00000002:;Theobroma_cacao|XP_017977783.1;Tectona_grandis|Tg02g00510.t1;Solanum_lycopersicum|XP_004246648.1;Vitis_vinifera|XP_010653587.1;Oryza_sativa|XP_015613011.1;Arabidopsis_thaliana|NP_850276.1;Salvia_miltiorrhiza|XP_057805408.1;Amborella_trichopoda|XP_006846826.1</t>
  </si>
  <si>
    <t>cluster12985</t>
  </si>
  <si>
    <t>Q9SSD1</t>
  </si>
  <si>
    <t>GO:0010090; P:trichome morphogenesis; IMP:UniProtKB</t>
  </si>
  <si>
    <t>Clinopodium_gracile|Clgra_014411-T1;Coffea_canephora|CDP13043.1;Leonurus_japonicus|GWHPBQCV012192_mRNA=GWHTBQCV012192_Gene=GWHGBQCV012192_Position=GWHBQCV00000004:;Theobroma_cacao|XP_007023220.2;Tectona_grandis|Tg16g10680.t1;Amborella_trichopoda|XP_020529657.1;Solanum_lycopersicum|XP_004252485.1;Vitis_vinifera|XP_002265327.1;Oryza_sativa|XP_025878348.1;Arabidopsis_thaliana|NP_178125.1;Salvia_miltiorrhiza|XP_057786882.1</t>
  </si>
  <si>
    <t>cluster12986</t>
  </si>
  <si>
    <t>Q9SJ74</t>
  </si>
  <si>
    <t>Clinopodium_gracile|Clgra_027991-T1;Coffea_canephora|CDO99367.1;Leonurus_japonicus|GWHPBQCV010503_mRNA=GWHTBQCV010503_Gene=GWHGBQCV010503_Position=GWHBQCV00000003:;Theobroma_cacao|XP_007049270.2;Tectona_grandis|Tg10g02810.t1;Amborella_trichopoda|XP_006856807.2;Solanum_lycopersicum|XP_004243539.1;Vitis_vinifera|XP_002262661.3;Oryza_sativa|XP_015628875.1;Arabidopsis_thaliana|NP_565316.1;Salvia_miltiorrhiza|XP_057804469.1</t>
  </si>
  <si>
    <t>cluster12987</t>
  </si>
  <si>
    <t>F4HWL3</t>
  </si>
  <si>
    <t>GO:0005802; C:trans-Golgi network; IDA:TAIR</t>
  </si>
  <si>
    <t>Clinopodium_gracile|Clgra_005090-T1;Coffea_canephora|CDO99510.1;Leonurus_japonicus|GWHPBQCV003109_mRNA=GWHTBQCV003109_Gene=GWHGBQCV003109_Position=GWHBQCV00000001:;Theobroma_cacao|XP_007025562.1;Tectona_grandis|Tg02g15370.t1;Amborella_trichopoda|XP_006853556.1;Solanum_lycopersicum|XP_004232910.1;Vitis_vinifera|XP_002279791.2;Oryza_sativa|XP_015645303.1;Arabidopsis_thaliana|NP_174156.1;Salvia_miltiorrhiza|XP_057764456.1</t>
  </si>
  <si>
    <t>cluster12988</t>
  </si>
  <si>
    <t>Q0WVD6</t>
  </si>
  <si>
    <t>GO:0006355; P:regulation of transcription, DNA-templated; IBA:GO_Central</t>
  </si>
  <si>
    <t>Clinopodium_gracile|Clgra_016231-T1;Coffea_canephora|CDO99112.1;Leonurus_japonicus|GWHPBQCV021505_mRNA=GWHTBQCV021505_Gene=GWHGBQCV021505_Position=GWHBQCV00000007:;Theobroma_cacao|XP_007010858.2;Tectona_grandis|Tg05g13260.t2;Amborella_trichopoda|XP_006832845.1;Solanum_lycopersicum|NP_001307272.1;Vitis_vinifera|XP_010659086.1;Oryza_sativa|XP_015647334.1;Arabidopsis_thaliana|NP_187835.2;Salvia_miltiorrhiza|XP_057784873.1</t>
  </si>
  <si>
    <t>cluster12990</t>
  </si>
  <si>
    <t>O23342</t>
  </si>
  <si>
    <t>GO:0006605; P:protein targeting; IEA:InterPro</t>
  </si>
  <si>
    <t>Clinopodium_gracile|Clgra_019332-T1;Coffea_canephora|CDO99065.1;Leonurus_japonicus|GWHPBQCV014563_mRNA=GWHTBQCV014563_Gene=GWHGBQCV014563_Position=GWHBQCV00000004:;Theobroma_cacao|XP_007034765.2;Tectona_grandis|Tg08g02680.t1;Amborella_trichopoda|XP_006850981.1;Solanum_lycopersicum|XP_004247563.1;Vitis_vinifera|XP_010649905.1;Oryza_sativa|XP_015634774.1;Arabidopsis_thaliana|NP_567446.1;Salvia_miltiorrhiza|XP_057783255.1</t>
  </si>
  <si>
    <t>cluster12991</t>
  </si>
  <si>
    <t>Q9ZS34</t>
  </si>
  <si>
    <t>GO:0010189; P:vitamin E biosynthetic process; IMP:UniProtKB</t>
  </si>
  <si>
    <t>Clinopodium_gracile|Clgra_027705-T1;Coffea_canephora|CDP12299.1;Leonurus_japonicus|GWHPBQCV011257_mRNA=GWHTBQCV011257_Gene=GWHGBQCV011257_Position=GWHBQCV00000003:;Theobroma_cacao|XP_007037369.1;Tectona_grandis|Tg10g05510.t1;Amborella_trichopoda|XP_020521921.1;Solanum_lycopersicum|XP_004235993.1;Vitis_vinifera|XP_002284906.1;Oryza_sativa|XP_015627112.1;Arabidopsis_thaliana|NP_177587.1;Salvia_miltiorrhiza|XP_057805166.1</t>
  </si>
  <si>
    <t>cluster12994</t>
  </si>
  <si>
    <t>P81383</t>
  </si>
  <si>
    <t>GO:0035821; P:modification of morphology or physiology of other organism; IDA:UniProtKB</t>
  </si>
  <si>
    <t>Clinopodium_gracile|Clgra_027020-T1;Coffea_canephora|CDO97483.1;Leonurus_japonicus|GWHPBQCV009596_mRNA=GWHTBQCV009596_Gene=GWHGBQCV009596_Position=GWHBQCV00000003:;Theobroma_cacao|XP_007043031.2;Tectona_grandis|Tg12g08950.t1;Amborella_trichopoda|XP_006845520.1;Solanum_lycopersicum|XP_004232522.1;Vitis_vinifera|XP_002266648.2;Oryza_sativa|XP_015645661.1;Arabidopsis_thaliana|NP_187569.1;Salvia_miltiorrhiza|XP_057803950.1</t>
  </si>
  <si>
    <t>cluster12995</t>
  </si>
  <si>
    <t>Q1PFE1</t>
  </si>
  <si>
    <t>GO:0009873; P:ethylene-activated signaling pathway; IEA:UniProtKB-KW</t>
  </si>
  <si>
    <t>Clinopodium_gracile|Clgra_006772-T1;Coffea_canephora|CDO97854.1;Leonurus_japonicus|GWHPBQCV010165_mRNA=GWHTBQCV010165_Gene=GWHGBQCV010165_Position=GWHBQCV00000003:;Theobroma_cacao|XP_007024618.2;Tectona_grandis|Tg10g16010.t1;Amborella_trichopoda|XP_011625364.2;Solanum_lycopersicum|XP_010318466.1;Vitis_vinifera|XP_010654442.1;Oryza_sativa|XP_015629390.1;Arabidopsis_thaliana|NP_177401.2;Salvia_miltiorrhiza|XP_057786706.1</t>
  </si>
  <si>
    <t>cluster12996</t>
  </si>
  <si>
    <t>F4IDS7</t>
  </si>
  <si>
    <t>GO:0006904; P:vesicle docking involved in exocytosis; IBA:GO_Central</t>
  </si>
  <si>
    <t>Clinopodium_gracile|Clgra_027980-T1;Coffea_canephora|CDP16924.1;Leonurus_japonicus|GWHPBQCV010512_mRNA=GWHTBQCV010512_Gene=GWHGBQCV010512_Position=GWHBQCV00000003:;Theobroma_cacao|XP_017971074.1;Tectona_grandis|Tg10g02910.t1;Amborella_trichopoda|XP_011628843.1;Solanum_lycopersicum|XP_004240341.1;Vitis_vinifera|XP_002271384.1;Oryza_sativa|XP_015650672.1;Arabidopsis_thaliana|NP_172709.2;Salvia_miltiorrhiza|XP_057794948.1</t>
  </si>
  <si>
    <t>cluster12999</t>
  </si>
  <si>
    <t>Q8RXN4</t>
  </si>
  <si>
    <t>GO:0006635; P:fatty acid beta-oxidation; IBA:GO_Central</t>
  </si>
  <si>
    <t>Oryza_sativa|XP_015612965.1;Arabidopsis_thaliana|NP_194909.2;Coffea_canephora|CDP07839.1;Theobroma_cacao|XP_007011716.2;Amborella_trichopoda|XP_006842725.2;Solanum_lycopersicum|XP_004249576.1;Clinopodium_gracile|Clgra_001424-T1;Vitis_vinifera|XP_002283319.1;Salvia_miltiorrhiza|XP_057810413.1;Leonurus_japonicus|GWHPBQCV011662_mRNA=GWHTBQCV011662_Gene=GWHGBQCV011662_Position=GWHBQCV00000003:;Tectona_grandis|Tg16g02130.t2</t>
  </si>
  <si>
    <t>cluster13012</t>
  </si>
  <si>
    <t>O04603</t>
  </si>
  <si>
    <t>GO:0006412; P:translation; IEA:InterPro</t>
  </si>
  <si>
    <t>Clinopodium_gracile|Clgra_025095-T1;Coffea_canephora|CDP08770.1;Leonurus_japonicus|GWHPBQCV003611_mRNA=GWHTBQCV003611_Gene=GWHGBQCV003611_Position=GWHBQCV00000010:;Theobroma_cacao|XP_007051719.2;Tectona_grandis|Tg06g01650.t1;Amborella_trichopoda|XP_006829072.1;Solanum_lycopersicum|XP_004246669.1;Vitis_vinifera|XP_002278820.1;Oryza_sativa|XP_015627856.1;Arabidopsis_thaliana|NP_192040.1;Salvia_miltiorrhiza|XP_057781139.1</t>
  </si>
  <si>
    <t>cluster13013</t>
  </si>
  <si>
    <t>P93050</t>
  </si>
  <si>
    <t>GO:0006468; P:protein phosphorylation; IBA:GO_Central</t>
  </si>
  <si>
    <t>Clinopodium_gracile|Clgra_031218-T1;Coffea_canephora|CDP03584.1;Leonurus_japonicus|GWHPBQCV008533_mRNA=GWHTBQCV008533_Gene=GWHGBQCV008533_Position=GWHBQCV00000002:;Theobroma_cacao|XP_017969675.1;Tectona_grandis|Tg14g13400.t1;Amborella_trichopoda|XP_006845812.1;Solanum_lycopersicum|XP_004247481.1;Vitis_vinifera|XP_003632362.1;Oryza_sativa|XP_015629504.1;Arabidopsis_thaliana|NP_182322.1;Salvia_miltiorrhiza|XP_057782508.1</t>
  </si>
  <si>
    <t>cluster13014</t>
  </si>
  <si>
    <t>Q8VXY7</t>
  </si>
  <si>
    <t>GO:0005337; F:nucleoside transmembrane transporter activity; IBA:GO_Central</t>
  </si>
  <si>
    <t>Clinopodium_gracile|Clgra_031654-T1;Coffea_canephora|CDP00175.1;Leonurus_japonicus|GWHPBQCV028076_mRNA=GWHTBQCV028076_Gene=GWHGBQCV028076_Position=GWHBQCV00000009:;Theobroma_cacao|XP_007044544.2;Tectona_grandis|Tg15g09070.t1;Amborella_trichopoda|XP_006844766.1;Solanum_lycopersicum|XP_004228548.1;Vitis_vinifera|XP_002263287.1;Oryza_sativa|XP_015651076.1;Arabidopsis_thaliana|NP_564987.2;Salvia_miltiorrhiza|XP_057774609.1</t>
  </si>
  <si>
    <t>cluster13026</t>
  </si>
  <si>
    <t>Q7Y211</t>
  </si>
  <si>
    <t>GO:0009451; P:RNA modification; IBA:GO_Central</t>
  </si>
  <si>
    <t>Clinopodium_gracile|Clgra_004047-T1;Coffea_canephora|CDP18169.1;Leonurus_japonicus|GWHPBQCV001968_mRNA=GWHTBQCV001968_Gene=GWHGBQCV001968_Position=GWHBQCV00000001:;Theobroma_cacao|XP_017970694.1;Tectona_grandis|Tg02g20640.t1;Amborella_trichopoda|XP_011626660.1;Solanum_lycopersicum|XP_004233766.1;Vitis_vinifera|XP_002275546.2;Oryza_sativa|XP_015634033.1;Arabidopsis_thaliana|NP_191302.2;Salvia_miltiorrhiza|XP_057812004.1</t>
  </si>
  <si>
    <t>cluster13027</t>
  </si>
  <si>
    <t>Q680K2</t>
  </si>
  <si>
    <t>GO:0046872; F:metal ion binding; IEA:UniProtKB-KW</t>
  </si>
  <si>
    <t>Clinopodium_gracile|Clgra_035699-T1;Coffea_canephora|CDP01487.1;Leonurus_japonicus|GWHPBQCV022319_mRNA=GWHTBQCV022319_Gene=GWHGBQCV022319_Position=GWHBQCV00000007:;Theobroma_cacao|XP_007047904.2;Tectona_grandis|Tg09g10630.t1;Amborella_trichopoda|XP_006853267.1;Solanum_lycopersicum|XP_004250102.1;Vitis_vinifera|XP_003635299.1;Oryza_sativa|XP_015648978.1;Arabidopsis_thaliana|NP_568077.1;Salvia_miltiorrhiza|XP_057783809.1</t>
  </si>
  <si>
    <t>cluster13028</t>
  </si>
  <si>
    <t>Q9FZ33</t>
  </si>
  <si>
    <t>GO:0009612; P:response to mechanical stimulus; IMP:TAIR</t>
  </si>
  <si>
    <t>Clinopodium_gracile|Clgra_026683-T1;Coffea_canephora|CDP15508.1;Leonurus_japonicus|GWHPBQCV016968_mRNA=GWHTBQCV016968_Gene=GWHGBQCV016968_Position=GWHBQCV00000005:;Theobroma_cacao|XP_007030822.1;Tectona_grandis|Tg06g09750.t1;Amborella_trichopoda|XP_006838261.1;Solanum_lycopersicum|XP_004230203.1;Vitis_vinifera|XP_002284549.1;Arabidopsis_thaliana|NP_564672.2;Salvia_miltiorrhiza|XP_057792078.1;Oryza_sativa|XP_015615257.1</t>
  </si>
  <si>
    <t>cluster13029</t>
  </si>
  <si>
    <t>Clinopodium_gracile|Clgra_018050-T1;Coffea_canephora|CDP03743.1;Leonurus_japonicus|GWHPBQCV004342_mRNA=GWHTBQCV004342_Gene=GWHGBQCV004342_Position=GWHBQCV00000010:;Theobroma_cacao|XP_007050297.2;Tectona_grandis|Tg05g10650.t3;Amborella_trichopoda|XP_006857282.1;Solanum_lycopersicum|XP_004242361.1;Vitis_vinifera|XP_002278457.1;Oryza_sativa|XP_015634214.1;Arabidopsis_thaliana|NP_565474.1;Salvia_miltiorrhiza|XP_057781342.1</t>
  </si>
  <si>
    <t>cluster13035</t>
  </si>
  <si>
    <t>Q9SV05</t>
  </si>
  <si>
    <t>Clinopodium_gracile|Clgra_011293-T1;Coffea_canephora|CDO97591.1;Leonurus_japonicus|GWHPBQCV020838_mRNA=GWHTBQCV020838_Gene=GWHGBQCV020838_Position=GWHBQCV00000007:;Theobroma_cacao|XP_007041331.2;Tectona_grandis|Tg08g13060.t1;Solanum_lycopersicum|XP_004230467.1;Vitis_vinifera|XP_002264141.1;Oryza_sativa|XP_015633001.1;Arabidopsis_thaliana|NP_197708.1;Salvia_miltiorrhiza|XP_057780318.1;Amborella_trichopoda|XP_006859187.1</t>
  </si>
  <si>
    <t>cluster13036</t>
  </si>
  <si>
    <t>Q94B71</t>
  </si>
  <si>
    <t>GO:0010071; P:root meristem specification; IBA:GO_Central</t>
  </si>
  <si>
    <t>Clinopodium_gracile|Clgra_000605-T1;Coffea_canephora|CDP05496.1;Leonurus_japonicus|GWHPBQCV011752_mRNA=GWHTBQCV011752_Gene=GWHGBQCV011752_Position=GWHBQCV00000003:;Theobroma_cacao|XP_017971604.1;Tectona_grandis|Tg11g08450.t1;Amborella_trichopoda|XP_006849421.2;Solanum_lycopersicum|XP_004239278.1;Vitis_vinifera|XP_002281609.2;Oryza_sativa|XP_015631483.1;Arabidopsis_thaliana|NP_563958.1;Salvia_miltiorrhiza|XP_057777665.1</t>
  </si>
  <si>
    <t>cluster13037</t>
  </si>
  <si>
    <t>Q9CAY1</t>
  </si>
  <si>
    <t>Clinopodium_gracile|Clgra_010706-T1;Coffea_canephora|CDP15436.1;Leonurus_japonicus|GWHPBQCV001832_mRNA=GWHTBQCV001832_Gene=GWHGBQCV001832_Position=GWHBQCV00000001:;Theobroma_cacao|XP_007027780.1;Tectona_grandis|Tg01g17600.t1;Solanum_lycopersicum|XP_004246502.1;Vitis_vinifera|XP_002276416.2;Oryza_sativa|XP_015620397.1;Arabidopsis_thaliana|NP_187753.1;Salvia_miltiorrhiza|XP_057777939.1;Amborella_trichopoda|XP_006827911.1</t>
  </si>
  <si>
    <t>cluster13039</t>
  </si>
  <si>
    <t>Q54YG5</t>
  </si>
  <si>
    <t>GO:0006888; P:ER to Golgi vesicle-mediated transport; IBA:GO_Central</t>
  </si>
  <si>
    <t>Clinopodium_gracile|Clgra_022900-T1;Coffea_canephora|CDP10209.1;Leonurus_japonicus|GWHPBQCV027132_mRNA=GWHTBQCV027132_Gene=GWHGBQCV027132_Position=GWHBQCV00000009:;Theobroma_cacao|XP_007011967.1;Tectona_grandis|Tg01g08370.t1;Amborella_trichopoda|XP_006850855.1;Solanum_lycopersicum|XP_004236654.1;Vitis_vinifera|XP_002279200.1;Oryza_sativa|XP_015611668.1;Arabidopsis_thaliana|NP_200611.1;Salvia_miltiorrhiza|XP_057767851.1</t>
  </si>
  <si>
    <t>cluster13041</t>
  </si>
  <si>
    <t>K4BVL1</t>
  </si>
  <si>
    <t>Clinopodium_gracile|Clgra_036744-T1;Coffea_canephora|CDP07409.1;Leonurus_japonicus|GWHPBQCV018826_mRNA=GWHTBQCV018826_Gene=GWHGBQCV018826_Position=GWHBQCV00000006:;Theobroma_cacao|XP_007017784.2;Tectona_grandis|Tg03g03420.t1;Amborella_trichopoda|XP_006857244.3;Solanum_lycopersicum|NP_001307325.1;Vitis_vinifera|XP_002276528.2;Oryza_sativa|XP_015633255.1;Arabidopsis_thaliana|NP_177698.1;Salvia_miltiorrhiza|XP_057794805.1</t>
  </si>
  <si>
    <t>cluster13042</t>
  </si>
  <si>
    <t>Clinopodium_gracile|Clgra_010324-T1;Coffea_canephora|CDP19944.1;Leonurus_japonicus|GWHPBQCV017991_mRNA=GWHTBQCV017991_Gene=GWHGBQCV017991_Position=GWHBQCV00000006:;Theobroma_cacao|XP_007026550.2;Tectona_grandis|Tg01g20800.t1;Amborella_trichopoda|XP_006828158.1;Solanum_lycopersicum|XP_004246304.1;Vitis_vinifera|XP_002264939.1;Oryza_sativa|XP_015645015.1;Arabidopsis_thaliana|NP_195791.1;Salvia_miltiorrhiza|XP_057808225.1</t>
  </si>
  <si>
    <t>cluster13048</t>
  </si>
  <si>
    <t>Q2HIM5</t>
  </si>
  <si>
    <t>GO:0022890; F:inorganic cation transmembrane transporter activity; IBA:GO_Central</t>
  </si>
  <si>
    <t>Clinopodium_gracile|Clgra_008425-T1;Coffea_canephora|CDP06767.1;Leonurus_japonicus|GWHPBQCV007290_mRNA=GWHTBQCV007290_Gene=GWHGBQCV007290_Position=GWHBQCV00000002:;Theobroma_cacao|XP_007027390.2;Tectona_grandis|Tg02g00420.t2;Amborella_trichopoda|XP_011629315.1;Solanum_lycopersicum|XP_004246635.1;Vitis_vinifera|XP_002282209.1;Oryza_sativa|XP_015618425.1;Arabidopsis_thaliana|NP_568115.1;Salvia_miltiorrhiza|XP_057805363.1</t>
  </si>
  <si>
    <t>cluster13056</t>
  </si>
  <si>
    <t>O70333</t>
  </si>
  <si>
    <t>GO:1902897; P:regulation of postsynaptic density protein 95 clustering; ISS:UniProtKB</t>
  </si>
  <si>
    <t>Clinopodium_gracile|Clgra_000745-T1;Coffea_canephora|CDO99710.1;Leonurus_japonicus|GWHPBQCV014617_mRNA=GWHTBQCV014617_Gene=GWHGBQCV014617_Position=GWHBQCV00000004:;Theobroma_cacao|XP_007025989.1;Tectona_grandis|Tg17g04100.t1;Amborella_trichopoda|XP_006828988.1;Solanum_lycopersicum|XP_004232744.1;Vitis_vinifera|XP_002267539.1;Oryza_sativa|XP_015648728.1;Arabidopsis_thaliana|NP_176371.1;Salvia_miltiorrhiza|XP_057796929.1</t>
  </si>
  <si>
    <t>cluster13144</t>
  </si>
  <si>
    <t>O23016</t>
  </si>
  <si>
    <t>GO:0034765; P:regulation of ion transmembrane transport; IEA:UniProtKB-KW</t>
  </si>
  <si>
    <t>Arabidopsis_thaliana|NP_171963.1;Coffea_canephora|CDO99406.1;Leonurus_japonicus|GWHPBQCV025113_mRNA=GWHTBQCV025113_Gene=GWHGBQCV025113_Position=GWHBQCV00000008:;Theobroma_cacao|XP_007034459.2;Tectona_grandis|Tg04g11590.t1;Amborella_trichopoda|XP_006854406.1;Solanum_lycopersicum|XP_004253006.1;Clinopodium_gracile|Clgra_038447-T1;Vitis_vinifera|XP_002285645.1;Oryza_sativa|XP_015626381.1;Salvia_miltiorrhiza|XP_057772292.1</t>
  </si>
  <si>
    <t>cluster13145</t>
  </si>
  <si>
    <t>P48627</t>
  </si>
  <si>
    <t>GO:0006636; P:unsaturated fatty acid biosynthetic process; IEA:UniProtKB-UniPathway</t>
  </si>
  <si>
    <t>Arabidopsis_thaliana|NP_194824.1;Coffea_canephora|CDP10222.1;Leonurus_japonicus|GWHPBQCV027138_mRNA=GWHTBQCV027138_Gene=GWHGBQCV027138_Position=GWHBQCV00000009:;Theobroma_cacao|XP_017983888.1;Tectona_grandis|Tg02g02120.t1;Amborella_trichopoda|XP_006857220.1;Solanum_lycopersicum|NP_001317649.1;Clinopodium_gracile|Clgra_019351-T1;Vitis_vinifera|XP_003634863.1;Oryza_sativa|XP_015650253.1;Salvia_miltiorrhiza|XP_057767164.1</t>
  </si>
  <si>
    <t>cluster13147</t>
  </si>
  <si>
    <t>Q9ZVL6</t>
  </si>
  <si>
    <t>GO:0010206; P:photosystem II repair; IMP:TAIR</t>
  </si>
  <si>
    <t>Arabidopsis_thaliana|NP_564667.1;Coffea_canephora|CDP17964.1;Leonurus_japonicus|GWHPBQCV022229_mRNA=GWHTBQCV022229_Gene=GWHGBQCV022229_Position=GWHBQCV00000007:;Theobroma_cacao|XP_007030928.2;Tectona_grandis|Tg09g01800.t1;Amborella_trichopoda|XP_006850823.1;Solanum_lycopersicum|XP_004230168.1;Clinopodium_gracile|Clgra_034691-T1;Vitis_vinifera|XP_002284939.1;Oryza_sativa|XP_015640458.1;Salvia_miltiorrhiza|XP_057769957.1</t>
  </si>
  <si>
    <t>cluster13152</t>
  </si>
  <si>
    <t>Q9SJ85</t>
  </si>
  <si>
    <t>GO:0016567; P:protein ubiquitination; IEA:UniProtKB-UniPathway</t>
  </si>
  <si>
    <t>Tectona_grandis|Tg13g00090.t1;Arabidopsis_thaliana|NP_178551.2;Coffea_canephora|CDP00890.1;Leonurus_japonicus|GWHPBQCV026311_mRNA=GWHTBQCV026311_Gene=GWHGBQCV026311_Position=GWHBQCV00000009:;Theobroma_cacao|XP_007049232.2;Amborella_trichopoda|XP_011627951.1;Solanum_lycopersicum|XP_004243500.1;Clinopodium_gracile|Clgra_001758-T1;Vitis_vinifera|XP_010657194.1;Oryza_sativa|XP_015644289.1;Salvia_miltiorrhiza|XP_057792970.1</t>
  </si>
  <si>
    <t>cluster13155</t>
  </si>
  <si>
    <t>Q94HF1</t>
  </si>
  <si>
    <t>GO:0006446; P:regulation of translational initiation; IEA:InterPro</t>
  </si>
  <si>
    <t>Arabidopsis_thaliana|NP_195051.1;Coffea_canephora|CDP03033.1;Leonurus_japonicus|GWHPBQCV005050_mRNA=GWHTBQCV005050_Gene=GWHGBQCV005050_Position=GWHBQCV00000010:;Theobroma_cacao|XP_007012542.2;Tectona_grandis|Tg01g10810.t1;Amborella_trichopoda|XP_006838090.1;Solanum_lycopersicum|XP_004243678.1;Clinopodium_gracile|Clgra_022691-T1;Vitis_vinifera|XP_002274986.1;Oryza_sativa|XP_015632276.1;Salvia_miltiorrhiza|XP_057767843.1</t>
  </si>
  <si>
    <t>cluster13156</t>
  </si>
  <si>
    <t>Q9LF41</t>
  </si>
  <si>
    <t>GO:0030433; P:ubiquitin-dependent ERAD pathway; IBA:GO_Central</t>
  </si>
  <si>
    <t>Arabidopsis_thaliana|NP_568313.2;Coffea_canephora|CDP02278.1;Leonurus_japonicus|GWHPBQCV023922_mRNA=GWHTBQCV023922_Gene=GWHGBQCV023922_Position=GWHBQCV00000007:;Theobroma_cacao|XP_007032650.2;Tectona_grandis|Tg09g16240.t2;Amborella_trichopoda|XP_011625050.1;Solanum_lycopersicum|XP_004232186.1;Clinopodium_gracile|Clgra_035338-T1;Vitis_vinifera|XP_003633847.1;Oryza_sativa|XP_015631507.1;Salvia_miltiorrhiza|XP_057769616.1</t>
  </si>
  <si>
    <t>cluster13161</t>
  </si>
  <si>
    <t>Q9ZP40</t>
  </si>
  <si>
    <t>GO:0009507; C:chloroplast; IEA:UniProtKB-SubCell</t>
  </si>
  <si>
    <t>Arabidopsis_thaliana|NP_181092.1;Coffea_canephora|CDP18539.1;Leonurus_japonicus|GWHPBQCV023738_mRNA=GWHTBQCV023738_Gene=GWHGBQCV023738_Position=GWHBQCV00000007:;Theobroma_cacao|XP_017973328.1;Tectona_grandis|Tg19g03330.t1;Amborella_trichopoda|XP_006854055.1;Solanum_lycopersicum|XP_004245973.1;Clinopodium_gracile|Clgra_032292-T1;Vitis_vinifera|XP_002276479.1;Oryza_sativa|XP_015614073.1;Salvia_miltiorrhiza|XP_057799215.1</t>
  </si>
  <si>
    <t>cluster13162</t>
  </si>
  <si>
    <t>A3M0J3</t>
  </si>
  <si>
    <t>GO:0008168; F:methyltransferase activity; IEA:UniProtKB-KW</t>
  </si>
  <si>
    <t>Arabidopsis_thaliana|NP_173998.2;Coffea_canephora|CDP00361.1;Leonurus_japonicus|GWHPBQCV028225_mRNA=GWHTBQCV028225_Gene=GWHGBQCV028225_Position=GWHBQCV00000009:;Theobroma_cacao|XP_007046030.2;Tectona_grandis|Tg15g11040.t1;Amborella_trichopoda|XP_006827316.1;Solanum_lycopersicum|XP_010320689.1;Clinopodium_gracile|Clgra_031862-T1;Vitis_vinifera|XP_010655344.2;Oryza_sativa|XP_015630012.1;Salvia_miltiorrhiza|XP_057777201.1</t>
  </si>
  <si>
    <t>cluster13166</t>
  </si>
  <si>
    <t>O64668</t>
  </si>
  <si>
    <t>GO:0016485; P:protein processing; IEA:InterPro</t>
  </si>
  <si>
    <t>Arabidopsis_thaliana|NP_172346.1;Coffea_canephora|CDP20662.1;Leonurus_japonicus|GWHPBQCV004622_mRNA=GWHTBQCV004622_Gene=GWHGBQCV004622_Position=GWHBQCV00000010:;Theobroma_cacao|XP_007029924.2;Tectona_grandis|Tg01g05020.t1;Amborella_trichopoda|XP_006829799.1;Solanum_lycopersicum|XP_004249348.1;Clinopodium_gracile|Clgra_023179-T1;Vitis_vinifera|XP_002267364.1;Oryza_sativa|XP_015611196.1;Salvia_miltiorrhiza|XP_057786014.1</t>
  </si>
  <si>
    <t>cluster13167</t>
  </si>
  <si>
    <t>P10708</t>
  </si>
  <si>
    <t>GO:0009416; P:response to light stimulus; IBA:GO_Central</t>
  </si>
  <si>
    <t>Arabidopsis_thaliana|NP_191706.2;Coffea_canephora|CDP13340.1;Leonurus_japonicus|GWHPBQCV007211_mRNA=GWHTBQCV007211_Gene=GWHGBQCV007211_Position=GWHBQCV00000002:;Theobroma_cacao|XP_007044017.1;Tectona_grandis|Tg15g03790.t1;Amborella_trichopoda|XP_006848348.1;Solanum_lycopersicum|NP_001296176.1;Clinopodium_gracile|Clgra_017435-T1;Vitis_vinifera|XP_010655886.1;Oryza_sativa|XP_015647391.1;Salvia_miltiorrhiza|XP_057776967.1</t>
  </si>
  <si>
    <t>cluster13169</t>
  </si>
  <si>
    <t>A8KYS5</t>
  </si>
  <si>
    <t>GO:0006098; P:pentose-phosphate shunt; IEA:UniProtKB-UniRule</t>
  </si>
  <si>
    <t>Arabidopsis_thaliana|NP_196846.1;Coffea_canephora|CDP18990.1;Leonurus_japonicus|GWHPBQCV007127_mRNA=GWHTBQCV007127_Gene=GWHGBQCV007127_Position=GWHBQCV00000002:;Theobroma_cacao|XP_007043770.2;Tectona_grandis|Tg15g04670.t1;Amborella_trichopoda|XP_006844452.1;Solanum_lycopersicum|NP_001234354.2;Clinopodium_gracile|Clgra_017262-T1;Vitis_vinifera|XP_002271514.1;Oryza_sativa|XP_015617463.1;Salvia_miltiorrhiza|XP_057773906.1</t>
  </si>
  <si>
    <t>cluster13172</t>
  </si>
  <si>
    <t>Q0V7R1</t>
  </si>
  <si>
    <t>GO:0045489; P:pectin biosynthetic process; IEA:UniProtKB-UniPathway</t>
  </si>
  <si>
    <t>Arabidopsis_thaliana|NP_563925.1;Coffea_canephora|CDP00576.1;Leonurus_japonicus|GWHPBQCV028395_mRNA=GWHTBQCV028395_Gene=GWHGBQCV028395_Position=GWHBQCV00000009:;Theobroma_cacao|XP_007016224.1;Tectona_grandis|Tg15g12980.t1;Amborella_trichopoda|XP_006843824.1;Solanum_lycopersicum|XP_004238964.1;Clinopodium_gracile|Clgra_032083-T1;Vitis_vinifera|XP_002281658.1;Salvia_miltiorrhiza|XP_057765729.1;Oryza_sativa|XP_015637253.1</t>
  </si>
  <si>
    <t>cluster13173</t>
  </si>
  <si>
    <t>Q9STF3</t>
  </si>
  <si>
    <t>Arabidopsis_thaliana|NP_190263.1;Coffea_canephora|CDP09112.1;Leonurus_japonicus|GWHPBQCV007665_mRNA=GWHTBQCV007665_Gene=GWHGBQCV007665_Position=GWHBQCV00000002:;Theobroma_cacao|XP_007016304.2;Tectona_grandis|Tg14g07720.t1;Amborella_trichopoda|XP_011625940.1;Solanum_lycopersicum|XP_004250510.1;Clinopodium_gracile|Clgra_016519-T1;Vitis_vinifera|XP_002280428.1;Oryza_sativa|XP_015622204.1;Salvia_miltiorrhiza|XP_057773151.1</t>
  </si>
  <si>
    <t>cluster13175</t>
  </si>
  <si>
    <t>Q9C5W0</t>
  </si>
  <si>
    <t>GO:0019432; P:triglyceride biosynthetic process; IMP:TAIR</t>
  </si>
  <si>
    <t>Arabidopsis_thaliana|NP_175264.3;Coffea_canephora|CDO98685.1;Leonurus_japonicus|GWHPBQCV001739_mRNA=GWHTBQCV001739_Gene=GWHGBQCV001739_Position=GWHBQCV00000001:;Theobroma_cacao|XP_017983559.1;Tectona_grandis|Tg17g02540.t1;Amborella_trichopoda|XP_006840357.1;Solanum_lycopersicum|XP_004252959.1;Clinopodium_gracile|Clgra_016095-T1;Vitis_vinifera|XP_002269582.1;Oryza_sativa|XP_015639415.1;Salvia_miltiorrhiza|XP_057797547.1</t>
  </si>
  <si>
    <t>cluster13176</t>
  </si>
  <si>
    <t>P82195</t>
  </si>
  <si>
    <t>Arabidopsis_thaliana|NP_175268.1;Coffea_canephora|CDP18513.1;Leonurus_japonicus|GWHPBQCV021609_mRNA=GWHTBQCV021609_Gene=GWHGBQCV021609_Position=GWHBQCV00000007:;Theobroma_cacao|XP_007014073.2;Tectona_grandis|Tg05g14430.t1;Amborella_trichopoda|XP_006848386.2;Solanum_lycopersicum|XP_004252957.1;Clinopodium_gracile|Clgra_016542-T1;Vitis_vinifera|XP_002270819.1;Oryza_sativa|XP_015630413.1;Salvia_miltiorrhiza|XP_057768897.1</t>
  </si>
  <si>
    <t>cluster13178</t>
  </si>
  <si>
    <t>Q8H183</t>
  </si>
  <si>
    <t>GO:0006212; P:uracil catabolic process; IMP:TAIR</t>
  </si>
  <si>
    <t>Arabidopsis_thaliana|NP_201242.2;Coffea_canephora|CDO97386.1;Leonurus_japonicus|GWHPBQCV021383_mRNA=GWHTBQCV021383_Gene=GWHGBQCV021383_Position=GWHBQCV00000007:;Theobroma_cacao|XP_007042835.2;Tectona_grandis|Tg12g10060.t1;Amborella_trichopoda|XP_006852933.1;Solanum_lycopersicum|XP_004248793.1;Clinopodium_gracile|Clgra_027104-T1;Vitis_vinifera|XP_002268313.1;Oryza_sativa|XP_015647908.1;Salvia_miltiorrhiza|XP_057787966.1</t>
  </si>
  <si>
    <t>cluster13181</t>
  </si>
  <si>
    <t>Q9SGS4</t>
  </si>
  <si>
    <t>GO:0009414; P:response to water deprivation; TAS:UniProtKB</t>
  </si>
  <si>
    <t>Arabidopsis_thaliana|NP_177735.1;Coffea_canephora|CDP07342.1;Leonurus_japonicus|GWHPBQCV018909_mRNA=GWHTBQCV018909_Gene=GWHGBQCV018909_Position=GWHBQCV00000006:;Theobroma_cacao|XP_007017913.2;Tectona_grandis|Tg03g04350.t1;Amborella_trichopoda|XP_006828837.1;Solanum_lycopersicum|XP_004238392.1;Clinopodium_gracile|Clgra_036830-T1;Vitis_vinifera|XP_002285902.1;Oryza_sativa|XP_015646731.1;Salvia_miltiorrhiza|XP_057796949.1</t>
  </si>
  <si>
    <t>cluster13184</t>
  </si>
  <si>
    <t>A0LQM1</t>
  </si>
  <si>
    <t>GO:0070475; P:rRNA base methylation; IEA:UniProtKB-UniRule</t>
  </si>
  <si>
    <t>Arabidopsis_thaliana|NP_188597.1;Coffea_canephora|CDO97279.1;Leonurus_japonicus|GWHPBQCV021286_mRNA=GWHTBQCV021286_Gene=GWHGBQCV021286_Position=GWHBQCV00000007:;Theobroma_cacao|XP_007042641.2;Tectona_grandis|Tg12g11790.t3;Amborella_trichopoda|XP_006841076.2;Solanum_lycopersicum|XP_004230694.1;Clinopodium_gracile|Clgra_005823-T1;Vitis_vinifera|XP_002265287.1;Oryza_sativa|XP_015628791.1;Salvia_miltiorrhiza|XP_057788135.1</t>
  </si>
  <si>
    <t>cluster13185</t>
  </si>
  <si>
    <t>O64642</t>
  </si>
  <si>
    <t>GO:0071076; P:RNA 3' uridylation; IDA:UniProtKB</t>
  </si>
  <si>
    <t>Arabidopsis_thaliana|NP_566048.1;Coffea_canephora|CDP20563.1;Leonurus_japonicus|GWHPBQCV003737_mRNA=GWHTBQCV003737_Gene=GWHGBQCV003737_Position=GWHBQCV00000010:;Theobroma_cacao|XP_007051991.2;Tectona_grandis|Tg06g03100.t2;Amborella_trichopoda|XP_006829140.1;Solanum_lycopersicum|XP_004229872.1;Clinopodium_gracile|Clgra_025304-T1;Vitis_vinifera|XP_010661598.1;Oryza_sativa|XP_015614651.1;Salvia_miltiorrhiza|XP_057792025.1</t>
  </si>
  <si>
    <t>cluster13187</t>
  </si>
  <si>
    <t>Q9SJZ3</t>
  </si>
  <si>
    <t>Arabidopsis_thaliana|NP_179827.1;Coffea_canephora|CDP20154.1;Leonurus_japonicus|GWHPBQCV003926_mRNA=GWHTBQCV003926_Gene=GWHGBQCV003926_Position=GWHBQCV00000010:;Theobroma_cacao|XP_007014996.2;Tectona_grandis|Tg18g09560.t1;Amborella_trichopoda|XP_011622619.1;Solanum_lycopersicum|XP_004250876.1;Clinopodium_gracile|Clgra_016455-T1;Vitis_vinifera|XP_010651252.2;Oryza_sativa|XP_025876391.1;Salvia_miltiorrhiza|XP_057792902.1</t>
  </si>
  <si>
    <t>cluster13190</t>
  </si>
  <si>
    <t>Q9SEC2</t>
  </si>
  <si>
    <t>GO:0008113; F:peptide-methionine (S)-S-oxide reductase activity; IEA:UniProtKB-EC</t>
  </si>
  <si>
    <t>Arabidopsis_thaliana|NP_194243.1;Coffea_canephora|CDP05390.1;Leonurus_japonicus|GWHPBQCV006268_mRNA=GWHTBQCV006268_Gene=GWHGBQCV006268_Position=GWHBQCV00000002:;Theobroma_cacao|XP_007038245.1;Tectona_grandis|Tg12g07780.t1;Amborella_trichopoda|XP_006838578.1;Solanum_lycopersicum|NP_001307972.1;Clinopodium_gracile|Clgra_014121-T1;Vitis_vinifera|XP_002281325.1;Oryza_sativa|XP_015614143.1;Salvia_miltiorrhiza|XP_057778521.1</t>
  </si>
  <si>
    <t>cluster13191</t>
  </si>
  <si>
    <t>Q9STT1</t>
  </si>
  <si>
    <t>GO:0004842; F:ubiquitin-protein transferase activity; IEA:InterPro</t>
  </si>
  <si>
    <t>Arabidopsis_thaliana|NP_849613.1;Coffea_canephora|CDP17287.1;Leonurus_japonicus|GWHPBQCV026872_mRNA=GWHTBQCV026872_Gene=GWHGBQCV026872_Position=GWHBQCV00000009:;Theobroma_cacao|XP_007010933.1;Tectona_grandis|Tg06g08670.t1;Amborella_trichopoda|XP_006854830.1;Solanum_lycopersicum|XP_004230032.1;Clinopodium_gracile|Clgra_026481-T1;Vitis_vinifera|XP_002264402.1;Oryza_sativa|XP_015632524.1;Salvia_miltiorrhiza|XP_057807904.1</t>
  </si>
  <si>
    <t>cluster13192</t>
  </si>
  <si>
    <t>Q9LRN8</t>
  </si>
  <si>
    <t>Arabidopsis_thaliana|NP_566579.1;Coffea_canephora|CDO98694.1;Leonurus_japonicus|GWHPBQCV024200_mRNA=GWHTBQCV024200_Gene=GWHGBQCV024200_Position=GWHBQCV00000008:;Theobroma_cacao|XP_007035988.2;Tectona_grandis|Tg04g00090.t1;Amborella_trichopoda|XP_006840336.1;Solanum_lycopersicum|XP_004235910.1;Clinopodium_gracile|Clgra_036703-T1;Vitis_vinifera|XP_002268657.1;Oryza_sativa|XP_015617381.1;Salvia_miltiorrhiza|XP_057811957.1</t>
  </si>
  <si>
    <t>cluster13194</t>
  </si>
  <si>
    <t>Q682H0</t>
  </si>
  <si>
    <t>Arabidopsis_thaliana|NP_181810.2;Coffea_canephora|CDP18726.1;Leonurus_japonicus|GWHPBQCV002159_mRNA=GWHTBQCV002159_Gene=GWHGBQCV002159_Position=GWHBQCV00000001:;Theobroma_cacao|XP_007048822.2;Tectona_grandis|Tg13g04450.t1;Amborella_trichopoda|XP_006852689.1;Solanum_lycopersicum|XP_004248208.1;Clinopodium_gracile|Clgra_002858-T1;Vitis_vinifera|XP_002279952.1;Oryza_sativa|XP_015631839.1;Salvia_miltiorrhiza|XP_057763752.1</t>
  </si>
  <si>
    <t>cluster13195</t>
  </si>
  <si>
    <t>Q8LFQ6</t>
  </si>
  <si>
    <t>GO:0034599; P:cellular response to oxidative stress; IBA:GO_Central</t>
  </si>
  <si>
    <t>Arabidopsis_thaliana|NP_197550.1;Coffea_canephora|CDP03012.1;Leonurus_japonicus|GWHPBQCV004679_mRNA=GWHTBQCV004679_Gene=GWHGBQCV004679_Position=GWHBQCV00000010:;Theobroma_cacao|XP_007014498.1;Tectona_grandis|Tg01g05660.t1;Amborella_trichopoda|XP_006845740.2;Solanum_lycopersicum|XP_004251165.1;Clinopodium_gracile|Clgra_023103-T1;Vitis_vinifera|XP_002266525.1;Oryza_sativa|XP_015641379.1;Salvia_miltiorrhiza|XP_057787460.1</t>
  </si>
  <si>
    <t>cluster13196</t>
  </si>
  <si>
    <t>Q9XF57</t>
  </si>
  <si>
    <t>GO:0006625; P:protein targeting to peroxisome; IMP:TAIR</t>
  </si>
  <si>
    <t>Arabidopsis_thaliana|NP_174220.1;Coffea_canephora|CDO96800.1;Leonurus_japonicus|GWHPBQCV003027_mRNA=GWHTBQCV003027_Gene=GWHGBQCV003027_Position=GWHBQCV00000001:;Theobroma_cacao|XP_007025371.1;Tectona_grandis|Tg02g16360.t1;Amborella_trichopoda|XP_006855350.1;Solanum_lycopersicum|NP_001234299.2;Clinopodium_gracile|Clgra_005187-T1;Vitis_vinifera|XP_002272882.1;Oryza_sativa|XP_015624658.1;Salvia_miltiorrhiza|XP_057764272.1</t>
  </si>
  <si>
    <t>cluster13198</t>
  </si>
  <si>
    <t>Arabidopsis_thaliana|NP_175852.1;Coffea_canephora|CDP08579.1;Leonurus_japonicus|GWHPBQCV020154_mRNA=GWHTBQCV020154_Gene=GWHGBQCV020154_Position=GWHBQCV00000006:;Theobroma_cacao|XP_007030644.2;Tectona_grandis|Tg07g11590.t1;Amborella_trichopoda|XP_006840366.1;Solanum_lycopersicum|XP_004230127.1;Clinopodium_gracile|Clgra_009923-T1;Vitis_vinifera|XP_002276406.1;Oryza_sativa|XP_015648803.1;Salvia_miltiorrhiza|XP_057809335.1</t>
  </si>
  <si>
    <t>cluster13199</t>
  </si>
  <si>
    <t>Q8RWH8</t>
  </si>
  <si>
    <t>GO:0015693; P:magnesium ion transport; ISS:UniProtKB</t>
  </si>
  <si>
    <t>Arabidopsis_thaliana|NP_196757.2;Coffea_canephora|CDP08288.1;Leonurus_japonicus|GWHPBQCV009010_mRNA=GWHTBQCV009010_Gene=GWHGBQCV009010_Position=GWHBQCV00000003:;Theobroma_cacao|XP_007012321.2;Tectona_grandis|Tg05g01300.t1;Amborella_trichopoda|XP_006853889.1;Solanum_lycopersicum|XP_004240702.1;Clinopodium_gracile|Clgra_023703-T1;Vitis_vinifera|XP_002278242.1;Oryza_sativa|XP_015648882.1;Salvia_miltiorrhiza|XP_057799778.1</t>
  </si>
  <si>
    <t>cluster13200</t>
  </si>
  <si>
    <t>Arabidopsis_thaliana|NP_568342.1;Coffea_canephora|CDP04950.1;Leonurus_japonicus|GWHPBQCV005954_mRNA=GWHTBQCV005954_Gene=GWHGBQCV005954_Position=GWHBQCV00000002:;Theobroma_cacao|XP_017977809.1;Tectona_grandis|Tg06g17220.t3;Amborella_trichopoda|XP_006854166.1;Solanum_lycopersicum|XP_004235309.1;Clinopodium_gracile|Clgra_033011-T1;Vitis_vinifera|XP_002275188.2;Oryza_sativa|XP_015648775.1;Salvia_miltiorrhiza|XP_057800706.1</t>
  </si>
  <si>
    <t>cluster13201</t>
  </si>
  <si>
    <t>O82504</t>
  </si>
  <si>
    <t>GO:0030422; P:production of siRNA involved in RNA interference; IMP:TAIR</t>
  </si>
  <si>
    <t>Arabidopsis_thaliana|NP_192851.1;Coffea_canephora|CDP19325.1;Leonurus_japonicus|GWHPBQCV010573_mRNA=GWHTBQCV010573_Gene=GWHGBQCV010573_Position=GWHBQCV00000003:;Theobroma_cacao|XP_007036161.2;Tectona_grandis|Tg10g04070.t1;Amborella_trichopoda|XP_006836643.1;Solanum_lycopersicum|XP_004236120.1;Clinopodium_gracile|Clgra_027869-T1;Vitis_vinifera|XP_002280099.1;Oryza_sativa|XP_015636884.1;Salvia_miltiorrhiza|XP_057806274.1</t>
  </si>
  <si>
    <t>cluster13203</t>
  </si>
  <si>
    <t>Q8RWU5</t>
  </si>
  <si>
    <t>GO:0006511; P:ubiquitin-dependent protein catabolic process; IBA:GO_Central</t>
  </si>
  <si>
    <t>Arabidopsis_thaliana|NP_568502.1;Coffea_canephora|CDP17210.1;Leonurus_japonicus|GWHPBQCV016935_mRNA=GWHTBQCV016935_Gene=GWHGBQCV016935_Position=GWHBQCV00000005:;Theobroma_cacao|XP_007031048.2;Tectona_grandis|Tg06g10170.t1;Amborella_trichopoda|XP_006841502.1;Solanum_lycopersicum|XP_010313225.1;Clinopodium_gracile|Clgra_026726-T1;Vitis_vinifera|XP_010659653.1;Oryza_sativa|XP_015620314.1;Salvia_miltiorrhiza|XP_057792263.1</t>
  </si>
  <si>
    <t>cluster13204</t>
  </si>
  <si>
    <t>Arabidopsis_thaliana|NP_680733.1;Coffea_canephora|CDP17922.1;Leonurus_japonicus|GWHPBQCV001306_mRNA=GWHTBQCV001306_Gene=GWHGBQCV001306_Position=GWHBQCV00000001:;Theobroma_cacao|XP_017978775.1;Tectona_grandis|Tg17g03530.t1;Amborella_trichopoda|XP_006841849.1;Solanum_lycopersicum|XP_010327230.1;Clinopodium_gracile|Clgra_016181-T1;Vitis_vinifera|XP_010646355.1;Oryza_sativa|XP_015635672.1;Salvia_miltiorrhiza|XP_057806699.1</t>
  </si>
  <si>
    <t>cluster13205</t>
  </si>
  <si>
    <t>Q9M8T0</t>
  </si>
  <si>
    <t>GO:0009737; P:response to abscisic acid; IDA:TAIR</t>
  </si>
  <si>
    <t>Arabidopsis_thaliana|NP_199420.1;Coffea_canephora|CDO99487.1;Leonurus_japonicus|GWHPBQCV003091_mRNA=GWHTBQCV003091_Gene=GWHGBQCV003091_Position=GWHBQCV00000001:;Theobroma_cacao|XP_007025531.2;Tectona_grandis|Tg02g15530.t1;Amborella_trichopoda|XP_006852578.1;Solanum_lycopersicum|XP_004248119.1;Clinopodium_gracile|Clgra_005111-T1;Vitis_vinifera|XP_010655460.1;Salvia_miltiorrhiza|XP_057764428.1;Oryza_sativa|XP_015649146.1</t>
  </si>
  <si>
    <t>cluster13207</t>
  </si>
  <si>
    <t>Q9XYL0</t>
  </si>
  <si>
    <t>GO:0006972; P:hyperosmotic response; IEP:dictyBase</t>
  </si>
  <si>
    <t>Arabidopsis_thaliana|NP_199382.1;Coffea_canephora|CDO96877.1;Leonurus_japonicus|GWHPBQCV001635_mRNA=GWHTBQCV001635_Gene=GWHGBQCV001635_Position=GWHBQCV00000001:;Theobroma_cacao|XP_017978151.1;Tectona_grandis|Tg17g01710.t1;Amborella_trichopoda|XP_006847786.1;Solanum_lycopersicum|XP_004233068.1;Clinopodium_gracile|Clgra_016011-T1;Vitis_vinifera|XP_002264996.1;Oryza_sativa|XP_015638884.1;Salvia_miltiorrhiza|XP_057797646.1</t>
  </si>
  <si>
    <t>cluster13208</t>
  </si>
  <si>
    <t>Q9LEU8</t>
  </si>
  <si>
    <t>GO:0042450; P:arginine biosynthetic process via ornithine; IBA:GO_Central</t>
  </si>
  <si>
    <t>Arabidopsis_thaliana|NP_196653.1;Coffea_canephora|CDP11505.1;Leonurus_japonicus|GWHPBQCV021600_mRNA=GWHTBQCV021600_Gene=GWHGBQCV021600_Position=GWHBQCV00000007:;Theobroma_cacao|XP_007018228.1;Tectona_grandis|Tg05g14350.t2;Amborella_trichopoda|XP_006852932.1;Solanum_lycopersicum|NP_001316165.1;Clinopodium_gracile|Clgra_016330-T1;Vitis_vinifera|XP_002283809.1;Oryza_sativa|XP_015632553.1;Salvia_miltiorrhiza|XP_057790186.1</t>
  </si>
  <si>
    <t>cluster13211</t>
  </si>
  <si>
    <t>Q197W8</t>
  </si>
  <si>
    <t>GO:0009524; C:phragmoplast; IEA:UniProtKB-SubCell</t>
  </si>
  <si>
    <t>Arabidopsis_thaliana|NP_187184.2;Coffea_canephora|CDP18098.1;Leonurus_japonicus|GWHPBQCV020883_mRNA=GWHTBQCV020883_Gene=GWHGBQCV020883_Position=GWHBQCV00000007:;Theobroma_cacao|XP_007030847.1;Tectona_grandis|Tg08g12360.t1;Amborella_trichopoda|XP_020526808.1;Solanum_lycopersicum|XP_004231277.1;Clinopodium_gracile|Clgra_011223-T1;Vitis_vinifera|XP_002284730.2;Oryza_sativa|XP_015624864.1;Salvia_miltiorrhiza|XP_057778209.1</t>
  </si>
  <si>
    <t>cluster13212</t>
  </si>
  <si>
    <t>Q94A43</t>
  </si>
  <si>
    <t>GO:0006351; P:transcription, DNA-templated; IEA:InterPro</t>
  </si>
  <si>
    <t>Vitis_vinifera|XP_002273547.1;Leonurus_japonicus|GWHPBQCV020054_mRNA=GWHTBQCV020054_Gene=GWHGBQCV020054_Position=GWHBQCV00000006:;Arabidopsis_thaliana|NP_190644.1;Oryza_sativa|XP_015645123.1;Salvia_miltiorrhiza|XP_057809555.1;Coffea_canephora|CDP02805.1;Theobroma_cacao|XP_007047018.2;Tectona_grandis|Tg07g10100.t1;Solanum_lycopersicum|XP_004233505.1;Clinopodium_gracile|Clgra_027336-T1;Amborella_trichopoda|XP_006856105.2</t>
  </si>
  <si>
    <t>cluster13213</t>
  </si>
  <si>
    <t>Q9LR69</t>
  </si>
  <si>
    <t>Arabidopsis_thaliana|NP_171853.1;Coffea_canephora|CDP14719.1;Leonurus_japonicus|GWHPBQCV005149_mRNA=GWHTBQCV005149_Gene=GWHGBQCV005149_Position=GWHBQCV00000010:;Theobroma_cacao|XP_007043513.2;Tectona_grandis|Tg17g13440.t1;Amborella_trichopoda|XP_006841755.1;Solanum_lycopersicum|XP_004248468.3;Clinopodium_gracile|Clgra_032619-T1;Vitis_vinifera|XP_002272819.1;Oryza_sativa|XP_015643920.1;Salvia_miltiorrhiza|XP_057784908.1</t>
  </si>
  <si>
    <t>cluster13215</t>
  </si>
  <si>
    <t>Q93YU8</t>
  </si>
  <si>
    <t>GO:1901698; P:response to nitrogen compound; IEP:TAIR</t>
  </si>
  <si>
    <t>Arabidopsis_thaliana|NP_197941.1;Coffea_canephora|CDP18480.1;Leonurus_japonicus|GWHPBQCV009719_mRNA=GWHTBQCV009719_Gene=GWHGBQCV009719_Position=GWHBQCV00000003:;Theobroma_cacao|XP_017983187.1;Tectona_grandis|Tg16g01530.t1;Amborella_trichopoda|XP_006826988.1;Solanum_lycopersicum|XP_004245249.1;Clinopodium_gracile|Clgra_001492-T1;Vitis_vinifera|XP_002281782.1;Oryza_sativa|XP_015637799.1;Salvia_miltiorrhiza|XP_057810440.1</t>
  </si>
  <si>
    <t>cluster13216</t>
  </si>
  <si>
    <t>P46547</t>
  </si>
  <si>
    <t>GO:0004177; F:aminopeptidase activity; IEA:UniProtKB-KW</t>
  </si>
  <si>
    <t>Arabidopsis_thaliana|NP_191713.1;Coffea_canephora|CDP08757.1;Leonurus_japonicus|GWHPBQCV003599_mRNA=GWHTBQCV003599_Gene=GWHGBQCV003599_Position=GWHBQCV00000010:;Theobroma_cacao|XP_007051700.2;Tectona_grandis|Tg06g01540.t2;Amborella_trichopoda|XP_006843370.1;Solanum_lycopersicum|NP_001334094.1;Clinopodium_gracile|Clgra_025075-T1;Vitis_vinifera|XP_002275513.1;Oryza_sativa|XP_015642969.1;Salvia_miltiorrhiza|XP_057780404.1</t>
  </si>
  <si>
    <t>cluster13217</t>
  </si>
  <si>
    <t>Q9LS40</t>
  </si>
  <si>
    <t>GO:0009627; P:systemic acquired resistance; IMP:TAIR</t>
  </si>
  <si>
    <t>Arabidopsis_thaliana|NP_173922.1;Coffea_canephora|CDP20336.1;Leonurus_japonicus|GWHPBQCV028404_mRNA=GWHTBQCV028404_Gene=GWHGBQCV028404_Position=GWHBQCV00000009:;Theobroma_cacao|XP_017971928.1;Tectona_grandis|Tg15g13050.t1;Amborella_trichopoda|XP_006843768.1;Solanum_lycopersicum|XP_004238952.1;Clinopodium_gracile|Clgra_032091-T1;Vitis_vinifera|XP_002281973.1;Oryza_sativa|XP_015626594.1;Salvia_miltiorrhiza|XP_057765716.1</t>
  </si>
  <si>
    <t>cluster13218</t>
  </si>
  <si>
    <t>O23474</t>
  </si>
  <si>
    <t>GO:0006979; P:response to oxidative stress; IEA:InterPro</t>
  </si>
  <si>
    <t>Arabidopsis_thaliana|NP_193362.3;Coffea_canephora|CDO98747.1;Theobroma_cacao|XP_017975223.1;Tectona_grandis|Tg08g00550.t1;Amborella_trichopoda|XP_006856547.3;Solanum_lycopersicum|XP_025886169.1;Clinopodium_gracile|Clgra_028595-T1;Vitis_vinifera|XP_002273359.1;Oryza_sativa|XP_015648952.1;Salvia_miltiorrhiza|XP_057806106.1;Leonurus_japonicus|GWHPBQCV005723_mRNA=GWHTBQCV005723_Gene=GWHGBQCV005723_Position=GWHBQCV00000010:</t>
  </si>
  <si>
    <t>cluster13219</t>
  </si>
  <si>
    <t>P29344</t>
  </si>
  <si>
    <t>GO:0003723; F:RNA binding; IEA:UniProtKB-KW</t>
  </si>
  <si>
    <t>Arabidopsis_thaliana|NP_850903.1;Coffea_canephora|CDO98727.1;Leonurus_japonicus|GWHPBQCV024226_mRNA=GWHTBQCV024226_Gene=GWHGBQCV024226_Position=GWHBQCV00000008:;Theobroma_cacao|XP_017975185.1;Tectona_grandis|Tg04g00340.t1;Amborella_trichopoda|XP_006841606.1;Solanum_lycopersicum|XP_004229034.1;Clinopodium_gracile|Clgra_036681-T1;Vitis_vinifera|XP_002280604.1;Oryza_sativa|XP_015628466.1;Salvia_miltiorrhiza|XP_057809774.1</t>
  </si>
  <si>
    <t>cluster13223</t>
  </si>
  <si>
    <t>A7RK30</t>
  </si>
  <si>
    <t>GO:0016491; F:oxidoreductase activity; IEA:UniProtKB-KW</t>
  </si>
  <si>
    <t>Arabidopsis_thaliana|NP_191205.1;Coffea_canephora|CDP13874.1;Leonurus_japonicus|GWHPBQCV025649_mRNA=GWHTBQCV025649_Gene=GWHGBQCV025649_Position=GWHBQCV00000008:;Theobroma_cacao|XP_007011411.2;Tectona_grandis|Tg15g02100.t2;Amborella_trichopoda|XP_006842596.1;Solanum_lycopersicum|XP_004235213.1;Clinopodium_gracile|Clgra_000783-T1;Vitis_vinifera|XP_002267177.1;Oryza_sativa|XP_015640528.1;Salvia_miltiorrhiza|XP_057776695.1</t>
  </si>
  <si>
    <t>cluster13227</t>
  </si>
  <si>
    <t>Arabidopsis_thaliana|NP_177267.2;Coffea_canephora|CDP00730.1;Leonurus_japonicus|GWHPBQCV026203_mRNA=GWHTBQCV026203_Gene=GWHGBQCV026203_Position=GWHBQCV00000008:;Theobroma_cacao|XP_017971787.1;Tectona_grandis|Tg15g14290.t1;Amborella_trichopoda|XP_006837216.1;Solanum_lycopersicum|XP_004238862.1;Clinopodium_gracile|Clgra_032212-T1;Vitis_vinifera|XP_002280363.3;Oryza_sativa|XP_015640859.1;Salvia_miltiorrhiza|XP_057765859.1</t>
  </si>
  <si>
    <t>cluster13228</t>
  </si>
  <si>
    <t>Q9SGH4</t>
  </si>
  <si>
    <t>GO:0009767; P:photosynthetic electron transport chain; IMP:TAIR</t>
  </si>
  <si>
    <t>Arabidopsis_thaliana|NP_566137.1;Coffea_canephora|CDP05807.1;Leonurus_japonicus|GWHPBQCV001818_mRNA=GWHTBQCV001818_Gene=GWHGBQCV001818_Position=GWHBQCV00000001:;Theobroma_cacao|XP_007021089.2;Tectona_grandis|Tg02g06680.t1;Amborella_trichopoda|XP_006837007.2;Solanum_lycopersicum|XP_004248376.1;Clinopodium_gracile|Clgra_004012-T1;Vitis_vinifera|XP_002282744.1;Oryza_sativa|XP_015644740.1;Salvia_miltiorrhiza|XP_057766507.1</t>
  </si>
  <si>
    <t>cluster13229</t>
  </si>
  <si>
    <t>Arabidopsis_thaliana|NP_188174.4;Coffea_canephora|CDO98095.1;Leonurus_japonicus|GWHPBQCV003818_mRNA=GWHTBQCV003818_Gene=GWHGBQCV003818_Position=GWHBQCV00000010:;Theobroma_cacao|XP_007023978.2;Tectona_grandis|Tg06g04300.t1;Amborella_trichopoda|XP_020517490.1;Solanum_lycopersicum|XP_010318582.1;Clinopodium_gracile|Clgra_025443-T1;Vitis_vinifera|XP_010654724.1;Oryza_sativa|XP_015622610.1;Salvia_miltiorrhiza|XP_057807331.1</t>
  </si>
  <si>
    <t>cluster13231</t>
  </si>
  <si>
    <t>Arabidopsis_thaliana|NP_192118.1;Coffea_canephora|CDP17080.1;Leonurus_japonicus|GWHPBQCV008712_mRNA=GWHTBQCV008712_Gene=GWHGBQCV008712_Position=GWHBQCV00000002:;Theobroma_cacao|XP_007051081.2;Tectona_grandis|Tg14g15190.t1;Amborella_trichopoda|XP_006855290.2;Solanum_lycopersicum|XP_004229400.1;Clinopodium_gracile|Clgra_030998-T1;Vitis_vinifera|XP_002275655.1;Oryza_sativa|XP_015629197.1;Salvia_miltiorrhiza|XP_057782202.1</t>
  </si>
  <si>
    <t>cluster13233</t>
  </si>
  <si>
    <t>Q15427</t>
  </si>
  <si>
    <t>GO:0000375; P:RNA splicing, via transesterification reactions; TAS:ProtInc</t>
  </si>
  <si>
    <t>Arabidopsis_thaliana|NP_179441.1;Coffea_canephora|CDP02822.1;Leonurus_japonicus|GWHPBQCV020045_mRNA=GWHTBQCV020045_Gene=GWHGBQCV020045_Position=GWHBQCV00000006:;Theobroma_cacao|XP_007046986.2;Tectona_grandis|Tg07g10020.t1;Amborella_trichopoda|XP_006856079.1;Solanum_lycopersicum|XP_004235773.1;Clinopodium_gracile|Clgra_027355-T1;Vitis_vinifera|XP_002271291.1;Oryza_sativa|XP_015614791.1;Salvia_miltiorrhiza|XP_057809536.1</t>
  </si>
  <si>
    <t>cluster13234</t>
  </si>
  <si>
    <t>Q9LDY5</t>
  </si>
  <si>
    <t>GO:0003755; F:peptidyl-prolyl cis-trans isomerase activity; IEA:UniProtKB-KW</t>
  </si>
  <si>
    <t>Arabidopsis_thaliana|NP_564048.1;Coffea_canephora|CDO98358.1;Leonurus_japonicus|GWHPBQCV010874_mRNA=GWHTBQCV010874_Gene=GWHGBQCV010874_Position=GWHBQCV00000003:;Theobroma_cacao|XP_007036779.2;Tectona_grandis|Tg10g09300.t1;Amborella_trichopoda|XP_006838033.1;Solanum_lycopersicum|XP_004235794.1;Clinopodium_gracile|Clgra_007738-T1;Vitis_vinifera|XP_003634204.1;Oryza_sativa|XP_015631550.1;Salvia_miltiorrhiza|XP_057791521.1</t>
  </si>
  <si>
    <t>cluster13236</t>
  </si>
  <si>
    <t>O22265</t>
  </si>
  <si>
    <t>GO:0009644; P:response to high light intensity; IEP:TAIR</t>
  </si>
  <si>
    <t>Arabidopsis_thaliana|NP_566101.1;Coffea_canephora|CDP10934.1;Leonurus_japonicus|GWHPBQCV021461_mRNA=GWHTBQCV021461_Gene=GWHGBQCV021461_Position=GWHBQCV00000007:;Theobroma_cacao|XP_017972011.1;Tectona_grandis|Tg05g12690.t1;Amborella_trichopoda|XP_006829166.1;Solanum_lycopersicum|XP_010316268.1;Clinopodium_gracile|Clgra_024602-T1;Vitis_vinifera|XP_002282206.1;Oryza_sativa|XP_015629751.1;Salvia_miltiorrhiza|XP_057798314.1</t>
  </si>
  <si>
    <t>cluster13238</t>
  </si>
  <si>
    <t>Arabidopsis_thaliana|NP_176702.2;Coffea_canephora|CDP04190.1;Leonurus_japonicus|GWHPBQCV006697_mRNA=GWHTBQCV006697_Gene=GWHGBQCV006697_Position=GWHBQCV00000002:;Theobroma_cacao|XP_007029284.2;Tectona_grandis|Tg12g00480.t1;Amborella_trichopoda|XP_011624493.1;Solanum_lycopersicum|XP_004237375.1;Clinopodium_gracile|Clgra_019050-T1;Vitis_vinifera|XP_002277168.1;Oryza_sativa|XP_015628385.1;Salvia_miltiorrhiza|XP_057801717.1</t>
  </si>
  <si>
    <t>cluster13239</t>
  </si>
  <si>
    <t>O04200</t>
  </si>
  <si>
    <t>GO:0044375; P:regulation of peroxisome size; IMP:TAIR</t>
  </si>
  <si>
    <t>Arabidopsis_thaliana|NP_181526.1;Coffea_canephora|CDP14058.1;Theobroma_cacao|XP_007009088.1;Tectona_grandis|Tg07g04670.t3;Amborella_trichopoda|XP_006848127.1;Solanum_lycopersicum|XP_004239938.1;Clinopodium_gracile|Clgra_014030-T1;Vitis_vinifera|XP_010658473.1;Oryza_sativa|XP_015628226.1;Salvia_miltiorrhiza|XP_057788926.1;Leonurus_japonicus|GWHPBQCV025784_mRNA=GWHTBQCV025784_Gene=GWHGBQCV025784_Position=GWHBQCV00000008:</t>
  </si>
  <si>
    <t>cluster13243</t>
  </si>
  <si>
    <t>Q9STF2</t>
  </si>
  <si>
    <t>GO:0007623; P:circadian rhythm; IEP:TAIR</t>
  </si>
  <si>
    <t>Arabidopsis_thaliana|NP_566886.2;Coffea_canephora|CDP09104.1;Leonurus_japonicus|GWHPBQCV007660_mRNA=GWHTBQCV007660_Gene=GWHGBQCV007660_Position=GWHBQCV00000002:;Theobroma_cacao|XP_007016331.2;Tectona_grandis|Tg14g07670.t1;Amborella_trichopoda|XP_006846338.1;Solanum_lycopersicum|XP_004240374.1;Clinopodium_gracile|Clgra_016526-T1;Vitis_vinifera|XP_019076105.1;Oryza_sativa|XP_015640848.1;Salvia_miltiorrhiza|XP_057789916.1</t>
  </si>
  <si>
    <t>cluster13245</t>
  </si>
  <si>
    <t>O48716</t>
  </si>
  <si>
    <t>GO:0009846; P:pollen germination; IDA:TAIR</t>
  </si>
  <si>
    <t>Arabidopsis_thaliana|NP_190761.1;Coffea_canephora|CDP16445.1;Leonurus_japonicus|GWHPBQCV004096_mRNA=GWHTBQCV004096_Gene=GWHGBQCV004096_Position=GWHBQCV00000010:;Theobroma_cacao|XP_007008790.2;Tectona_grandis|Tg06g08240.t1;Amborella_trichopoda|XP_020522205.1;Solanum_lycopersicum|XP_004229169.1;Clinopodium_gracile|Clgra_026399-T1;Vitis_vinifera|XP_002268927.2;Oryza_sativa|XP_015641852.1;Salvia_miltiorrhiza|XP_057807800.1</t>
  </si>
  <si>
    <t>cluster13251</t>
  </si>
  <si>
    <t>Q9LS72</t>
  </si>
  <si>
    <t>Arabidopsis_thaliana|NP_189568.1;Coffea_canephora|CDP02272.1;Leonurus_japonicus|GWHPBQCV023928_mRNA=GWHTBQCV023928_Gene=GWHGBQCV023928_Position=GWHBQCV00000007:;Theobroma_cacao|XP_007032637.2;Tectona_grandis|Tg09g16120.t1;Solanum_lycopersicum|XP_004232191.1;Clinopodium_gracile|Clgra_035323-T1;Vitis_vinifera|XP_002278886.1;Oryza_sativa|XP_015618463.1;Salvia_miltiorrhiza|XP_057769632.1;Amborella_trichopoda|XP_020523111.1</t>
  </si>
  <si>
    <t>cluster13252</t>
  </si>
  <si>
    <t>Arabidopsis_thaliana|NP_001030679.1;Coffea_canephora|CDP00013.1;Leonurus_japonicus|GWHPBQCV028069_mRNA=GWHTBQCV028069_Gene=GWHGBQCV028069_Position=GWHBQCV00000009:;Theobroma_cacao|XP_007009606.2;Tectona_grandis|Tg15g08980.t1;Amborella_trichopoda|XP_006843659.1;Solanum_lycopersicum|XP_004236772.1;Clinopodium_gracile|Clgra_031644-T1;Vitis_vinifera|XP_002281930.1;Oryza_sativa|XP_015641970.1;Salvia_miltiorrhiza|XP_057774512.1</t>
  </si>
  <si>
    <t>cluster13254</t>
  </si>
  <si>
    <t>Arabidopsis_thaliana|NP_850380.1;Coffea_canephora|CDP06154.1;Leonurus_japonicus|GWHPBQCV017348_mRNA=GWHTBQCV017348_Gene=GWHGBQCV017348_Position=GWHBQCV00000005:;Theobroma_cacao|XP_017970425.1;Tectona_grandis|Tg17g11230.t1;Amborella_trichopoda|XP_020524741.1;Solanum_lycopersicum|XP_004243212.1;Clinopodium_gracile|Clgra_032788-T1;Vitis_vinifera|XP_002283386.1;Oryza_sativa|XP_015620106.1;Salvia_miltiorrhiza|XP_057796094.1</t>
  </si>
  <si>
    <t>cluster13255</t>
  </si>
  <si>
    <t>A0MFS5</t>
  </si>
  <si>
    <t>GO:0015979; P:photosynthesis; IMP:TAIR</t>
  </si>
  <si>
    <t>Arabidopsis_thaliana|NP_001118908.1;Coffea_canephora|CDP08697.1;Leonurus_japonicus|GWHPBQCV003547_mRNA=GWHTBQCV003547_Gene=GWHGBQCV003547_Position=GWHBQCV00000010:;Theobroma_cacao|XP_017979173.1;Tectona_grandis|Tg06g00820.t1;Amborella_trichopoda|XP_006852647.1;Solanum_lycopersicum|XP_004231208.1;Clinopodium_gracile|Clgra_024999-T1;Vitis_vinifera|XP_002281157.1;Oryza_sativa|XP_015637556.1;Salvia_miltiorrhiza|XP_057778638.1</t>
  </si>
  <si>
    <t>cluster13256</t>
  </si>
  <si>
    <t>Q43062</t>
  </si>
  <si>
    <t>GO:0045490; P:pectin catabolic process; IEA:UniProtKB-UniPathway</t>
  </si>
  <si>
    <t>Arabidopsis_thaliana|NP_187213.1;Coffea_canephora|CDP17209.1;Leonurus_japonicus|GWHPBQCV020917_mRNA=GWHTBQCV020917_Gene=GWHGBQCV020917_Position=GWHBQCV00000007:;Theobroma_cacao|XP_007031047.2;Tectona_grandis|Tg08g11680.t1;Solanum_lycopersicum|XP_004230262.1;Clinopodium_gracile|Clgra_011157-T1;Vitis_vinifera|XP_010659655.2;Oryza_sativa|XP_015640626.1;Salvia_miltiorrhiza|XP_057778766.1;Amborella_trichopoda|XP_006841646.1</t>
  </si>
  <si>
    <t>cluster13257</t>
  </si>
  <si>
    <t>O23344</t>
  </si>
  <si>
    <t>GO:0009644; P:response to high light intensity; IEP:UniProtKB</t>
  </si>
  <si>
    <t>Arabidopsis_thaliana|NP_193225.1;Coffea_canephora|CDO99062.1;Leonurus_japonicus|GWHPBQCV014568_mRNA=GWHTBQCV014568_Gene=GWHGBQCV014568_Position=GWHBQCV00000004:;Theobroma_cacao|XP_007034763.2;Tectona_grandis|Tg08g02640.t1;Amborella_trichopoda|XP_006826274.1;Solanum_lycopersicum|XP_004234013.1;Clinopodium_gracile|Clgra_028769-T1;Vitis_vinifera|XP_002282517.1;Oryza_sativa|XP_015627997.1;Salvia_miltiorrhiza|XP_057783247.1</t>
  </si>
  <si>
    <t>cluster13259</t>
  </si>
  <si>
    <t>Q9SXC8</t>
  </si>
  <si>
    <t>GO:1990592; P:protein K69-linked ufmylation; IBA:GO_Central</t>
  </si>
  <si>
    <t>Arabidopsis_thaliana|NP_564289.1;Coffea_canephora|CDP00961.1;Leonurus_japonicus|GWHPBQCV019491_mRNA=GWHTBQCV019491_Gene=GWHGBQCV019491_Position=GWHBQCV00000006:;Theobroma_cacao|XP_007018345.1;Tectona_grandis|Tg03g00610.t1;Amborella_trichopoda|XP_006852706.1;Solanum_lycopersicum|XP_004238037.1;Clinopodium_gracile|Clgra_040125-T1;Vitis_vinifera|XP_002285581.1;Oryza_sativa|XP_015614638.1;Salvia_miltiorrhiza|XP_057794240.1</t>
  </si>
  <si>
    <t>cluster13269</t>
  </si>
  <si>
    <t>Q58FZ0</t>
  </si>
  <si>
    <t>GO:0030001; P:metal ion transport; IEA:InterPro</t>
  </si>
  <si>
    <t>Amborella_trichopoda|XP_006850635.2;Arabidopsis_thaliana|NP_180434.2;Theobroma_cacao|XP_007016544.1;Tectona_grandis|Tg14g04760.t1;Solanum_lycopersicum|XP_004251305.1;Clinopodium_gracile|Clgra_016798-T1;Vitis_vinifera|XP_002281496.1;Oryza_sativa|XP_015641165.1;Salvia_miltiorrhiza|XP_057782784.1;Coffea_canephora|CDP08986.1;Leonurus_japonicus|GWHPBQCV013254_mRNA=GWHTBQCV013254_Gene=GWHGBQCV013254_Position=GWHBQCV00000004:</t>
  </si>
  <si>
    <t>cluster13316</t>
  </si>
  <si>
    <t>Q9LS48</t>
  </si>
  <si>
    <t>GO:0009658; P:chloroplast organization; IMP:UniProtKB</t>
  </si>
  <si>
    <t>Arabidopsis_thaliana|NP_568061.1;Coffea_canephora|CDP12879.1;Leonurus_japonicus|GWHPBQCV022975_mRNA=GWHTBQCV022975_Gene=GWHGBQCV022975_Position=GWHBQCV00000007:;Theobroma_cacao|XP_007048154.2;Tectona_grandis|Tg09g11760.t1;Amborella_trichopoda|XP_006842190.2;Solanum_lycopersicum|XP_004237470.1;Clinopodium_gracile|Clgra_035576-T1;Vitis_vinifera|XP_010652867.1;Oryza_sativa|XP_015637570.1;Salvia_miltiorrhiza|XP_057775187.1</t>
  </si>
  <si>
    <t>cluster13318</t>
  </si>
  <si>
    <t>O64571</t>
  </si>
  <si>
    <t>GO:0008270; F:zinc ion binding; IEA:InterPro</t>
  </si>
  <si>
    <t>Arabidopsis_thaliana|NP_565451.1;Coffea_canephora|CDP03123.1;Leonurus_japonicus|GWHPBQCV026882_mRNA=GWHTBQCV026882_Gene=GWHGBQCV026882_Position=GWHBQCV00000009:;Theobroma_cacao|XP_007012731.2;Tectona_grandis|Tg02g04470.t4;Amborella_trichopoda|XP_006843178.1;Solanum_lycopersicum|XP_004243733.1;Clinopodium_gracile|Clgra_019135-T1;Vitis_vinifera|XP_002280767.1;Oryza_sativa|XP_015625360.1;Salvia_miltiorrhiza|XP_057768211.1</t>
  </si>
  <si>
    <t>cluster13321</t>
  </si>
  <si>
    <t>Arabidopsis_thaliana|NP_683492.1;Coffea_canephora|CDO98440.1;Leonurus_japonicus|GWHPBQCV010935_mRNA=GWHTBQCV010935_Gene=GWHGBQCV010935_Position=GWHBQCV00000003:;Theobroma_cacao|XP_007036508.2;Tectona_grandis|Tg10g06790.t1;Amborella_trichopoda|XP_006838414.2;Solanum_lycopersicum|NP_001333824.1;Clinopodium_gracile|Clgra_027566-T1;Vitis_vinifera|XP_002276428.1;Oryza_sativa|XP_015628600.1;Salvia_miltiorrhiza|XP_057804976.1</t>
  </si>
  <si>
    <t>cluster13322</t>
  </si>
  <si>
    <t>Q9FX21</t>
  </si>
  <si>
    <t>Arabidopsis_thaliana|NP_174675.2;Coffea_canephora|CDO98566.1;Leonurus_japonicus|GWHPBQCV018228_mRNA=GWHTBQCV018228_Gene=GWHGBQCV018228_Position=GWHBQCV00000006:;Theobroma_cacao|XP_007010857.1;Tectona_grandis|Tg16g13600.t1;Amborella_trichopoda|XP_006847859.1;Solanum_lycopersicum|XP_004235404.1;Clinopodium_gracile|Clgra_013219-T1;Vitis_vinifera|XP_002269119.2;Oryza_sativa|XP_015635991.1;Salvia_miltiorrhiza|XP_057812361.1</t>
  </si>
  <si>
    <t>cluster13327</t>
  </si>
  <si>
    <t>F4I8R6</t>
  </si>
  <si>
    <t>GO:0045892; P:negative regulation of transcription, DNA-templated; IDA:TAIR</t>
  </si>
  <si>
    <t>Arabidopsis_thaliana|NP_178114.1;Coffea_canephora|CDO98061.1;Leonurus_japonicus|GWHPBQCV010352_mRNA=GWHTBQCV010352_Gene=GWHGBQCV010352_Position=GWHBQCV00000003:;Theobroma_cacao|XP_007024118.2;Tectona_grandis|Tg10g12920.t1;Solanum_lycopersicum|XP_004236407.1;Clinopodium_gracile|Clgra_007264-T1;Vitis_vinifera|XP_002279759.2;Salvia_miltiorrhiza|XP_057773004.1;Oryza_sativa|XP_015646497.1;Amborella_trichopoda|XP_006842239.1</t>
  </si>
  <si>
    <t>cluster13329</t>
  </si>
  <si>
    <t>Q9LZD0</t>
  </si>
  <si>
    <t>GO:0043100; P:pyrimidine nucleobase salvage; IMP:TAIR</t>
  </si>
  <si>
    <t>Arabidopsis_thaliana|NP_568122.2;Coffea_canephora|CDP15312.1;Leonurus_japonicus|GWHPBQCV016005_mRNA=GWHTBQCV016005_Gene=GWHGBQCV016005_Position=GWHBQCV00000005:;Theobroma_cacao|XP_007027529.2;Tectona_grandis|Tg01g16510.t1;Amborella_trichopoda|XP_006826231.2;Solanum_lycopersicum|XP_004246596.1;Clinopodium_gracile|Clgra_010811-T1;Vitis_vinifera|XP_002264940.2;Oryza_sativa|XP_015622623.1;Salvia_miltiorrhiza|XP_057779283.1</t>
  </si>
  <si>
    <t>cluster13330</t>
  </si>
  <si>
    <t>Q8L4D8</t>
  </si>
  <si>
    <t>GO:0005886; C:plasma membrane; IDA:TAIR</t>
  </si>
  <si>
    <t>Arabidopsis_thaliana|NP_194037.2;Coffea_canephora|CDP09797.1;Leonurus_japonicus|GWHPBQCV023781_mRNA=GWHTBQCV023781_Gene=GWHGBQCV023781_Position=GWHBQCV00000007:;Theobroma_cacao|XP_007040139.2;Tectona_grandis|Tg18g14760.t2;Amborella_trichopoda|XP_006857873.1;Solanum_lycopersicum|NP_001309011.1;Clinopodium_gracile|Clgra_012793-T1;Vitis_vinifera|XP_002276651.1;Oryza_sativa|XP_015633522.1;Salvia_miltiorrhiza|XP_057764010.1</t>
  </si>
  <si>
    <t>cluster13331</t>
  </si>
  <si>
    <t>Q9FHQ3</t>
  </si>
  <si>
    <t>GO:0009651; P:response to salt stress; IBA:GO_Central</t>
  </si>
  <si>
    <t>Arabidopsis_thaliana|NP_198583.1;Coffea_canephora|CDP01641.1;Leonurus_japonicus|GWHPBQCV020229_mRNA=GWHTBQCV020229_Gene=GWHGBQCV020229_Position=GWHBQCV00000006:;Theobroma_cacao|XP_007032121.2;Tectona_grandis|Tg07g13160.t1;Amborella_trichopoda|XP_006826906.2;Solanum_lycopersicum|XP_004236689.1;Clinopodium_gracile|Clgra_009768-T1;Vitis_vinifera|XP_002283860.1;Oryza_sativa|XP_015641984.1;Salvia_miltiorrhiza|XP_057807263.1</t>
  </si>
  <si>
    <t>cluster13333</t>
  </si>
  <si>
    <t>Q8S9J0</t>
  </si>
  <si>
    <t>GO:0016567; P:protein ubiquitination; IBA:GO_Central</t>
  </si>
  <si>
    <t>Arabidopsis_thaliana|NP_850267.1;Coffea_canephora|CDP15335.1;Leonurus_japonicus|GWHPBQCV016026_mRNA=GWHTBQCV016026_Gene=GWHGBQCV016026_Position=GWHBQCV00000005:;Theobroma_cacao|XP_007027567.2;Tectona_grandis|Tg01g16710.t2;Amborella_trichopoda|XP_006838739.1;Solanum_lycopersicum|XP_004246584.1;Clinopodium_gracile|Clgra_010794-T1;Vitis_vinifera|XP_002283988.1;Oryza_sativa|XP_015631821.1;Salvia_miltiorrhiza|XP_057779313.1</t>
  </si>
  <si>
    <t>cluster13335</t>
  </si>
  <si>
    <t>Q9M1T1</t>
  </si>
  <si>
    <t>GO:0005975; P:carbohydrate metabolic process; IEA:InterPro</t>
  </si>
  <si>
    <t>Arabidopsis_thaliana|NP_191029.1;Coffea_canephora|CDP20569.1;Leonurus_japonicus|GWHPBQCV010665_mRNA=GWHTBQCV010665_Gene=GWHGBQCV010665_Position=GWHBQCV00000003:;Theobroma_cacao|XP_007050273.2;Tectona_grandis|Tg10g01540.t1;Amborella_trichopoda|XP_006857298.1;Solanum_lycopersicum|XP_004235377.1;Clinopodium_gracile|Clgra_028126-T1;Vitis_vinifera|XP_002277616.2;Oryza_sativa|XP_015627385.1;Salvia_miltiorrhiza|XP_057804208.1</t>
  </si>
  <si>
    <t>cluster13336</t>
  </si>
  <si>
    <t>Q9FLD7</t>
  </si>
  <si>
    <t>GO:0009826; P:unidimensional cell growth; IDA:TAIR</t>
  </si>
  <si>
    <t>Arabidopsis_thaliana|NP_565009.1;Coffea_canephora|CDP00744.1;Leonurus_japonicus|GWHPBQCV019971_mRNA=GWHTBQCV019971_Gene=GWHGBQCV019971_Position=GWHBQCV00000006:;Theobroma_cacao|XP_017971729.1;Amborella_trichopoda|XP_006850870.2;Solanum_lycopersicum|XP_004238858.1;Clinopodium_gracile|Clgra_000475-T1;Vitis_vinifera|XP_002284096.1;Oryza_sativa|XP_015640861.1;Salvia_miltiorrhiza|XP_057786371.1;Tectona_grandis|Tg11g09570.t4</t>
  </si>
  <si>
    <t>cluster13338</t>
  </si>
  <si>
    <t>Q7XKC8</t>
  </si>
  <si>
    <t>GO:0009220; P:pyrimidine ribonucleotide biosynthetic process; IBA:GO_Central</t>
  </si>
  <si>
    <t>Arabidopsis_thaliana|NP_568428.1;Coffea_canephora|CDP18559.1;Leonurus_japonicus|GWHPBQCV014659_mRNA=GWHTBQCV014659_Gene=GWHGBQCV014659_Position=GWHBQCV00000004:;Theobroma_cacao|XP_007043241.2;Tectona_grandis|Tg08g01050.t3;Amborella_trichopoda|XP_006847807.3;Solanum_lycopersicum|XP_004228528.1;Clinopodium_gracile|Clgra_028644-T1;Vitis_vinifera|XP_002267743.1;Oryza_sativa|XP_015633939.1;Salvia_miltiorrhiza|XP_057806043.1</t>
  </si>
  <si>
    <t>cluster13339</t>
  </si>
  <si>
    <t>Q9SX98</t>
  </si>
  <si>
    <t>GO:0003333; P:amino acid transmembrane transport; IBA:GO_Central</t>
  </si>
  <si>
    <t>Arabidopsis_thaliana|NP_175198.1;Coffea_canephora|CDP07603.1;Leonurus_japonicus|GWHPBQCV018785_mRNA=GWHTBQCV018785_Gene=GWHGBQCV018785_Position=GWHBQCV00000006:;Theobroma_cacao|XP_007017386.2;Tectona_grandis|Tg03g02630.t1;Amborella_trichopoda|XP_006856239.1;Solanum_lycopersicum|XP_004238196.1;Clinopodium_gracile|Clgra_038985-T1;Vitis_vinifera|XP_002284114.1;Oryza_sativa|XP_015618882.1;Salvia_miltiorrhiza|XP_057793882.1</t>
  </si>
  <si>
    <t>cluster13342</t>
  </si>
  <si>
    <t>O22130</t>
  </si>
  <si>
    <t>GO:0010228; P:vegetative to reproductive phase transition of meristem; IMP:TAIR</t>
  </si>
  <si>
    <t>Arabidopsis_thaliana|NP_191115.1;Coffea_canephora|CDP00129.1;Theobroma_cacao|XP_017984146.1;Tectona_grandis|Tg12g04850.t1;Solanum_lycopersicum|XP_004239909.1;Clinopodium_gracile|Clgra_011466-T1;Salvia_miltiorrhiza|XP_057804054.1;Leonurus_japonicus|GWHPBQCV006509_mRNA=GWHTBQCV006509_Gene=GWHGBQCV006509_Position=GWHBQCV00000002:;Amborella_trichopoda|XP_006846339.1;Vitis_vinifera|XP_019079540.1;Oryza_sativa|XP_015628254.1</t>
  </si>
  <si>
    <t>cluster13345</t>
  </si>
  <si>
    <t>Arabidopsis_thaliana|NP_177422.1;Coffea_canephora|CDO97877.1;Leonurus_japonicus|GWHPBQCV010181_mRNA=GWHTBQCV010181_Gene=GWHGBQCV010181_Position=GWHBQCV00000003:;Theobroma_cacao|XP_007024556.2;Tectona_grandis|Tg10g15550.t2;Amborella_trichopoda|XP_020522139.1;Solanum_lycopersicum|XP_010318494.1;Vitis_vinifera|XP_010654508.1;Salvia_miltiorrhiza|XP_057793015.1;Oryza_sativa|XP_015626777.1;Clinopodium_gracile|Clgra_006876-T1</t>
  </si>
  <si>
    <t>cluster13346</t>
  </si>
  <si>
    <t>Q9FL44</t>
  </si>
  <si>
    <t>GO:0009735; P:response to cytokinin; IDA:TAIR</t>
  </si>
  <si>
    <t>Arabidopsis_thaliana|NP_568178.1;Coffea_canephora|CDP19445.1;Leonurus_japonicus|GWHPBQCV000351_mRNA=GWHTBQCV000351_Gene=GWHGBQCV000351_Position=GWHBQCV00000001:;Theobroma_cacao|XP_007010798.1;Tectona_grandis|Tg06g08910.t1;Amborella_trichopoda|XP_006858521.1;Solanum_lycopersicum|NP_001234524.1;Clinopodium_gracile|Clgra_026520-T1;Vitis_vinifera|XP_002266585.2;Oryza_sativa|XP_015625881.1;Salvia_miltiorrhiza|XP_057773404.1</t>
  </si>
  <si>
    <t>cluster13347</t>
  </si>
  <si>
    <t>Arabidopsis_thaliana|NP_568234.1;Coffea_canephora|CDP07000.1;Leonurus_japonicus|GWHPBQCV009305_mRNA=GWHTBQCV009305_Gene=GWHGBQCV009305_Position=GWHBQCV00000003:;Theobroma_cacao|XP_007011606.1;Tectona_grandis|Tg05g04550.t1;Amborella_trichopoda|XP_011623886.1;Solanum_lycopersicum|XP_004232652.1;Clinopodium_gracile|Clgra_024079-T1;Vitis_vinifera|XP_002272001.1;Oryza_sativa|XP_015624072.1;Salvia_miltiorrhiza|XP_057799242.1</t>
  </si>
  <si>
    <t>cluster13351</t>
  </si>
  <si>
    <t>Q9LN22</t>
  </si>
  <si>
    <t>Arabidopsis_thaliana|NP_564110.1;Coffea_canephora|CDP11248.1;Leonurus_japonicus|GWHPBQCV018905_mRNA=GWHTBQCV018905_Gene=GWHGBQCV018905_Position=GWHBQCV00000006:;Theobroma_cacao|XP_007017910.2;Tectona_grandis|Tg03g04320.t1;Amborella_trichopoda|XP_006845699.1;Solanum_lycopersicum|XP_004238390.1;Clinopodium_gracile|Clgra_036827-T1;Vitis_vinifera|XP_002284756.1;Oryza_sativa|XP_015651356.1;Salvia_miltiorrhiza|XP_057796946.1</t>
  </si>
  <si>
    <t>cluster13352</t>
  </si>
  <si>
    <t>O22261</t>
  </si>
  <si>
    <t>GO:0043132; P:NAD transport; IDA:TAIR</t>
  </si>
  <si>
    <t>Arabidopsis_thaliana|NP_566102.1;Coffea_canephora|CDP17096.1;Leonurus_japonicus|GWHPBQCV008675_mRNA=GWHTBQCV008675_Gene=GWHGBQCV008675_Position=GWHBQCV00000002:;Theobroma_cacao|XP_007051022.2;Tectona_grandis|Tg14g14770.t2;Amborella_trichopoda|XP_006855345.1;Solanum_lycopersicum|XP_010326568.1;Clinopodium_gracile|Clgra_030918-T1;Vitis_vinifera|XP_002273574.1;Oryza_sativa|XP_015640768.1;Salvia_miltiorrhiza|XP_057790434.1</t>
  </si>
  <si>
    <t>cluster13356</t>
  </si>
  <si>
    <t>O81416</t>
  </si>
  <si>
    <t>GO:0030245; P:cellulose catabolic process; IEA:UniProtKB-KW</t>
  </si>
  <si>
    <t>Arabidopsis_thaliana|NP_192138.1;Coffea_canephora|CDP17109.1;Leonurus_japonicus|GWHPBQCV013508_mRNA=GWHTBQCV013508_Gene=GWHGBQCV013508_Position=GWHBQCV00000004:;Theobroma_cacao|XP_007050983.1;Tectona_grandis|Tg05g08820.t1;Amborella_trichopoda|XP_011622228.2;Solanum_lycopersicum|NP_001234882.1;Clinopodium_gracile|Clgra_018748-T1;Vitis_vinifera|XP_002271736.1;Oryza_sativa|XP_015625766.1;Salvia_miltiorrhiza|XP_057776630.1</t>
  </si>
  <si>
    <t>cluster13357</t>
  </si>
  <si>
    <t>Q94C25</t>
  </si>
  <si>
    <t>Arabidopsis_thaliana|NP_197505.1;Coffea_canephora|CDP10366.1;Leonurus_japonicus|GWHPBQCV004964_mRNA=GWHTBQCV004964_Gene=GWHGBQCV004964_Position=GWHBQCV00000010:;Theobroma_cacao|XP_017982242.1;Tectona_grandis|Tg01g10080.t1;Amborella_trichopoda|XP_006841919.1;Solanum_lycopersicum|XP_004240528.1;Clinopodium_gracile|Clgra_022792-T1;Vitis_vinifera|XP_010656399.1;Oryza_sativa|XP_015642493.1;Salvia_miltiorrhiza|XP_057768795.1</t>
  </si>
  <si>
    <t>cluster13358</t>
  </si>
  <si>
    <t>Q9LZR8</t>
  </si>
  <si>
    <t>GO:0048544; P:recognition of pollen; IEA:InterPro</t>
  </si>
  <si>
    <t>Arabidopsis_thaliana|NP_195990.1;Coffea_canephora|CDP15368.1;Leonurus_japonicus|GWHPBQCV016050_mRNA=GWHTBQCV016050_Gene=GWHGBQCV016050_Position=GWHBQCV00000005:;Theobroma_cacao|XP_007027624.2;Tectona_grandis|Tg01g16970.t1;Amborella_trichopoda|XP_006851634.1;Solanum_lycopersicum|XP_004246898.2;Clinopodium_gracile|Clgra_010768-T1;Vitis_vinifera|XP_002283448.1;Oryza_sativa|XP_015625805.1;Salvia_miltiorrhiza|XP_057779369.1</t>
  </si>
  <si>
    <t>cluster13362</t>
  </si>
  <si>
    <t>A7PZL3</t>
  </si>
  <si>
    <t>Arabidopsis_thaliana|NP_195070.2;Coffea_canephora|CDP04683.1;Leonurus_japonicus|GWHPBQCV023099_mRNA=GWHTBQCV023099_Gene=GWHGBQCV023099_Position=GWHBQCV00000007:;Theobroma_cacao|XP_007048405.2;Tectona_grandis|Tg09g02770.t1;Amborella_trichopoda|XP_006842393.1;Solanum_lycopersicum|XP_004242037.1;Clinopodium_gracile|Clgra_034536-T1;Vitis_vinifera|XP_002274138.2;Oryza_sativa|XP_015650647.1;Salvia_miltiorrhiza|XP_057770100.1</t>
  </si>
  <si>
    <t>cluster13365</t>
  </si>
  <si>
    <t>Q9FLY0</t>
  </si>
  <si>
    <t>GO:0009627; P:systemic acquired resistance; IDA:TAIR</t>
  </si>
  <si>
    <t>Arabidopsis_thaliana|NP_200093.1;Coffea_canephora|CDP05134.1;Leonurus_japonicus|GWHPBQCV027928_mRNA=GWHTBQCV027928_Gene=GWHGBQCV027928_Position=GWHBQCV00000009:;Theobroma_cacao|XP_007038837.2;Tectona_grandis|Tg15g07290.t1;Amborella_trichopoda|XP_006829090.1;Solanum_lycopersicum|XP_004240714.1;Clinopodium_gracile|Clgra_031428-T1;Vitis_vinifera|XP_002275817.1;Oryza_sativa|XP_015612994.1;Salvia_miltiorrhiza|XP_057774292.1</t>
  </si>
  <si>
    <t>cluster13367</t>
  </si>
  <si>
    <t>O54873</t>
  </si>
  <si>
    <t>GO:0006412; P:translation; IEA:UniProtKB-KW</t>
  </si>
  <si>
    <t>Arabidopsis_thaliana|NP_191557.1;Coffea_canephora|CDP19081.1;Leonurus_japonicus|GWHPBQCV025226_mRNA=GWHTBQCV025226_Gene=GWHGBQCV025226_Position=GWHBQCV00000008:;Theobroma_cacao|XP_007011444.1;Tectona_grandis|Tg04g15560.t1;Amborella_trichopoda|XP_006844787.3;Solanum_lycopersicum|XP_004244789.1;Clinopodium_gracile|Clgra_038954-T1;Vitis_vinifera|XP_002280840.1;Oryza_sativa|XP_015636579.1;Salvia_miltiorrhiza|XP_057781210.1</t>
  </si>
  <si>
    <t>cluster13369</t>
  </si>
  <si>
    <t>O49279</t>
  </si>
  <si>
    <t>Arabidopsis_thaliana|NP_565142.1;Coffea_canephora|CDP11371.1;Leonurus_japonicus|GWHPBQCV019064_mRNA=GWHTBQCV019064_Gene=GWHGBQCV019064_Position=GWHBQCV00000006:;Theobroma_cacao|XP_007019461.1;Tectona_grandis|Tg03g05580.t1;Amborella_trichopoda|XP_020529426.1;Solanum_lycopersicum|XP_004237773.1;Clinopodium_gracile|Clgra_036972-T1;Vitis_vinifera|XP_002266510.1;Oryza_sativa|XP_015634940.1;Salvia_miltiorrhiza|XP_057795486.1</t>
  </si>
  <si>
    <t>cluster13370</t>
  </si>
  <si>
    <t>Q9LSF5</t>
  </si>
  <si>
    <t>Arabidopsis_thaliana|NP_189158.3;Coffea_canephora|CDP03932.1;Leonurus_japonicus|GWHPBQCV015927_mRNA=GWHTBQCV015927_Gene=GWHGBQCV015927_Position=GWHBQCV00000005:;Theobroma_cacao|XP_007049649.2;Tectona_grandis|Tg18g08340.t1;Amborella_trichopoda|XP_006838556.1;Solanum_lycopersicum|XP_004242426.3;Clinopodium_gracile|Clgra_030608-T1;Vitis_vinifera|XP_002283378.1;Oryza_sativa|XP_015643301.2;Salvia_miltiorrhiza|XP_057781008.1</t>
  </si>
  <si>
    <t>cluster13373</t>
  </si>
  <si>
    <t>P97852</t>
  </si>
  <si>
    <t>GO:0048545; P:response to steroid hormone; IEP:RGD</t>
  </si>
  <si>
    <t>Arabidopsis_thaliana|NP_199103.1;Coffea_canephora|CDP01360.1;Leonurus_japonicus|GWHPBQCV019645_mRNA=GWHTBQCV019645_Gene=GWHGBQCV019645_Position=GWHBQCV00000006:;Theobroma_cacao|XP_017980816.1;Tectona_grandis|Tg03g17460.t1;Amborella_trichopoda|XP_006838051.1;Solanum_lycopersicum|XP_004238156.1;Clinopodium_gracile|Clgra_039790-T1;Vitis_vinifera|XP_002284735.1;Oryza_sativa|XP_015644522.1;Salvia_miltiorrhiza|XP_057794501.1</t>
  </si>
  <si>
    <t>cluster13375</t>
  </si>
  <si>
    <t>Q0WNN7</t>
  </si>
  <si>
    <t>Arabidopsis_thaliana|NP_180571.3;Coffea_canephora|CDP09228.1;Leonurus_japonicus|GWHPBQCV015809_mRNA=GWHTBQCV015809_Gene=GWHGBQCV015809_Position=GWHBQCV00000005:;Theobroma_cacao|XP_017982611.1;Tectona_grandis|Tg18g06880.t1;Amborella_trichopoda|XP_006847406.2;Solanum_lycopersicum|XP_004239038.1;Clinopodium_gracile|Clgra_029972-T1;Vitis_vinifera|XP_002278434.1;Oryza_sativa|XP_015639276.1;Salvia_miltiorrhiza|XP_057772491.1</t>
  </si>
  <si>
    <t>cluster13379</t>
  </si>
  <si>
    <t>Q08891</t>
  </si>
  <si>
    <t>GO:0010345; P:suberin biosynthetic process; IBA:GO_Central</t>
  </si>
  <si>
    <t>Arabidopsis_thaliana|NP_187805.1;Coffea_canephora|CDP14283.1;Leonurus_japonicus|GWHPBQCV003465_mRNA=GWHTBQCV003465_Gene=GWHGBQCV003465_Position=GWHBQCV00000001:;Theobroma_cacao|XP_007029101.2;Tectona_grandis|Tg13g15830.t1;Amborella_trichopoda|XP_020521944.1;Solanum_lycopersicum|XP_004234754.1;Clinopodium_gracile|Clgra_001072-T1;Vitis_vinifera|NP_001304060.1;Oryza_sativa|XP_015632305.1;Salvia_miltiorrhiza|XP_057768703.1</t>
  </si>
  <si>
    <t>cluster13381</t>
  </si>
  <si>
    <t>Q9ZU91</t>
  </si>
  <si>
    <t>GO:0006952; P:defense response; IEA:UniProtKB-KW</t>
  </si>
  <si>
    <t>Arabidopsis_thaliana|NP_178637.2;Coffea_canephora|CDP05678.1;Leonurus_japonicus|GWHPBQCV017583_mRNA=GWHTBQCV017583_Gene=GWHGBQCV017583_Position=GWHBQCV00000005:;Theobroma_cacao|XP_017979250.1;Tectona_grandis|Tg17g14740.t1;Amborella_trichopoda|XP_006837267.2;Solanum_lycopersicum|XP_004243515.1;Clinopodium_gracile|Clgra_032473-T1;Vitis_vinifera|XP_002274828.1;Oryza_sativa|XP_015625926.1;Salvia_miltiorrhiza|XP_057786520.1</t>
  </si>
  <si>
    <t>cluster13382</t>
  </si>
  <si>
    <t>Q55480</t>
  </si>
  <si>
    <t>GO:0016773; F:phosphotransferase activity, alcohol group as acceptor; IEA:InterPro</t>
  </si>
  <si>
    <t>Arabidopsis_thaliana|NP_567780.1;Coffea_canephora|CDP04921.1;Leonurus_japonicus|GWHPBQCV024189_mRNA=GWHTBQCV024189_Gene=GWHGBQCV024189_Position=GWHBQCV00000007:;Theobroma_cacao|XP_017977760.1;Tectona_grandis|Tg09g12960.t4;Amborella_trichopoda|XP_006837407.2;Solanum_lycopersicum|XP_010318288.1;Clinopodium_gracile|Clgra_034855-T1;Vitis_vinifera|XP_002271653.1;Oryza_sativa|XP_015614612.1;Salvia_miltiorrhiza|XP_057766932.1</t>
  </si>
  <si>
    <t>cluster13388</t>
  </si>
  <si>
    <t>P82658</t>
  </si>
  <si>
    <t>GO:0015979; P:photosynthesis; IEA:InterPro</t>
  </si>
  <si>
    <t>Arabidopsis_thaliana|NP_001190172.1;Coffea_canephora|CDP07760.1;Leonurus_japonicus|GWHPBQCV004029_mRNA=GWHTBQCV004029_Gene=GWHGBQCV004029_Position=GWHBQCV00000010:;Theobroma_cacao|XP_007052545.2;Tectona_grandis|Tg06g07150.t1;Amborella_trichopoda|XP_006850172.1;Solanum_lycopersicum|XP_004229619.1;Clinopodium_gracile|Clgra_026034-T1;Vitis_vinifera|XP_002275752.1;Oryza_sativa|XP_015650932.1;Salvia_miltiorrhiza|XP_057807711.1</t>
  </si>
  <si>
    <t>cluster13389</t>
  </si>
  <si>
    <t>Arabidopsis_thaliana|NP_565655.1;Coffea_canephora|CDP06938.1;Leonurus_japonicus|GWHPBQCV004226_mRNA=GWHTBQCV004226_Gene=GWHGBQCV004226_Position=GWHBQCV00000010:;Theobroma_cacao|XP_007015855.2;Tectona_grandis|Tg14g02440.t1;Amborella_trichopoda|XP_011625961.1;Solanum_lycopersicum|XP_004241315.1;Clinopodium_gracile|Clgra_014716-T1;Vitis_vinifera|XP_002274661.1;Oryza_sativa|XP_015621480.1;Salvia_miltiorrhiza|XP_057806199.1</t>
  </si>
  <si>
    <t>cluster13390</t>
  </si>
  <si>
    <t>Q7XUA8</t>
  </si>
  <si>
    <t>GO:0016787; F:hydrolase activity; IEA:UniProtKB-KW</t>
  </si>
  <si>
    <t>Arabidopsis_thaliana|NP_200225.1;Leonurus_japonicus|GWHPBQCV005916_mRNA=GWHTBQCV005916_Gene=GWHGBQCV005916_Position=GWHBQCV00000002:;Theobroma_cacao|XP_007039231.1;Tectona_grandis|Tg06g17640.t1;Amborella_trichopoda|XP_006846441.1;Solanum_lycopersicum|NP_001334623.1;Vitis_vinifera|XP_002269226.1;Oryza_sativa|XP_015636371.1;Salvia_miltiorrhiza|XP_057800754.1;Clinopodium_gracile|Clgra_033080-T1;Coffea_canephora|CDP04977.1</t>
  </si>
  <si>
    <t>cluster13392</t>
  </si>
  <si>
    <t>Q9LVQ0</t>
  </si>
  <si>
    <t>GO:0045488; P:pectin metabolic process; IDA:TAIR</t>
  </si>
  <si>
    <t>Arabidopsis_thaliana|NP_566842.1;Coffea_canephora|CDP05714.1;Leonurus_japonicus|GWHPBQCV023941_mRNA=GWHTBQCV023941_Gene=GWHGBQCV023941_Position=GWHBQCV00000007:;Theobroma_cacao|XP_007032611.1;Tectona_grandis|Tg09g15980.t4;Amborella_trichopoda|XP_011622561.1;Solanum_lycopersicum|XP_004253337.1;Clinopodium_gracile|Clgra_035307-T1;Vitis_vinifera|XP_002283941.1;Oryza_sativa|XP_015614296.1;Salvia_miltiorrhiza|XP_057769557.1</t>
  </si>
  <si>
    <t>cluster13394</t>
  </si>
  <si>
    <t>Arabidopsis_thaliana|NP_176680.2;Coffea_canephora|CDP04922.1;Leonurus_japonicus|GWHPBQCV006994_mRNA=GWHTBQCV006994_Gene=GWHGBQCV006994_Position=GWHBQCV00000002:;Theobroma_cacao|XP_007029646.2;Tectona_grandis|Tg15g05730.t1;Amborella_trichopoda|XP_006837410.1;Solanum_lycopersicum|XP_004235362.1;Clinopodium_gracile|Clgra_017066-T1;Vitis_vinifera|XP_002272028.2;Oryza_sativa|XP_015629218.1;Salvia_miltiorrhiza|XP_057774079.1</t>
  </si>
  <si>
    <t>cluster13395</t>
  </si>
  <si>
    <t>Arabidopsis_thaliana|NP_566028.1;Coffea_canephora|CDP04958.1;Leonurus_japonicus|GWHPBQCV027814_mRNA=GWHTBQCV027814_Gene=GWHGBQCV027814_Position=GWHBQCV00000009:;Theobroma_cacao|XP_007029500.1;Tectona_grandis|Tg15g06000.t1;Amborella_trichopoda|XP_006854025.2;Solanum_lycopersicum|XP_004242589.1;Clinopodium_gracile|Clgra_016995-T1;Vitis_vinifera|XP_002278704.1;Oryza_sativa|XP_015614133.1;Salvia_miltiorrhiza|XP_057774112.1</t>
  </si>
  <si>
    <t>cluster13399</t>
  </si>
  <si>
    <t>Q75AB6</t>
  </si>
  <si>
    <t>GO:0006364; P:rRNA processing; IEA:UniProtKB-KW</t>
  </si>
  <si>
    <t>Arabidopsis_thaliana|NP_563668.1;Coffea_canephora|CDP20844.1;Leonurus_japonicus|GWHPBQCV008622_mRNA=GWHTBQCV008622_Gene=GWHGBQCV008622_Position=GWHBQCV00000002:;Theobroma_cacao|XP_007050901.1;Tectona_grandis|Tg14g14230.t1;Amborella_trichopoda|XP_006840560.1;Solanum_lycopersicum|XP_004247426.1;Clinopodium_gracile|Clgra_031125-T1;Vitis_vinifera|XP_002265366.1;Oryza_sativa|XP_015637960.1;Salvia_miltiorrhiza|XP_057782334.1</t>
  </si>
  <si>
    <t>cluster13400</t>
  </si>
  <si>
    <t>Q9ZQA8</t>
  </si>
  <si>
    <t>Arabidopsis_thaliana|NP_181204.1;Coffea_canephora|CDP15322.1;Leonurus_japonicus|GWHPBQCV027571_mRNA=GWHTBQCV027571_Gene=GWHGBQCV027571_Position=GWHBQCV00000009:;Theobroma_cacao|XP_007027540.2;Tectona_grandis|Tg13g10510.t1;Amborella_trichopoda|XP_006838775.1;Solanum_lycopersicum|XP_004249577.1;Clinopodium_gracile|Clgra_008313-T1;Vitis_vinifera|XP_002264613.1;Oryza_sativa|XP_015630119.1;Salvia_miltiorrhiza|XP_057785698.1</t>
  </si>
  <si>
    <t>cluster13401</t>
  </si>
  <si>
    <t>Arabidopsis_thaliana|NP_177700.1;Coffea_canephora|CDP07405.1;Leonurus_japonicus|GWHPBQCV018830_mRNA=GWHTBQCV018830_Gene=GWHGBQCV018830_Position=GWHBQCV00000006:;Theobroma_cacao|XP_007017790.2;Tectona_grandis|Tg03g03470.t1;Amborella_trichopoda|XP_006857263.1;Solanum_lycopersicum|XP_004238353.1;Clinopodium_gracile|Clgra_036749-T1;Vitis_vinifera|XP_002276294.1;Oryza_sativa|XP_015634299.1;Salvia_miltiorrhiza|XP_057794811.1</t>
  </si>
  <si>
    <t>cluster13402</t>
  </si>
  <si>
    <t>Arabidopsis_thaliana|NP_568790.1;Coffea_canephora|CDP05107.1;Leonurus_japonicus|GWHPBQCV006092_mRNA=GWHTBQCV006092_Gene=GWHGBQCV006092_Position=GWHBQCV00000002:;Theobroma_cacao|XP_007038929.1;Tectona_grandis|TgUn339g00010.t1;Amborella_trichopoda|XP_006829175.1;Solanum_lycopersicum|XP_004234190.1;Clinopodium_gracile|Clgra_021258-T1;Vitis_vinifera|XP_002267522.1;Oryza_sativa|XP_015642924.1;Salvia_miltiorrhiza|XP_057798611.1</t>
  </si>
  <si>
    <t>cluster13404</t>
  </si>
  <si>
    <t>Q6DRD9</t>
  </si>
  <si>
    <t>Arabidopsis_thaliana|NP_190825.2;Coffea_canephora|CDP20112.1;Leonurus_japonicus|GWHPBQCV021168_mRNA=GWHTBQCV021168_Gene=GWHGBQCV021168_Position=GWHBQCV00000007:;Theobroma_cacao|XP_007027816.2;Tectona_grandis|Tg01g17700.t1;Amborella_trichopoda|XP_006826200.3;Solanum_lycopersicum|XP_004249433.1;Clinopodium_gracile|Clgra_010694-T1;Vitis_vinifera|XP_002282116.1;Oryza_sativa|XP_015620887.1;Salvia_miltiorrhiza|XP_057777961.1</t>
  </si>
  <si>
    <t>cluster13405</t>
  </si>
  <si>
    <t>Q9S586</t>
  </si>
  <si>
    <t>GO:0046295; P:glycolate biosynthetic process; IEA:UniProtKB-UniPathway</t>
  </si>
  <si>
    <t>Arabidopsis_thaliana|NP_181658.1;Coffea_canephora|CDP09530.1;Leonurus_japonicus|GWHPBQCV004509_mRNA=GWHTBQCV004509_Gene=GWHGBQCV004509_Position=GWHBQCV00000010:;Theobroma_cacao|XP_007028494.1;Tectona_grandis|Tg01g03150.t1;Amborella_trichopoda|XP_006854788.1;Solanum_lycopersicum|NP_001334518.1;Clinopodium_gracile|Clgra_023308-T1;Vitis_vinifera|XP_002273524.1;Oryza_sativa|XP_015645010.1;Salvia_miltiorrhiza|XP_057785116.1</t>
  </si>
  <si>
    <t>cluster13408</t>
  </si>
  <si>
    <t>Q9SGN6</t>
  </si>
  <si>
    <t>GO:0009651; P:response to salt stress; TAS:TAIR</t>
  </si>
  <si>
    <t>Arabidopsis_thaliana|NP_564307.1;Coffea_canephora|CDO99506.1;Leonurus_japonicus|GWHPBQCV003106_mRNA=GWHTBQCV003106_Gene=GWHGBQCV003106_Position=GWHBQCV00000001:;Theobroma_cacao|XP_007025556.2;Tectona_grandis|Tg02g15400.t1;Solanum_lycopersicum|XP_004232912.1;Clinopodium_gracile|Clgra_020830-T1;Vitis_vinifera|XP_002273740.2;Oryza_sativa|XP_015637473.1;Salvia_miltiorrhiza|XP_057764451.1;Amborella_trichopoda|XP_006859050.1</t>
  </si>
  <si>
    <t>cluster13409</t>
  </si>
  <si>
    <t>Q9LLE8</t>
  </si>
  <si>
    <t>GO:0009416; P:response to light stimulus; IEP:TAIR</t>
  </si>
  <si>
    <t>Arabidopsis_thaliana|NP_180193.1;Coffea_canephora|CDP17887.1;Leonurus_japonicus|GWHPBQCV009213_mRNA=GWHTBQCV009213_Gene=GWHGBQCV009213_Position=GWHBQCV00000003:;Theobroma_cacao|XP_017983496.1;Tectona_grandis|Tg05g03670.t1;Amborella_trichopoda|XP_006843898.1;Solanum_lycopersicum|XP_004245205.1;Clinopodium_gracile|Clgra_023936-T1;Vitis_vinifera|XP_002282234.1;Oryza_sativa|XP_015632380.1;Salvia_miltiorrhiza|XP_057799383.1</t>
  </si>
  <si>
    <t>cluster13411</t>
  </si>
  <si>
    <t>Q9SII5</t>
  </si>
  <si>
    <t>GO:0005615; C:extracellular space; IEA:UniProtKB-SubCell</t>
  </si>
  <si>
    <t>Arabidopsis_thaliana|NP_565797.1;Coffea_canephora|CDP11243.1;Leonurus_japonicus|GWHPBQCV002296_mRNA=GWHTBQCV002296_Gene=GWHGBQCV002296_Position=GWHBQCV00000001:;Theobroma_cacao|XP_007024942.2;Tectona_grandis|Tg02g20040.t1;Solanum_lycopersicum|XP_004233236.1;Vitis_vinifera|XP_003631238.1;Salvia_miltiorrhiza|XP_057812130.1;Clinopodium_gracile|Clgra_004134-T1;Amborella_trichopoda|XP_006853428.1;Oryza_sativa|XP_015645765.1</t>
  </si>
  <si>
    <t>cluster13413</t>
  </si>
  <si>
    <t>O80360</t>
  </si>
  <si>
    <t>Arabidopsis_thaliana|NP_181831.1;Coffea_canephora|CDP07633.1;Leonurus_japonicus|GWHPBQCV003970_mRNA=GWHTBQCV003970_Gene=GWHGBQCV003970_Position=GWHBQCV00000010:;Theobroma_cacao|XP_017977213.1;Tectona_grandis|Tg06g06270.t1;Amborella_trichopoda|XP_006841543.2;Solanum_lycopersicum|XP_004240919.1;Clinopodium_gracile|Clgra_025794-T1;Vitis_vinifera|XP_002271466.1;Oryza_sativa|XP_015625363.1;Salvia_miltiorrhiza|XP_057807581.1</t>
  </si>
  <si>
    <t>cluster13415</t>
  </si>
  <si>
    <t>P81748</t>
  </si>
  <si>
    <t>GO:0050178; F:phenylpyruvate tautomerase activity; IEA:UniProtKB-EC</t>
  </si>
  <si>
    <t>Arabidopsis_thaliana|NP_200527.1;Coffea_canephora|CDP15783.1;Leonurus_japonicus|GWHPBQCV014928_mRNA=GWHTBQCV014928_Gene=GWHGBQCV014928_Position=GWHBQCV00000005:;Theobroma_cacao|XP_007014427.1;Tectona_grandis|Tg01g13710.t1;Amborella_trichopoda|XP_006850878.1;Solanum_lycopersicum|XP_004242799.1;Clinopodium_gracile|Clgra_019485-T1;Vitis_vinifera|XP_002264373.1;Oryza_sativa|XP_015643567.1;Salvia_miltiorrhiza|XP_057767295.1</t>
  </si>
  <si>
    <t>cluster13416</t>
  </si>
  <si>
    <t>Q67XG0</t>
  </si>
  <si>
    <t>GO:0001666; P:response to hypoxia; IEP:TAIR</t>
  </si>
  <si>
    <t>Arabidopsis_thaliana|NP_567901.1;Coffea_canephora|CDP18482.1;Leonurus_japonicus|GWHPBQCV009132_mRNA=GWHTBQCV009132_Gene=GWHGBQCV009132_Position=GWHBQCV00000003:;Theobroma_cacao|XP_017983796.1;Tectona_grandis|Tg05g02890.t1;Amborella_trichopoda|XP_006842233.1;Solanum_lycopersicum|XP_004245251.1;Clinopodium_gracile|Clgra_023847-T1;Vitis_vinifera|XP_002284484.1;Oryza_sativa|XP_015640966.1;Salvia_miltiorrhiza|XP_057799641.1</t>
  </si>
  <si>
    <t>cluster13419</t>
  </si>
  <si>
    <t>Arabidopsis_thaliana|NP_565087.1;Coffea_canephora|CDP12309.1;Leonurus_japonicus|GWHPBQCV016655_mRNA=GWHTBQCV016655_Gene=GWHGBQCV016655_Position=GWHBQCV00000005:;Theobroma_cacao|XP_007037336.2;Tectona_grandis|Tg11g03450.t1;Amborella_trichopoda|XP_006827234.1;Solanum_lycopersicum|XP_004236001.1;Clinopodium_gracile|Clgra_006095-T1;Vitis_vinifera|XP_002284929.1;Oryza_sativa|XP_015612668.1;Salvia_miltiorrhiza|XP_057792114.1</t>
  </si>
  <si>
    <t>cluster13421</t>
  </si>
  <si>
    <t>Q6K687</t>
  </si>
  <si>
    <t>Arabidopsis_thaliana|NP_180056.1;Coffea_canephora|CDP18610.1;Leonurus_japonicus|GWHPBQCV011641_mRNA=GWHTBQCV011641_Gene=GWHGBQCV011641_Position=GWHBQCV00000003:;Theobroma_cacao|XP_007011676.2;Tectona_grandis|Tg16g02240.t1;Amborella_trichopoda|XP_006845412.1;Solanum_lycopersicum|XP_004245289.1;Clinopodium_gracile|Clgra_001411-T1;Vitis_vinifera|XP_002285580.1;Oryza_sativa|XP_015622844.1;Salvia_miltiorrhiza|XP_057810386.1</t>
  </si>
  <si>
    <t>cluster13423</t>
  </si>
  <si>
    <t>O82245</t>
  </si>
  <si>
    <t>GO:0009651; P:response to salt stress; IEP:TAIR</t>
  </si>
  <si>
    <t>Arabidopsis_thaliana|NP_566110.1;Coffea_canephora|CDP03510.1;Leonurus_japonicus|GWHPBQCV008611_mRNA=GWHTBQCV008611_Gene=GWHGBQCV008611_Position=GWHBQCV00000002:;Theobroma_cacao|XP_007050872.1;Tectona_grandis|Tg14g14140.t1;Amborella_trichopoda|XP_006840512.1;Solanum_lycopersicum|XP_004247434.1;Clinopodium_gracile|Clgra_031140-T1;Vitis_vinifera|XP_002263702.1;Oryza_sativa|XP_015639220.1;Salvia_miltiorrhiza|XP_057782354.1</t>
  </si>
  <si>
    <t>cluster13431</t>
  </si>
  <si>
    <t>Clinopodium_gracile|Clgra_000735-T1;Coffea_canephora|CDP12232.1;Leonurus_japonicus|GWHPBQCV022933_mRNA=GWHTBQCV022933_Gene=GWHGBQCV022933_Position=GWHBQCV00000007:;Theobroma_cacao|XP_007039180.1;Tectona_grandis|Tg11g07330.t1;Amborella_trichopoda|XP_011624218.1;Solanum_lycopersicum|XP_004245453.1;Vitis_vinifera|XP_002272716.1;Oryza_sativa|XP_015637970.1;Arabidopsis_thaliana|NP_568796.1;Salvia_miltiorrhiza|XP_057781901.1</t>
  </si>
  <si>
    <t>cluster13434</t>
  </si>
  <si>
    <t>O65499</t>
  </si>
  <si>
    <t>GO:0006355; P:regulation of transcription, DNA-templated; TAS:TAIR</t>
  </si>
  <si>
    <t>Clinopodium_gracile|Clgra_015307-T1;Coffea_canephora|CDP01373.1;Leonurus_japonicus|GWHPBQCV009512_mRNA=GWHTBQCV009512_Gene=GWHGBQCV009512_Position=GWHBQCV00000003:;Theobroma_cacao|XP_017970611.1;Tectona_grandis|Tg08g17810.t1;Amborella_trichopoda|XP_020532243.1;Solanum_lycopersicum|XP_010322908.1;Vitis_vinifera|XP_010645909.1;Oryza_sativa|XP_025878826.1;Arabidopsis_thaliana|NP_195254.1;Salvia_miltiorrhiza|XP_057805895.1</t>
  </si>
  <si>
    <t>cluster13436</t>
  </si>
  <si>
    <t>Q8H7F6</t>
  </si>
  <si>
    <t>GO:0045454; P:cell redox homeostasis; IEA:InterPro</t>
  </si>
  <si>
    <t>Clinopodium_gracile|Clgra_010385-T1;Coffea_canephora|CDP06465.1;Leonurus_japonicus|GWHPBQCV027646_mRNA=GWHTBQCV027646_Gene=GWHGBQCV027646_Position=GWHBQCV00000009:;Theobroma_cacao|XP_017976105.1;Tectona_grandis|Tg13g11480.t1;Amborella_trichopoda|XP_006843607.3;Solanum_lycopersicum|NP_001234270.2;Vitis_vinifera|XP_002263823.1;Oryza_sativa|XP_015618330.1;Arabidopsis_thaliana|NP_565885.1;Salvia_miltiorrhiza|XP_057785065.1</t>
  </si>
  <si>
    <t>cluster13437</t>
  </si>
  <si>
    <t>Q9LXX5</t>
  </si>
  <si>
    <t>Clinopodium_gracile|Clgra_019579-T1;Coffea_canephora|CDP06228.1;Leonurus_japonicus|GWHPBQCV003339_mRNA=GWHTBQCV003339_Gene=GWHGBQCV003339_Position=GWHBQCV00000001:;Theobroma_cacao|XP_007028260.2;Tectona_grandis|Tg13g13990.t1;Amborella_trichopoda|XP_006836240.2;Solanum_lycopersicum|XP_004241815.1;Vitis_vinifera|XP_019076972.1;Oryza_sativa|XP_015614862.1;Arabidopsis_thaliana|NP_191224.1;Salvia_miltiorrhiza|XP_057770449.1</t>
  </si>
  <si>
    <t>cluster13439</t>
  </si>
  <si>
    <t>Q9M117</t>
  </si>
  <si>
    <t>GO:0010090; P:trichome morphogenesis; IMP:TAIR</t>
  </si>
  <si>
    <t>Clinopodium_gracile|Clgra_016150-T1;Coffea_canephora|CDP09452.1;Leonurus_japonicus|GWHPBQCV003785_mRNA=GWHTBQCV003785_Gene=GWHGBQCV003785_Position=GWHBQCV00000010:;Theobroma_cacao|XP_007052282.1;Tectona_grandis|Tg06g04770.t1;Amborella_trichopoda|XP_006837331.1;Solanum_lycopersicum|XP_004229758.1;Vitis_vinifera|XP_003633894.1;Oryza_sativa|XP_015618032.1;Arabidopsis_thaliana|NP_567216.1;Salvia_miltiorrhiza|XP_057797439.1</t>
  </si>
  <si>
    <t>cluster13442</t>
  </si>
  <si>
    <t>Clinopodium_gracile|Clgra_017019-T1;Coffea_canephora|CDP21494.1;Leonurus_japonicus|GWHPBQCV006984_mRNA=GWHTBQCV006984_Gene=GWHGBQCV006984_Position=GWHBQCV00000002:;Theobroma_cacao|XP_007029577.2;Tectona_grandis|Tg15g05860.t1;Amborella_trichopoda|XP_006854068.1;Solanum_lycopersicum|XP_004242133.1;Vitis_vinifera|XP_002273912.1;Oryza_sativa|XP_025877807.1;Arabidopsis_thaliana|NP_568341.1;Salvia_miltiorrhiza|XP_057774090.1</t>
  </si>
  <si>
    <t>cluster13443</t>
  </si>
  <si>
    <t>O80505</t>
  </si>
  <si>
    <t>GO:0006487; P:protein N-linked glycosylation; IBA:GO_Central</t>
  </si>
  <si>
    <t>Clinopodium_gracile|Clgra_015601-T1;Coffea_canephora|CDP09387.1;Leonurus_japonicus|GWHPBQCV021729_mRNA=GWHTBQCV021729_Gene=GWHGBQCV021729_Position=GWHBQCV00000007:;Theobroma_cacao|XP_017985235.1;Tectona_grandis|Tg05g15730.t1;Amborella_trichopoda|XP_006836310.1;Solanum_lycopersicum|XP_004229713.1;Vitis_vinifera|XP_002269114.1;Oryza_sativa|XP_015622955.1;Arabidopsis_thaliana|NP_181994.5;Salvia_miltiorrhiza|XP_057800243.1</t>
  </si>
  <si>
    <t>cluster13444</t>
  </si>
  <si>
    <t>Clinopodium_gracile|Clgra_010566-T1;Coffea_canephora|CDP06588.1;Leonurus_japonicus|GWHPBQCV017746_mRNA=GWHTBQCV017746_Gene=GWHGBQCV017746_Position=GWHBQCV00000006:;Theobroma_cacao|XP_007026970.1;Tectona_grandis|Tg01g18830.t1;Amborella_trichopoda|XP_006846283.1;Solanum_lycopersicum|NP_001234311.1;Vitis_vinifera|XP_002269159.1;Oryza_sativa|XP_015637743.1;Arabidopsis_thaliana|NP_195836.5;Salvia_miltiorrhiza|XP_057778093.1</t>
  </si>
  <si>
    <t>cluster13445</t>
  </si>
  <si>
    <t>Q93ZR1</t>
  </si>
  <si>
    <t>GO:0002098; P:tRNA wobble uridine modification; IMP:UniProtKB</t>
  </si>
  <si>
    <t>Clinopodium_gracile|Clgra_009354-T1;Coffea_canephora|CDP15042.1;Leonurus_japonicus|GWHPBQCV010896_mRNA=GWHTBQCV010896_Gene=GWHGBQCV010896_Position=GWHBQCV00000003:;Theobroma_cacao|XP_007037876.2;Tectona_grandis|Tg10g09050.t1;Amborella_trichopoda|XP_006852168.1;Solanum_lycopersicum|XP_004236359.1;Vitis_vinifera|XP_002262701.1;Oryza_sativa|XP_015635801.1;Arabidopsis_thaliana|NP_568725.1;Salvia_miltiorrhiza|XP_057806838.1</t>
  </si>
  <si>
    <t>cluster13448</t>
  </si>
  <si>
    <t>Q9FIK0</t>
  </si>
  <si>
    <t>GO:0006096; P:glycolytic process; ISS:TAIR</t>
  </si>
  <si>
    <t>Clinopodium_gracile|Clgra_004669-T1;Coffea_canephora|CDP04555.1;Leonurus_japonicus|GWHPBQCV002537_mRNA=GWHTBQCV002537_Gene=GWHGBQCV002537_Position=GWHBQCV00000001:;Theobroma_cacao|XP_017978943.1;Tectona_grandis|Tg02g10730.t1;Amborella_trichopoda|XP_006857658.1;Solanum_lycopersicum|XP_004236642.1;Vitis_vinifera|XP_003635479.1;Oryza_sativa|XP_015635419.1;Arabidopsis_thaliana|NP_199592.1;Salvia_miltiorrhiza|XP_057765174.1</t>
  </si>
  <si>
    <t>cluster13450</t>
  </si>
  <si>
    <t>O86013</t>
  </si>
  <si>
    <t>GO:0019439; P:aromatic compound catabolic process; IEA:UniProtKB-KW</t>
  </si>
  <si>
    <t>Clinopodium_gracile|Clgra_000756-T1;Coffea_canephora|CDP12216.1;Leonurus_japonicus|GWHPBQCV011995_mRNA=GWHTBQCV011995_Gene=GWHGBQCV011995_Position=GWHBQCV00000003:;Theobroma_cacao|XP_007039418.2;Tectona_grandis|Tg11g07200.t1;Amborella_trichopoda|XP_006849197.1;Solanum_lycopersicum|XP_004244652.1;Vitis_vinifera|XP_002280836.1;Oryza_sativa|XP_015612042.1;Arabidopsis_thaliana|NP_192813.1;Salvia_miltiorrhiza|XP_057773655.1</t>
  </si>
  <si>
    <t>cluster13451</t>
  </si>
  <si>
    <t>Q9S7G6</t>
  </si>
  <si>
    <t>GO:0008033; P:tRNA processing; IEA:UniProtKB-KW</t>
  </si>
  <si>
    <t>Clinopodium_gracile|Clgra_034984-T1;Coffea_canephora|CDP02087.1;Leonurus_japonicus|GWHPBQCV024106_mRNA=GWHTBQCV024106_Gene=GWHGBQCV024106_Position=GWHBQCV00000007:;Theobroma_cacao|XP_017975839.1;Tectona_grandis|Tg09g14070.t1;Amborella_trichopoda|XP_006833262.2;Solanum_lycopersicum|XP_010316293.1;Vitis_vinifera|XP_010660886.1;Oryza_sativa|XP_015625599.1;Arabidopsis_thaliana|NP_196962.1;Salvia_miltiorrhiza|XP_057769301.1</t>
  </si>
  <si>
    <t>cluster13454</t>
  </si>
  <si>
    <t>Clinopodium_gracile|Clgra_037667-T1;Coffea_canephora|CDO98867.1;Leonurus_japonicus|GWHPBQCV024334_mRNA=GWHTBQCV024334_Gene=GWHGBQCV024334_Position=GWHBQCV00000008:;Theobroma_cacao|XP_007035594.1;Tectona_grandis|Tg04g02570.t1;Amborella_trichopoda|XP_006840541.1;Solanum_lycopersicum|XP_004229496.1;Vitis_vinifera|XP_003631973.1;Oryza_sativa|XP_015621260.1;Arabidopsis_thaliana|NP_567477.1;Salvia_miltiorrhiza|XP_057772300.1</t>
  </si>
  <si>
    <t>cluster13456</t>
  </si>
  <si>
    <t>O81208</t>
  </si>
  <si>
    <t>Clinopodium_gracile|Clgra_008813-T1;Coffea_canephora|CDP06583.1;Leonurus_japonicus|GWHPBQCV027714_mRNA=GWHTBQCV027714_Gene=GWHGBQCV027714_Position=GWHBQCV00000009:;Theobroma_cacao|XP_017977725.1;Tectona_grandis|Tg13g12250.t2;Amborella_trichopoda|XP_006846300.2;Solanum_lycopersicum|XP_004246456.1;Vitis_vinifera|XP_002270357.1;Oryza_sativa|XP_015638262.1;Arabidopsis_thaliana|NP_195832.1;Salvia_miltiorrhiza|XP_057794701.1</t>
  </si>
  <si>
    <t>cluster13464</t>
  </si>
  <si>
    <t>Q9FK51</t>
  </si>
  <si>
    <t>GO:0080040; P:positive regulation of cellular response to phosphate starvation; IDA:TAIR</t>
  </si>
  <si>
    <t>Clinopodium_gracile|Clgra_025704-T1;Coffea_canephora|CDP14326.1;Leonurus_japonicus|GWHPBQCV003934_mRNA=GWHTBQCV003934_Gene=GWHGBQCV003934_Position=GWHBQCV00000010:;Theobroma_cacao|XP_007030717.1;Tectona_grandis|Tg06g05800.t1;Amborella_trichopoda|XP_006826294.1;Solanum_lycopersicum|XP_004248739.1;Vitis_vinifera|XP_002281972.2;Oryza_sativa|XP_015647473.1;Arabidopsis_thaliana|NP_197321.1;Salvia_miltiorrhiza|XP_057807564.1</t>
  </si>
  <si>
    <t>cluster13466</t>
  </si>
  <si>
    <t>Clinopodium_gracile|Clgra_019368-T1;Coffea_canephora|CDO98033.1;Leonurus_japonicus|GWHPBQCV008933_mRNA=GWHTBQCV008933_Gene=GWHGBQCV008933_Position=GWHBQCV00000003:;Theobroma_cacao|XP_007024173.2;Tectona_grandis|Tg16g11470.t1;Amborella_trichopoda|XP_006854146.2;Solanum_lycopersicum|XP_004235665.1;Vitis_vinifera|XP_010654655.1;Oryza_sativa|XP_015610899.1;Arabidopsis_thaliana|NP_563967.1;Salvia_miltiorrhiza|XP_057767213.1</t>
  </si>
  <si>
    <t>cluster13467</t>
  </si>
  <si>
    <t>P46285</t>
  </si>
  <si>
    <t>GO:0005986; P:sucrose biosynthetic process; IEA:EnsemblPlants</t>
  </si>
  <si>
    <t>Clinopodium_gracile|Clgra_013967-T1;Coffea_canephora|CDP14065.1;Leonurus_japonicus|GWHPBQCV025820_mRNA=GWHTBQCV025820_Gene=GWHGBQCV025820_Position=GWHBQCV00000008:;Theobroma_cacao|XP_007009096.2;Tectona_grandis|Tg07g04590.t1;Amborella_trichopoda|XP_006827008.1;Vitis_vinifera|XP_002263049.1;Arabidopsis_thaliana|NP_191139.1;Salvia_miltiorrhiza|XP_057788938.1;Solanum_lycopersicum|NP_001234585.1;Oryza_sativa|XP_015633459.1</t>
  </si>
  <si>
    <t>cluster13469</t>
  </si>
  <si>
    <t>Q921Y2</t>
  </si>
  <si>
    <t>GO:0006364; P:rRNA processing; IGI:MGI</t>
  </si>
  <si>
    <t>Clinopodium_gracile|Clgra_005682-T1;Coffea_canephora|CDP02348.1;Leonurus_japonicus|GWHPBQCV016358_mRNA=GWHTBQCV016358_Gene=GWHGBQCV016358_Position=GWHBQCV00000005:;Theobroma_cacao|XP_007050887.1;Tectona_grandis|Tg07g06480.t1;Amborella_trichopoda|XP_006858645.1;Solanum_lycopersicum|NP_001335105.1;Vitis_vinifera|XP_002281732.1;Oryza_sativa|XP_015634044.1;Arabidopsis_thaliana|NP_568321.1;Salvia_miltiorrhiza|XP_057768573.1</t>
  </si>
  <si>
    <t>cluster13470</t>
  </si>
  <si>
    <t>Q3EC11</t>
  </si>
  <si>
    <t>GO:0006612; P:protein targeting to membrane; IBA:GO_Central</t>
  </si>
  <si>
    <t>Clinopodium_gracile|Clgra_005894-T1;Coffea_canephora|CDO97340.1;Leonurus_japonicus|GWHPBQCV021344_mRNA=GWHTBQCV021344_Gene=GWHGBQCV021344_Position=GWHBQCV00000007:;Theobroma_cacao|XP_007041468.2;Tectona_grandis|Tg12g11140.t3;Amborella_trichopoda|XP_006852720.1;Solanum_lycopersicum|XP_004230654.1;Vitis_vinifera|XP_002270505.1;Oryza_sativa|XP_015616408.1;Arabidopsis_thaliana|NP_973453.2;Salvia_miltiorrhiza|XP_057788022.1</t>
  </si>
  <si>
    <t>cluster13471</t>
  </si>
  <si>
    <t>Clinopodium_gracile|Clgra_025133-T1;Coffea_canephora|CDP08795.1;Leonurus_japonicus|GWHPBQCV003630_mRNA=GWHTBQCV003630_Gene=GWHGBQCV003630_Position=GWHBQCV00000010:;Theobroma_cacao|XP_007051770.1;Tectona_grandis|Tg06g01880.t1;Amborella_trichopoda|XP_006827563.1;Solanum_lycopersicum|XP_004248048.1;Vitis_vinifera|XP_002275895.1;Oryza_sativa|XP_015630209.2;Arabidopsis_thaliana|NP_566061.1;Salvia_miltiorrhiza|XP_057780559.1</t>
  </si>
  <si>
    <t>cluster13472</t>
  </si>
  <si>
    <t>Q94BS2</t>
  </si>
  <si>
    <t>GO:0009611; P:response to wounding; IEP:TAIR</t>
  </si>
  <si>
    <t>Clinopodium_gracile|Clgra_030767-T1;Coffea_canephora|CDP18584.1;Leonurus_japonicus|GWHPBQCV015402_mRNA=GWHTBQCV015402_Gene=GWHGBQCV015402_Position=GWHBQCV00000005:;Theobroma_cacao|XP_007014614.2;Tectona_grandis|Tg18g08890.t1;Amborella_trichopoda|XP_011622402.1;Solanum_lycopersicum|XP_004228646.1;Vitis_vinifera|XP_002285744.1;Oryza_sativa|XP_015647474.1;Arabidopsis_thaliana|NP_564691.1;Salvia_miltiorrhiza|XP_057781140.1</t>
  </si>
  <si>
    <t>cluster13475</t>
  </si>
  <si>
    <t>O82316</t>
  </si>
  <si>
    <t>GO:0015250; F:water channel activity; IBA:GO_Central</t>
  </si>
  <si>
    <t>Clinopodium_gracile|Clgra_023812-T1;Coffea_canephora|CDP16197.1;Leonurus_japonicus|GWHPBQCV009100_mRNA=GWHTBQCV009100_Gene=GWHGBQCV009100_Position=GWHBQCV00000003:;Theobroma_cacao|XP_007012110.1;Tectona_grandis|Tg05g02560.t1;Amborella_trichopoda|XP_006833429.1;Solanum_lycopersicum|NP_001289841.1;Vitis_vinifera|NP_001304062.1;Oryza_sativa|XP_015621438.1;Arabidopsis_thaliana|NP_180152.1;Salvia_miltiorrhiza|XP_057799627.1</t>
  </si>
  <si>
    <t>cluster13476</t>
  </si>
  <si>
    <t>Q38833</t>
  </si>
  <si>
    <t>GO:0015995; P:chlorophyll biosynthetic process; IEA:UniProtKB-UniPathway</t>
  </si>
  <si>
    <t>Clinopodium_gracile|Clgra_010381-T1;Coffea_canephora|CDP06461.1;Leonurus_japonicus|GWHPBQCV017912_mRNA=GWHTBQCV017912_Gene=GWHGBQCV017912_Position=GWHBQCV00000006:;Theobroma_cacao|XP_017977786.1;Tectona_grandis|Tg01g20240.t3;Amborella_trichopoda|XP_006843631.1;Solanum_lycopersicum|XP_004246318.1;Vitis_vinifera|XP_002263271.1;Oryza_sativa|XP_015637650.1;Arabidopsis_thaliana|NP_190750.1;Salvia_miltiorrhiza|XP_057785063.1</t>
  </si>
  <si>
    <t>cluster13477</t>
  </si>
  <si>
    <t>P35055</t>
  </si>
  <si>
    <t>GO:0019353; P:protoporphyrinogen IX biosynthetic process from glutamate; IBA:GO_Central</t>
  </si>
  <si>
    <t>Clinopodium_gracile|Clgra_003949-T1;Coffea_canephora|CDP04123.1;Leonurus_japonicus|GWHPBQCV001984_mRNA=GWHTBQCV001984_Gene=GWHGBQCV001984_Position=GWHBQCV00000001:;Theobroma_cacao|XP_007049078.2;Tectona_grandis|Tg02g20830.t1;Amborella_trichopoda|XP_006853529.1;Solanum_lycopersicum|XP_004248412.1;Vitis_vinifera|XP_002263190.1;Oryza_sativa|XP_015633531.1;Arabidopsis_thaliana|NP_171847.4;Salvia_miltiorrhiza|XP_057811969.1</t>
  </si>
  <si>
    <t>cluster13479</t>
  </si>
  <si>
    <t>Q9FMA1</t>
  </si>
  <si>
    <t>Clinopodium_gracile|Clgra_028566-T1;Coffea_canephora|CDP12006.1;Leonurus_japonicus|GWHPBQCV013869_mRNA=GWHTBQCV013869_Gene=GWHGBQCV013869_Position=GWHBQCV00000004:;Theobroma_cacao|XP_007019372.2;Tectona_grandis|Tg18g02360.t1;Amborella_trichopoda|XP_011628636.1;Solanum_lycopersicum|XP_004237759.1;Vitis_vinifera|XP_019072399.1;Arabidopsis_thaliana|NP_188784.3;Salvia_miltiorrhiza|XP_057773098.1;Oryza_sativa|XP_015633751.1</t>
  </si>
  <si>
    <t>cluster13480</t>
  </si>
  <si>
    <t>Q5ZML5</t>
  </si>
  <si>
    <t>GO:0016070; P:RNA metabolic process; IBA:GO_Central</t>
  </si>
  <si>
    <t>Clinopodium_gracile|Clgra_000151-T1;Coffea_canephora|CDP00201.1;Leonurus_japonicus|GWHPBQCV020373_mRNA=GWHTBQCV020373_Gene=GWHGBQCV020373_Position=GWHBQCV00000006:;Theobroma_cacao|XP_007044541.1;Tectona_grandis|Tg11g12730.t1;Amborella_trichopoda|XP_006836706.2;Solanum_lycopersicum|XP_004237256.1;Vitis_vinifera|XP_002269008.1;Oryza_sativa|XP_015622924.1;Arabidopsis_thaliana|NP_173816.2;Salvia_miltiorrhiza|XP_057810954.1</t>
  </si>
  <si>
    <t>cluster13481</t>
  </si>
  <si>
    <t>Q9ZUT3</t>
  </si>
  <si>
    <t>GO:0010044; P:response to aluminum ion; IMP:TAIR</t>
  </si>
  <si>
    <t>Clinopodium_gracile|Clgra_008712-T1;Coffea_canephora|CDP06676.1;Leonurus_japonicus|GWHPBQCV027770_mRNA=GWHTBQCV027770_Gene=GWHGBQCV027770_Position=GWHBQCV00000009:;Theobroma_cacao|XP_007027163.1;Tectona_grandis|Tg02g01150.t1;Amborella_trichopoda|XP_006828220.2;Solanum_lycopersicum|XP_004249666.1;Vitis_vinifera|XP_002274040.1;Oryza_sativa|XP_015637768.1;Arabidopsis_thaliana|NP_181270.1;Salvia_miltiorrhiza|XP_057801398.1</t>
  </si>
  <si>
    <t>cluster13486</t>
  </si>
  <si>
    <t>Q9FKC3</t>
  </si>
  <si>
    <t>Clinopodium_gracile|Clgra_014566-T1;Coffea_canephora|CDP03883.1;Leonurus_japonicus|GWHPBQCV000249_mRNA=GWHTBQCV000249_Gene=GWHGBQCV000249_Position=GWHBQCV00000001:;Theobroma_cacao|XP_007049761.2;Tectona_grandis|Tg14g00870.t1;Amborella_trichopoda|XP_011625746.1;Solanum_lycopersicum|XP_004228653.1;Vitis_vinifera|XP_002269420.2;Oryza_sativa|XP_015641294.1;Arabidopsis_thaliana|NP_199684.2;Salvia_miltiorrhiza|XP_057809124.1</t>
  </si>
  <si>
    <t>cluster13493</t>
  </si>
  <si>
    <t>Q10058</t>
  </si>
  <si>
    <t>GO:0042147; P:retrograde transport, endosome to Golgi; ISO:PomBase</t>
  </si>
  <si>
    <t>Clinopodium_gracile|Clgra_007498-T1;Coffea_canephora|CDP15255.1;Leonurus_japonicus|GWHPBQCV022757_mRNA=GWHTBQCV022757_Gene=GWHGBQCV022757_Position=GWHBQCV00000007:;Theobroma_cacao|XP_007047394.2;Tectona_grandis|Tg09g05950.t1;Amborella_trichopoda|XP_006836433.3;Solanum_lycopersicum|XP_004234658.1;Vitis_vinifera|XP_002283580.1;Oryza_sativa|XP_015647386.1;Arabidopsis_thaliana|NP_201530.1;Salvia_miltiorrhiza|XP_057771150.1</t>
  </si>
  <si>
    <t>cluster13495</t>
  </si>
  <si>
    <t>Q9SPK5</t>
  </si>
  <si>
    <t>GO:0035999; P:tetrahydrofolate interconversion; IEA:UniProtKB-UniPathway</t>
  </si>
  <si>
    <t>Clinopodium_gracile|Clgra_017731-T1;Coffea_canephora|CDP17670.1;Leonurus_japonicus|GWHPBQCV004451_mRNA=GWHTBQCV004451_Gene=GWHGBQCV004451_Position=GWHBQCV00000010:;Theobroma_cacao|XP_017984778.1;Tectona_grandis|Tg05g11510.t1;Amborella_trichopoda|XP_006849543.1;Solanum_lycopersicum|XP_004228600.1;Vitis_vinifera|XP_002285654.1;Oryza_sativa|XP_015612110.1;Arabidopsis_thaliana|NP_564571.1;Salvia_miltiorrhiza|XP_057776701.1</t>
  </si>
  <si>
    <t>cluster13496</t>
  </si>
  <si>
    <t>Clinopodium_gracile|Clgra_024025-T1;Coffea_canephora|CDP07912.1;Leonurus_japonicus|GWHPBQCV009257_mRNA=GWHTBQCV009257_Gene=GWHGBQCV009257_Position=GWHBQCV00000003:;Theobroma_cacao|XP_017983436.1;Tectona_grandis|TgUn338g00040.t1;Amborella_trichopoda|XP_006845416.1;Solanum_lycopersicum|XP_004244697.1;Vitis_vinifera|XP_002285577.1;Oryza_sativa|XP_015642560.1;Arabidopsis_thaliana|NP_565581.1;Salvia_miltiorrhiza|XP_057799322.1</t>
  </si>
  <si>
    <t>cluster13501</t>
  </si>
  <si>
    <t>Q9FIJ2</t>
  </si>
  <si>
    <t>Clinopodium_gracile|Clgra_016778-T1;Coffea_canephora|CDP09007.1;Leonurus_japonicus|GWHPBQCV013228_mRNA=GWHTBQCV013228_Gene=GWHGBQCV013228_Position=GWHBQCV00000004:;Theobroma_cacao|XP_007015506.1;Tectona_grandis|Tg14g04950.t1;Amborella_trichopoda|XP_006844759.1;Solanum_lycopersicum|XP_004241241.1;Vitis_vinifera|XP_002275228.1;Oryza_sativa|XP_015633769.1;Arabidopsis_thaliana|NP_199600.1;Salvia_miltiorrhiza|XP_057782814.1</t>
  </si>
  <si>
    <t>cluster13502</t>
  </si>
  <si>
    <t>F4I532</t>
  </si>
  <si>
    <t>GO:0016149; F:translation release factor activity, codon specific; IEA:InterPro</t>
  </si>
  <si>
    <t>Clinopodium_gracile|Clgra_011125-T1;Coffea_canephora|CDP18244.1;Leonurus_japonicus|GWHPBQCV020941_mRNA=GWHTBQCV020941_Gene=GWHGBQCV020941_Position=GWHBQCV00000007:;Theobroma_cacao|XP_007031142.2;Tectona_grandis|Tg08g11210.t1;Amborella_trichopoda|XP_011627360.1;Solanum_lycopersicum|XP_004230303.1;Vitis_vinifera|XP_002277995.2;Oryza_sativa|XP_015630647.1;Arabidopsis_thaliana|NP_176032.2;Salvia_miltiorrhiza|XP_057778805.1</t>
  </si>
  <si>
    <t>cluster13503</t>
  </si>
  <si>
    <t>Q9M1X2</t>
  </si>
  <si>
    <t>GO:0006631; P:fatty acid metabolic process; IMP:TAIR</t>
  </si>
  <si>
    <t>Clinopodium_gracile|Clgra_033168-T1;Coffea_canephora|CDP03635.1;Leonurus_japonicus|GWHPBQCV008451_mRNA=GWHTBQCV008451_Gene=GWHGBQCV008451_Position=GWHBQCV00000002:;Theobroma_cacao|XP_017977137.1;Tectona_grandis|Tg14g12750.t1;Amborella_trichopoda|XP_006838250.1;Solanum_lycopersicum|XP_004242334.1;Vitis_vinifera|XP_002278163.1;Oryza_sativa|XP_015645628.1;Arabidopsis_thaliana|NP_567140.1;Salvia_miltiorrhiza|XP_057800883.1</t>
  </si>
  <si>
    <t>cluster13510</t>
  </si>
  <si>
    <t>Q94BY4</t>
  </si>
  <si>
    <t>Clinopodium_gracile|Clgra_022618-T1;Coffea_canephora|CDP03096.1;Leonurus_japonicus|GWHPBQCV005438_mRNA=GWHTBQCV005438_Gene=GWHGBQCV005438_Position=GWHBQCV00000010:;Theobroma_cacao|XP_007012656.2;Tectona_grandis|Tg01g11330.t2;Amborella_trichopoda|XP_011625367.1;Solanum_lycopersicum|XP_004243713.1;Vitis_vinifera|XP_002279041.1;Oryza_sativa|XP_015612643.1;Arabidopsis_thaliana|NP_568528.2;Salvia_miltiorrhiza|XP_057767096.1</t>
  </si>
  <si>
    <t>cluster13514</t>
  </si>
  <si>
    <t>Q9LS25</t>
  </si>
  <si>
    <t>GO:0009507; C:chloroplast; IDA:TAIR</t>
  </si>
  <si>
    <t>Clinopodium_gracile|Clgra_001005-T1;Coffea_canephora|CDP12991.1;Leonurus_japonicus|GWHPBQCV010009_mRNA=GWHTBQCV010009_Gene=GWHGBQCV010009_Position=GWHBQCV00000003:;Theobroma_cacao|XP_017973220.1;Tectona_grandis|Tg16g05870.t1;Amborella_trichopoda|XP_020524854.1;Solanum_lycopersicum|XP_004245879.1;Vitis_vinifera|XP_002278451.1;Oryza_sativa|XP_015631135.1;Arabidopsis_thaliana|NP_199470.1;Salvia_miltiorrhiza|XP_057775746.1</t>
  </si>
  <si>
    <t>cluster13515</t>
  </si>
  <si>
    <t>Q80UU1</t>
  </si>
  <si>
    <t>Clinopodium_gracile|Clgra_025333-T1;Coffea_canephora|CDP17791.1;Leonurus_japonicus|GWHPBQCV003762_mRNA=GWHTBQCV003762_Gene=GWHGBQCV003762_Position=GWHBQCV00000010:;Theobroma_cacao|XP_017969835.1;Tectona_grandis|Tg06g03430.t2;Amborella_trichopoda|XP_006858020.3;Solanum_lycopersicum|XP_004229826.1;Vitis_vinifera|XP_002270342.1;Oryza_sativa|XP_015636890.1;Arabidopsis_thaliana|NP_563641.1;Salvia_miltiorrhiza|XP_057807430.1</t>
  </si>
  <si>
    <t>cluster13517</t>
  </si>
  <si>
    <t>Q07204</t>
  </si>
  <si>
    <t>GO:0019253; P:reductive pentose-phosphate cycle; IEA:UniProtKB-UniPathway</t>
  </si>
  <si>
    <t>Clinopodium_gracile|Clgra_014979-T1;Coffea_canephora|CDO97383.1;Leonurus_japonicus|GWHPBQCV020720_mRNA=GWHTBQCV020720_Gene=GWHGBQCV020720_Position=GWHBQCV00000007:;Theobroma_cacao|XP_007042824.2;Tectona_grandis|Tg08g14270.t1;Amborella_trichopoda|XP_006852921.2;Solanum_lycopersicum|XP_004230574.1;Vitis_vinifera|XP_002270826.2;Oryza_sativa|XP_015642873.1;Arabidopsis_thaliana|NP_201243.1;Salvia_miltiorrhiza|XP_057802916.1</t>
  </si>
  <si>
    <t>cluster13520</t>
  </si>
  <si>
    <t>Q9C9U0</t>
  </si>
  <si>
    <t>Clinopodium_gracile|Clgra_032620-T1;Coffea_canephora|CDP14720.1;Leonurus_japonicus|GWHPBQCV017491_mRNA=GWHTBQCV017491_Gene=GWHGBQCV017491_Position=GWHBQCV00000005:;Theobroma_cacao|XP_007043514.2;Tectona_grandis|Tg17g13430.t1;Amborella_trichopoda|XP_006841750.2;Solanum_lycopersicum|XP_004243803.1;Vitis_vinifera|XP_002272784.1;Oryza_sativa|XP_015644749.1;Arabidopsis_thaliana|NP_177512.1;Salvia_miltiorrhiza|XP_057784884.1</t>
  </si>
  <si>
    <t>cluster13524</t>
  </si>
  <si>
    <t>Q6ZJ48</t>
  </si>
  <si>
    <t>GO:0005524; F:ATP binding; IEA:UniProtKB-KW</t>
  </si>
  <si>
    <t>Clinopodium_gracile|Clgra_034857-T1;Coffea_canephora|CDP16677.1;Leonurus_japonicus|GWHPBQCV024188_mRNA=GWHTBQCV024188_Gene=GWHGBQCV024188_Position=GWHBQCV00000007:;Theobroma_cacao|XP_007031810.2;Tectona_grandis|Tg09g12970.t4;Solanum_lycopersicum|NP_001335306.1;Vitis_vinifera|XP_002263142.1;Oryza_sativa|XP_015648647.1;Arabidopsis_thaliana|NP_186831.2;Salvia_miltiorrhiza|XP_057766954.1;Amborella_trichopoda|XP_006845236.1</t>
  </si>
  <si>
    <t>cluster13527</t>
  </si>
  <si>
    <t>P41891</t>
  </si>
  <si>
    <t>GO:0006364; P:rRNA processing; IMP:PomBase</t>
  </si>
  <si>
    <t>Clinopodium_gracile|Clgra_027354-T1;Coffea_canephora|CDP00042.1;Leonurus_japonicus|GWHPBQCV004390_mRNA=GWHTBQCV004390_Gene=GWHGBQCV004390_Position=GWHBQCV00000010:;Theobroma_cacao|XP_017985000.1;Tectona_grandis|Tg07g10030.t1;Amborella_trichopoda|XP_006848692.1;Solanum_lycopersicum|NP_001305061.1;Vitis_vinifera|XP_002279438.1;Oryza_sativa|XP_015640419.1;Arabidopsis_thaliana|NP_191094.1;Salvia_miltiorrhiza|XP_057809537.1</t>
  </si>
  <si>
    <t>cluster13531</t>
  </si>
  <si>
    <t>Q9SZ15</t>
  </si>
  <si>
    <t>GO:0016192; P:vesicle-mediated transport; IPI:TAIR</t>
  </si>
  <si>
    <t>Clinopodium_gracile|Clgra_003939-T1;Coffea_canephora|CDP13777.1;Leonurus_japonicus|GWHPBQCV001903_mRNA=GWHTBQCV001903_Gene=GWHGBQCV001903_Position=GWHBQCV00000001:;Theobroma_cacao|XP_007020695.2;Tectona_grandis|Tg02g07900.t1;Amborella_trichopoda|XP_006839055.1;Solanum_lycopersicum|NP_001315322.1;Vitis_vinifera|XP_002277187.1;Oryza_sativa|XP_015644354.1;Arabidopsis_thaliana|NP_194405.1;Salvia_miltiorrhiza|XP_057765574.1</t>
  </si>
  <si>
    <t>cluster13533</t>
  </si>
  <si>
    <t>E0CTY1</t>
  </si>
  <si>
    <t>GO:0032543; P:mitochondrial translation; IEA:UniProtKB-UniRule</t>
  </si>
  <si>
    <t>Clinopodium_gracile|Clgra_032763-T1;Coffea_canephora|CDP18737.1;Leonurus_japonicus|GWHPBQCV017370_mRNA=GWHTBQCV017370_Gene=GWHGBQCV017370_Position=GWHBQCV00000005:;Theobroma_cacao|XP_017984541.1;Tectona_grandis|Tg17g11610.t1;Amborella_trichopoda|XP_006832840.1;Solanum_lycopersicum|XP_004248204.1;Vitis_vinifera|XP_002278150.1;Oryza_sativa|XP_025880871.1;Arabidopsis_thaliana|NP_189194.1;Salvia_miltiorrhiza|XP_057796153.1</t>
  </si>
  <si>
    <t>cluster13538</t>
  </si>
  <si>
    <t>Q8VZE7</t>
  </si>
  <si>
    <t>Clinopodium_gracile|Clgra_028176-T1;Coffea_canephora|CDP19087.1;Leonurus_japonicus|GWHPBQCV011113_mRNA=GWHTBQCV011113_Gene=GWHGBQCV011113_Position=GWHBQCV00000003:;Theobroma_cacao|XP_007026471.2;Tectona_grandis|Tg10g00920.t1;Amborella_trichopoda|XP_006858700.2;Solanum_lycopersicum|XP_019067090.1;Vitis_vinifera|XP_002276208.1;Oryza_sativa|XP_015628330.1;Arabidopsis_thaliana|NP_850176.1;Salvia_miltiorrhiza|XP_057787087.1</t>
  </si>
  <si>
    <t>cluster13539</t>
  </si>
  <si>
    <t>Q96519</t>
  </si>
  <si>
    <t>GO:0048511; P:rhythmic process; IEA:UniProtKB-KW</t>
  </si>
  <si>
    <t>Clinopodium_gracile|Clgra_032043-T1;Coffea_canephora|CDP00515.1;Leonurus_japonicus|GWHPBQCV028355_mRNA=GWHTBQCV028355_Gene=GWHGBQCV028355_Position=GWHBQCV00000009:;Theobroma_cacao|XP_007045678.2;Tectona_grandis|Tg15g12590.t2;Amborella_trichopoda|XP_006844165.1;Solanum_lycopersicum|XP_004238993.1;Vitis_vinifera|XP_002270660.1;Oryza_sativa|XP_015641505.1;Arabidopsis_thaliana|NP_564948.1;Salvia_miltiorrhiza|XP_057765639.1</t>
  </si>
  <si>
    <t>cluster13548</t>
  </si>
  <si>
    <t>Q93W77</t>
  </si>
  <si>
    <t>GO:0097428; P:protein maturation by iron-sulfur cluster transfer; IBA:GO_Central</t>
  </si>
  <si>
    <t>Clinopodium_gracile|Clgra_031070-T1;Coffea_canephora|CDP17047.1;Leonurus_japonicus|GWHPBQCV008750_mRNA=GWHTBQCV008750_Gene=GWHGBQCV008750_Position=GWHBQCV00000002:;Theobroma_cacao|XP_007051197.2;Tectona_grandis|Tg14g15600.t1;Amborella_trichopoda|XP_006841473.2;Solanum_lycopersicum|XP_004229373.1;Vitis_vinifera|XP_002278510.1;Oryza_sativa|XP_015628757.1;Arabidopsis_thaliana|NP_567219.1;Salvia_miltiorrhiza|XP_057782271.1</t>
  </si>
  <si>
    <t>cluster13550</t>
  </si>
  <si>
    <t>Clinopodium_gracile|Clgra_027363-T1;Coffea_canephora|CDP02038.1;Leonurus_japonicus|GWHPBQCV020041_mRNA=GWHTBQCV020041_Gene=GWHGBQCV020041_Position=GWHBQCV00000006:;Theobroma_cacao|XP_017978089.1;Tectona_grandis|Tg07g09980.t1;Amborella_trichopoda|XP_006856042.2;Solanum_lycopersicum|XP_004234559.1;Vitis_vinifera|XP_002270634.1;Oryza_sativa|XP_015613369.1;Arabidopsis_thaliana|NP_566937.1;Salvia_miltiorrhiza|XP_057809530.1</t>
  </si>
  <si>
    <t>cluster13551</t>
  </si>
  <si>
    <t>Clinopodium_gracile|Clgra_009907-T1;Coffea_canephora|CDP01728.1;Leonurus_japonicus|GWHPBQCV020165_mRNA=GWHTBQCV020165_Gene=GWHGBQCV020165_Position=GWHBQCV00000006:;Theobroma_cacao|XP_017975143.1;Tectona_grandis|Tg07g11810.t1;Amborella_trichopoda|XP_006841547.1;Solanum_lycopersicum|XP_004232651.1;Vitis_vinifera|XP_002264628.1;Oryza_sativa|XP_015639552.1;Arabidopsis_thaliana|NP_566181.1;Salvia_miltiorrhiza|XP_057809312.1</t>
  </si>
  <si>
    <t>cluster13552</t>
  </si>
  <si>
    <t>Q6DGL7</t>
  </si>
  <si>
    <t>Clinopodium_gracile|Clgra_020536-T1;Coffea_canephora|CDP07596.1;Leonurus_japonicus|GWHPBQCV013677_mRNA=GWHTBQCV013677_Gene=GWHGBQCV013677_Position=GWHBQCV00000004:;Theobroma_cacao|XP_007017400.1;Tectona_grandis|Tg18g04670.t1;Amborella_trichopoda|XP_011627739.1;Solanum_lycopersicum|XP_004252777.1;Vitis_vinifera|XP_002284036.1;Oryza_sativa|XP_015630520.1;Arabidopsis_thaliana|NP_564509.1;Salvia_miltiorrhiza|XP_057765953.1</t>
  </si>
  <si>
    <t>cluster13553</t>
  </si>
  <si>
    <t>Q9SIH1</t>
  </si>
  <si>
    <t>GO:0000413; P:protein peptidyl-prolyl isomerization; IBA:GO_Central</t>
  </si>
  <si>
    <t>Clinopodium_gracile|Clgra_010685-T1;Coffea_canephora|CDP10639.1;Leonurus_japonicus|GWHPBQCV017644_mRNA=GWHTBQCV017644_Gene=GWHGBQCV017644_Position=GWHBQCV00000006:;Theobroma_cacao|XP_007027839.1;Tectona_grandis|Tg01g17790.t1;Amborella_trichopoda|XP_006851476.1;Solanum_lycopersicum|XP_004246483.1;Vitis_vinifera|XP_002281866.1;Oryza_sativa|XP_015649749.1;Arabidopsis_thaliana|NP_181157.1;Salvia_miltiorrhiza|XP_057777973.1</t>
  </si>
  <si>
    <t>cluster13572</t>
  </si>
  <si>
    <t>Q9FG37</t>
  </si>
  <si>
    <t>GO:0009624; P:response to nematode; IDA:UniProtKB</t>
  </si>
  <si>
    <t>Clinopodium_gracile|Clgra_023521-T1;Coffea_canephora|CDP10165.1;Leonurus_japonicus|GWHPBQCV014677_mRNA=GWHTBQCV014677_Gene=GWHGBQCV014677_Position=GWHBQCV00000004:;Theobroma_cacao|XP_017977750.1;Tectona_grandis|Tg01g00770.t1;Amborella_trichopoda|XP_020526076.1;Solanum_lycopersicum|XP_010325937.1;Vitis_vinifera|XP_002275839.1;Oryza_sativa|XP_015612607.1;Arabidopsis_thaliana|NP_196286.1;Salvia_miltiorrhiza|XP_057782452.1</t>
  </si>
  <si>
    <t>cluster13575</t>
  </si>
  <si>
    <t>Q9SWB6</t>
  </si>
  <si>
    <t>GO:0009229; P:thiamine diphosphate biosynthetic process; IEA:UniProtKB-UniPathway</t>
  </si>
  <si>
    <t>Clinopodium_gracile|Clgra_028611-T1;Coffea_canephora|CDO98777.1;Leonurus_japonicus|GWHPBQCV005706_mRNA=GWHTBQCV005706_Gene=GWHGBQCV005706_Position=GWHBQCV00000010:;Theobroma_cacao|XP_007035775.2;Tectona_grandis|Tg08g00740.t1;Amborella_trichopoda|XP_011621896.1;Solanum_lycopersicum|XP_010312567.1;Vitis_vinifera|XP_010649525.1;Oryza_sativa|XP_015631798.1;Arabidopsis_thaliana|NP_188324.1;Salvia_miltiorrhiza|XP_057806086.1</t>
  </si>
  <si>
    <t>cluster13579</t>
  </si>
  <si>
    <t>Clinopodium_gracile|Clgra_017434-T1;Coffea_canephora|CDP13341.1;Leonurus_japonicus|GWHPBQCV007210_mRNA=GWHTBQCV007210_Gene=GWHGBQCV007210_Position=GWHBQCV00000002:;Theobroma_cacao|XP_007044016.2;Tectona_grandis|Tg15g03800.t1;Amborella_trichopoda|XP_011624885.1;Solanum_lycopersicum|XP_004239212.1;Vitis_vinifera|XP_003631355.1;Oryza_sativa|XP_015623379.1;Arabidopsis_thaliana|NP_568623.1;Salvia_miltiorrhiza|XP_057776968.1</t>
  </si>
  <si>
    <t>cluster13585</t>
  </si>
  <si>
    <t>Q0WT24</t>
  </si>
  <si>
    <t>GO:0010200; P:response to chitin; IEP:TAIR</t>
  </si>
  <si>
    <t>Clinopodium_gracile|Clgra_020029-T1;Coffea_canephora|CDP07024.1;Leonurus_japonicus|GWHPBQCV015553_mRNA=GWHTBQCV015553_Gene=GWHGBQCV015553_Position=GWHBQCV00000005:;Theobroma_cacao|XP_007016060.2;Tectona_grandis|Tg18g10480.t1;Amborella_trichopoda|XP_006843103.1;Solanum_lycopersicum|XP_004250985.1;Vitis_vinifera|XP_010651763.1;Oryza_sativa|XP_015649514.1;Arabidopsis_thaliana|NP_197680.2;Salvia_miltiorrhiza|XP_057781870.1</t>
  </si>
  <si>
    <t>cluster13587</t>
  </si>
  <si>
    <t>Clinopodium_gracile|Clgra_011613-T1;Coffea_canephora|CDO98255.1;Leonurus_japonicus|GWHPBQCV012314_mRNA=GWHTBQCV012314_Gene=GWHGBQCV012314_Position=GWHBQCV00000004:;Theobroma_cacao|XP_007023535.2;Tectona_grandis|Tg16g09910.t2;Amborella_trichopoda|XP_011623779.1;Solanum_lycopersicum|XP_004235881.1;Vitis_vinifera|XP_002271931.1;Oryza_sativa|XP_015651017.1;Arabidopsis_thaliana|NP_563991.1;Salvia_miltiorrhiza|XP_057767753.1</t>
  </si>
  <si>
    <t>cluster13589</t>
  </si>
  <si>
    <t>Q9ZW34</t>
  </si>
  <si>
    <t>GO:0006096; P:glycolytic process; IEA:UniProtKB-UniPathway</t>
  </si>
  <si>
    <t>Clinopodium_gracile|Clgra_016813-T1;Coffea_canephora|CDP09137.1;Leonurus_japonicus|GWHPBQCV013259_mRNA=GWHTBQCV013259_Gene=GWHGBQCV013259_Position=GWHBQCV00000004:;Theobroma_cacao|XP_007016213.1;Tectona_grandis|Tg14g04730.t1;Amborella_trichopoda|XP_011624704.1;Solanum_lycopersicum|XP_004241185.1;Vitis_vinifera|XP_002281136.1;Oryza_sativa|XP_015630469.1;Arabidopsis_thaliana|NP_180516.1;Salvia_miltiorrhiza|XP_057782771.1</t>
  </si>
  <si>
    <t>cluster13590</t>
  </si>
  <si>
    <t>Q9FK33</t>
  </si>
  <si>
    <t>Clinopodium_gracile|Clgra_011799-T1;Coffea_canephora|CDP10821.1;Leonurus_japonicus|GWHPBQCV012539_mRNA=GWHTBQCV012539_Gene=GWHGBQCV012539_Position=GWHBQCV00000004:;Theobroma_cacao|XP_007037975.2;Tectona_grandis|Tg16g08660.t1;Amborella_trichopoda|XP_011621060.2;Solanum_lycopersicum|XP_004243699.1;Vitis_vinifera|XP_002280013.1;Oryza_sativa|XP_015649176.2;Arabidopsis_thaliana|NP_199850.1;Salvia_miltiorrhiza|XP_057767445.1</t>
  </si>
  <si>
    <t>cluster13595</t>
  </si>
  <si>
    <t>J9U5U9</t>
  </si>
  <si>
    <t>GO:1901601; P:strigolactone biosynthetic process; IDA:UniProtKB</t>
  </si>
  <si>
    <t>Clinopodium_gracile|Clgra_020435-T1;Coffea_canephora|CDP01202.1;Leonurus_japonicus|GWHPBQCV014052_mRNA=GWHTBQCV014052_Gene=GWHGBQCV014052_Position=GWHBQCV00000004:;Theobroma_cacao|XP_007018509.2;Tectona_grandis|Tg08g09910.t1;Amborella_trichopoda|XP_006849318.1;Solanum_lycopersicum|XP_004238093.1;Vitis_vinifera|XP_010664515.1;Oryza_sativa|XP_015631400.1;Arabidopsis_thaliana|NP_566220.1;Salvia_miltiorrhiza|XP_057780080.1</t>
  </si>
  <si>
    <t>cluster13598</t>
  </si>
  <si>
    <t>Q56XQ6</t>
  </si>
  <si>
    <t>GO:0015333; F:peptide:proton symporter activity; IBA:GO_Central</t>
  </si>
  <si>
    <t>Clinopodium_gracile|Clgra_037540-T1;Coffea_canephora|CDP11530.1;Leonurus_japonicus|GWHPBQCV018748_mRNA=GWHTBQCV018748_Gene=GWHGBQCV018748_Position=GWHBQCV00000006:;Theobroma_cacao|XP_017980872.1;Tectona_grandis|Tg03g13750.t1;Amborella_trichopoda|XP_006836895.1;Solanum_lycopersicum|XP_004250721.1;Vitis_vinifera|XP_002265350.3;Oryza_sativa|XP_015615524.1;Arabidopsis_thaliana|NP_174610.2;Salvia_miltiorrhiza|XP_057793789.1</t>
  </si>
  <si>
    <t>cluster13599</t>
  </si>
  <si>
    <t>O23429</t>
  </si>
  <si>
    <t>GO:0016192; P:vesicle-mediated transport; IEA:InterPro</t>
  </si>
  <si>
    <t>Clinopodium_gracile|Clgra_037693-T1;Leonurus_japonicus|GWHPBQCV024351_mRNA=GWHTBQCV024351_Gene=GWHGBQCV024351_Position=GWHBQCV00000008:;Tectona_grandis|Tg04g02700.t1;Arabidopsis_thaliana|NP_193313.6;Salvia_miltiorrhiza|XP_057772326.1;Theobroma_cacao|XP_007035565.1;Coffea_canephora|CDP19534.1;Amborella_trichopoda|XP_006855544.1;Solanum_lycopersicum|XP_004229234.1;Vitis_vinifera|XP_002273101.1;Oryza_sativa|XP_015645337.1</t>
  </si>
  <si>
    <t>cluster13600</t>
  </si>
  <si>
    <t>Q8BUV8</t>
  </si>
  <si>
    <t>GO:0072583; P:clathrin-dependent endocytosis; IMP:MGI</t>
  </si>
  <si>
    <t>Clinopodium_gracile|Clgra_000733-T1;Coffea_canephora|CDP12235.1;Leonurus_japonicus|GWHPBQCV011980_mRNA=GWHTBQCV011980_Gene=GWHGBQCV011980_Position=GWHBQCV00000003:;Theobroma_cacao|XP_007039375.2;Tectona_grandis|Tg11g07350.t1;Amborella_trichopoda|XP_006846584.1;Solanum_lycopersicum|XP_004244659.3;Vitis_vinifera|XP_002279642.1;Oryza_sativa|XP_015643947.1;Arabidopsis_thaliana|NP_199024.1;Salvia_miltiorrhiza|XP_057773623.1</t>
  </si>
  <si>
    <t>cluster13615</t>
  </si>
  <si>
    <t>Q9FJZ3</t>
  </si>
  <si>
    <t>GO:0009845; P:seed germination; IMP:TAIR</t>
  </si>
  <si>
    <t>Arabidopsis_thaliana|NP_201447.1;Coffea_canephora|CDP01989.1;Leonurus_japonicus|GWHPBQCV022844_mRNA=GWHTBQCV022844_Gene=GWHGBQCV022844_Position=GWHBQCV00000007:;Theobroma_cacao|XP_007046871.2;Tectona_grandis|Tg09g12480.t1;Amborella_trichopoda|XP_011623587.1;Solanum_lycopersicum|XP_004232427.1;Clinopodium_gracile|Clgra_035461-T1;Vitis_vinifera|XP_002264115.1;Oryza_sativa|XP_015621908.1;Salvia_miltiorrhiza|XP_057786755.1</t>
  </si>
  <si>
    <t>cluster13616</t>
  </si>
  <si>
    <t>O81845</t>
  </si>
  <si>
    <t>GO:0009853; P:photorespiration; IMP:TAIR</t>
  </si>
  <si>
    <t>Arabidopsis_thaliana|NP_190979.1;Coffea_canephora|CDP06526.1;Theobroma_cacao|XP_007026812.2;Tectona_grandis|Tg13g11890.t1;Amborella_trichopoda|XP_011624710.1;Solanum_lycopersicum|NP_001234584.1;Clinopodium_gracile|Clgra_010074-T1;Vitis_vinifera|XP_002277421.1;Oryza_sativa|XP_015616794.1;Salvia_miltiorrhiza|XP_057801291.1;Leonurus_japonicus|GWHPBQCV027686_mRNA=GWHTBQCV027686_Gene=GWHGBQCV027686_Position=GWHBQCV00000009:</t>
  </si>
  <si>
    <t>cluster13617</t>
  </si>
  <si>
    <t>Q9LIG0</t>
  </si>
  <si>
    <t>GO:0016702; F:oxidoreductase activity, acting on single donors with incorporation of molecular oxygen, incorporation of two atoms of oxygen; IBA:GO_Central</t>
  </si>
  <si>
    <t>Arabidopsis_thaliana|NP_188773.1;Coffea_canephora|CDO97972.1;Leonurus_japonicus|GWHPBQCV016051_mRNA=GWHTBQCV016051_Gene=GWHGBQCV016051_Position=GWHBQCV00000005:;Theobroma_cacao|XP_007024316.2;Tectona_grandis|Tg10g14070.t1;Amborella_trichopoda|XP_006853694.1;Solanum_lycopersicum|XP_004236398.2;Clinopodium_gracile|Clgra_007095-T1;Vitis_vinifera|XP_002283642.1;Oryza_sativa|XP_015623695.1;Salvia_miltiorrhiza|XP_057773152.1</t>
  </si>
  <si>
    <t>cluster13619</t>
  </si>
  <si>
    <t>P42620</t>
  </si>
  <si>
    <t>GO:0016672; F:oxidoreductase activity, acting on a sulfur group of donors, quinone or similar compound as acceptor; IDA:EcoCyc</t>
  </si>
  <si>
    <t>Arabidopsis_thaliana|NP_568632.1;Coffea_canephora|CDP03788.1;Leonurus_japonicus|GWHPBQCV004367_mRNA=GWHTBQCV004367_Gene=GWHGBQCV004367_Position=GWHBQCV00000010:;Theobroma_cacao|XP_007050183.2;Tectona_grandis|Tg05g10960.t1;Amborella_trichopoda|XP_006857498.3;Solanum_lycopersicum|XP_004242372.1;Clinopodium_gracile|Clgra_017990-T1;Vitis_vinifera|XP_002270355.2;Oryza_sativa|XP_015625814.1;Salvia_miltiorrhiza|XP_057781847.1</t>
  </si>
  <si>
    <t>cluster13621</t>
  </si>
  <si>
    <t>Q8H1D2</t>
  </si>
  <si>
    <t>GO:0009733; P:response to auxin; IEP:TAIR</t>
  </si>
  <si>
    <t>Arabidopsis_thaliana|NP_187735.2;Coffea_canephora|CDP14053.1;Leonurus_japonicus|GWHPBQCV006451_mRNA=GWHTBQCV006451_Gene=GWHGBQCV006451_Position=GWHBQCV00000002:;Theobroma_cacao|XP_007009082.1;Tectona_grandis|Tg12g05480.t1;Amborella_trichopoda|XP_006848137.2;Solanum_lycopersicum|XP_025886095.1;Clinopodium_gracile|Clgra_014363-T1;Vitis_vinifera|XP_019080117.1;Oryza_sativa|XP_015642985.1;Salvia_miltiorrhiza|XP_057788695.1</t>
  </si>
  <si>
    <t>cluster13622</t>
  </si>
  <si>
    <t>Q9XJ35</t>
  </si>
  <si>
    <t>GO:0006364; P:rRNA processing; IMP:UniProtKB</t>
  </si>
  <si>
    <t>Arabidopsis_thaliana|NP_564560.1;Coffea_canephora|CDO97271.1;Leonurus_japonicus|GWHPBQCV020713_mRNA=GWHTBQCV020713_Gene=GWHGBQCV020713_Position=GWHBQCV00000007:;Theobroma_cacao|XP_007042627.2;Tectona_grandis|Tg08g14870.t1;Amborella_trichopoda|XP_006849346.1;Solanum_lycopersicum|XP_004248765.1;Clinopodium_gracile|Clgra_015045-T1;Vitis_vinifera|XP_002264383.1;Oryza_sativa|XP_015640771.1;Salvia_miltiorrhiza|XP_057782968.1</t>
  </si>
  <si>
    <t>cluster13624</t>
  </si>
  <si>
    <t>Q9SCQ7</t>
  </si>
  <si>
    <t>GO:0042393; F:histone binding; IBA:GO_Central</t>
  </si>
  <si>
    <t>Arabidopsis_thaliana|NP_190638.1;Coffea_canephora|CDP02040.1;Leonurus_japonicus|GWHPBQCV020042_mRNA=GWHTBQCV020042_Gene=GWHGBQCV020042_Position=GWHBQCV00000006:;Theobroma_cacao|XP_007046977.2;Tectona_grandis|Tg07g09990.t1;Amborella_trichopoda|XP_006856043.1;Solanum_lycopersicum|XP_004234560.1;Clinopodium_gracile|Clgra_027362-T1;Vitis_vinifera|XP_002270711.1;Oryza_sativa|XP_015646557.1;Salvia_miltiorrhiza|XP_057809529.1</t>
  </si>
  <si>
    <t>cluster13625</t>
  </si>
  <si>
    <t>O81020</t>
  </si>
  <si>
    <t>GO:0009395; P:phospholipid catabolic process; IBA:GO_Central</t>
  </si>
  <si>
    <t>Arabidopsis_thaliana|NP_180255.1;Coffea_canephora|CDP08441.1;Leonurus_japonicus|GWHPBQCV007894_mRNA=GWHTBQCV007894_Gene=GWHGBQCV007894_Position=GWHBQCV00000002:;Theobroma_cacao|XP_017982742.1;Tectona_grandis|Tg14g08790.t1;Amborella_trichopoda|XP_006854823.2;Solanum_lycopersicum|XP_004228500.1;Clinopodium_gracile|Clgra_016378-T1;Vitis_vinifera|XP_002276163.1;Oryza_sativa|XP_015623428.1;Salvia_miltiorrhiza|XP_057809965.1</t>
  </si>
  <si>
    <t>cluster13627</t>
  </si>
  <si>
    <t>Q9FLZ9</t>
  </si>
  <si>
    <t>Arabidopsis_thaliana|NP_198751.1;Coffea_canephora|CDP02300.1;Leonurus_japonicus|GWHPBQCV019253_mRNA=GWHTBQCV019253_Gene=GWHGBQCV019253_Position=GWHBQCV00000006:;Theobroma_cacao|XP_007032683.2;Tectona_grandis|Tg09g16340.t1;Amborella_trichopoda|XP_011621058.2;Solanum_lycopersicum|XP_004233668.1;Clinopodium_gracile|Clgra_035353-T1;Vitis_vinifera|XP_002279032.1;Oryza_sativa|XP_015622815.1;Salvia_miltiorrhiza|XP_057769628.1</t>
  </si>
  <si>
    <t>cluster13629</t>
  </si>
  <si>
    <t>Arabidopsis_thaliana|NP_563747.1;Coffea_canephora|CDP10869.1;Leonurus_japonicus|GWHPBQCV025207_mRNA=GWHTBQCV025207_Gene=GWHGBQCV025207_Position=GWHBQCV00000008:;Theobroma_cacao|XP_007033747.1;Tectona_grandis|Tg04g14530.t1;Amborella_trichopoda|XP_006858892.1;Solanum_lycopersicum|NP_001334106.1;Clinopodium_gracile|Clgra_009211-T1;Vitis_vinifera|XP_002273955.1;Oryza_sativa|XP_015621692.1;Salvia_miltiorrhiza|XP_057778264.1</t>
  </si>
  <si>
    <t>cluster13632</t>
  </si>
  <si>
    <t>Arabidopsis_thaliana|NP_566953.1;Coffea_canephora|CDP06396.1;Leonurus_japonicus|GWHPBQCV016157_mRNA=GWHTBQCV016157_Gene=GWHGBQCV016157_Position=GWHBQCV00000005:;Theobroma_cacao|XP_007033557.1;Tectona_grandis|Tg01g21160.t2;Amborella_trichopoda|XP_011623068.1;Solanum_lycopersicum|XP_004235790.1;Clinopodium_gracile|Clgra_010286-T1;Vitis_vinifera|XP_002270471.1;Oryza_sativa|XP_015637595.1;Salvia_miltiorrhiza|XP_057806165.1</t>
  </si>
  <si>
    <t>cluster13633</t>
  </si>
  <si>
    <t>Arabidopsis_thaliana|NP_568965.1;Coffea_canephora|CDP12736.1;Leonurus_japonicus|GWHPBQCV010480_mRNA=GWHTBQCV010480_Gene=GWHGBQCV010480_Position=GWHBQCV00000003:;Theobroma_cacao|XP_007036380.2;Tectona_grandis|Tg10g02560.t1;Amborella_trichopoda|XP_006852331.1;Solanum_lycopersicum|XP_004236262.1;Clinopodium_gracile|Clgra_028014-T1;Vitis_vinifera|XP_002280825.1;Oryza_sativa|XP_015626496.1;Salvia_miltiorrhiza|XP_057804275.1</t>
  </si>
  <si>
    <t>cluster13636</t>
  </si>
  <si>
    <t>Q9ZRZ8</t>
  </si>
  <si>
    <t>Arabidopsis_thaliana|NP_193396.3;Coffea_canephora|CDP19995.1;Leonurus_japonicus|GWHPBQCV018866_mRNA=GWHTBQCV018866_Gene=GWHGBQCV018866_Position=GWHBQCV00000006:;Theobroma_cacao|XP_007017831.1;Tectona_grandis|Tg03g03780.t2;Amborella_trichopoda|XP_006830301.2;Solanum_lycopersicum|XP_004238369.1;Clinopodium_gracile|Clgra_036772-T1;Vitis_vinifera|XP_002273443.1;Oryza_sativa|XP_015620340.1;Salvia_miltiorrhiza|XP_057794855.1</t>
  </si>
  <si>
    <t>cluster13639</t>
  </si>
  <si>
    <t>Q9FM67</t>
  </si>
  <si>
    <t>GO:0015031; P:protein transport; IEA:UniProtKB-KW</t>
  </si>
  <si>
    <t>Arabidopsis_thaliana|NP_200382.1;Coffea_canephora|CDP13718.1;Leonurus_japonicus|GWHPBQCV002342_mRNA=GWHTBQCV002342_Gene=GWHGBQCV002342_Position=GWHBQCV00000001:;Theobroma_cacao|XP_017980168.1;Tectona_grandis|Tg02g08950.t1;Amborella_trichopoda|XP_006844076.2;Solanum_lycopersicum|XP_004251935.1;Clinopodium_gracile|Clgra_003823-T1;Vitis_vinifera|XP_002267869.1;Oryza_sativa|XP_015627561.1;Salvia_miltiorrhiza|XP_057765470.1</t>
  </si>
  <si>
    <t>cluster13640</t>
  </si>
  <si>
    <t>Q9SEX2</t>
  </si>
  <si>
    <t>GO:0010091; P:trichome branching; IMP:TAIR</t>
  </si>
  <si>
    <t>Arabidopsis_thaliana|NP_178151.1;Coffea_canephora|CDO98086.1;Leonurus_japonicus|GWHPBQCV010379_mRNA=GWHTBQCV010379_Gene=GWHGBQCV010379_Position=GWHBQCV00000003:;Theobroma_cacao|XP_017979451.1;Tectona_grandis|Tg10g12540.t1;Amborella_trichopoda|XP_020517508.1;Solanum_lycopersicum|XP_004241721.1;Clinopodium_gracile|Clgra_007375-T1;Vitis_vinifera|XP_019077955.1;Oryza_sativa|XP_015622511.1;Salvia_miltiorrhiza|XP_057772960.1</t>
  </si>
  <si>
    <t>cluster13644</t>
  </si>
  <si>
    <t>Q9C8E6</t>
  </si>
  <si>
    <t>GO:0006970; P:response to osmotic stress; TAS:UniProtKB</t>
  </si>
  <si>
    <t>Arabidopsis_thaliana|NP_174979.5;Coffea_canephora|CDP07263.1;Leonurus_japonicus|GWHPBQCV007352_mRNA=GWHTBQCV007352_Gene=GWHGBQCV007352_Position=GWHBQCV00000002:;Theobroma_cacao|XP_017977505.1;Tectona_grandis|Tg03g14380.t1;Amborella_trichopoda|XP_006855642.1;Solanum_lycopersicum|XP_010327172.1;Clinopodium_gracile|Clgra_039192-T1;Vitis_vinifera|XP_002273127.1;Oryza_sativa|XP_015611845.1;Salvia_miltiorrhiza|XP_057794730.1</t>
  </si>
  <si>
    <t>cluster13645</t>
  </si>
  <si>
    <t>Q6Z1Y6</t>
  </si>
  <si>
    <t>GO:0030187; P:melatonin biosynthetic process; IDA:UniProtKB</t>
  </si>
  <si>
    <t>Arabidopsis_thaliana|NP_173946.1;Coffea_canephora|CDP00509.1;Leonurus_japonicus|GWHPBQCV028351_mRNA=GWHTBQCV028351_Gene=GWHGBQCV028351_Position=GWHBQCV00000009:;Theobroma_cacao|XP_007045686.2;Tectona_grandis|Tg15g12560.t1;Amborella_trichopoda|XP_006843307.1;Solanum_lycopersicum|XP_004238988.1;Clinopodium_gracile|Clgra_032038-T1;Vitis_vinifera|XP_002271276.1;Oryza_sativa|XP_015648698.1;Salvia_miltiorrhiza|XP_057765634.1</t>
  </si>
  <si>
    <t>cluster13650</t>
  </si>
  <si>
    <t>Q9SZT4</t>
  </si>
  <si>
    <t>GO:0006623; P:protein targeting to vacuole; IMP:TAIR</t>
  </si>
  <si>
    <t>Arabidopsis_thaliana|NP_195312.1;Coffea_canephora|CDP01848.1;Leonurus_japonicus|GWHPBQCV007782_mRNA=GWHTBQCV007782_Gene=GWHGBQCV007782_Position=GWHBQCV00000002:;Theobroma_cacao|XP_007046604.2;Tectona_grandis|Tg14g08360.t1;Amborella_trichopoda|XP_006828780.1;Solanum_lycopersicum|XP_004232520.1;Clinopodium_gracile|Clgra_016438-T1;Vitis_vinifera|XP_019074015.1;Oryza_sativa|XP_015632735.1;Salvia_miltiorrhiza|XP_057789580.1</t>
  </si>
  <si>
    <t>cluster13660</t>
  </si>
  <si>
    <t>Q9SKC9</t>
  </si>
  <si>
    <t>GO:0009853; P:photorespiration; TAS:TAIR</t>
  </si>
  <si>
    <t>Arabidopsis_thaliana|NP_565280.1;Coffea_canephora|CDP05403.1;Leonurus_japonicus|GWHPBQCV011844_mRNA=GWHTBQCV011844_Gene=GWHGBQCV011844_Position=GWHBQCV00000003:;Theobroma_cacao|XP_007045392.2;Tectona_grandis|Tg11g08240.t1;Amborella_trichopoda|XP_006855582.1;Solanum_lycopersicum|NP_001316356.1;Clinopodium_gracile|Clgra_000631-T1;Vitis_vinifera|XP_002285291.1;Oryza_sativa|XP_015627988.1;Salvia_miltiorrhiza|XP_057777713.1</t>
  </si>
  <si>
    <t>cluster13661</t>
  </si>
  <si>
    <t>Q9M9F0</t>
  </si>
  <si>
    <t>GO:1901001; P:negative regulation of response to salt stress; IMP:UniProtKB</t>
  </si>
  <si>
    <t>Arabidopsis_thaliana|NP_565177.1;Coffea_canephora|CDP01099.1;Leonurus_japonicus|GWHPBQCV019673_mRNA=GWHTBQCV019673_Gene=GWHGBQCV019673_Position=GWHBQCV00000006:;Theobroma_cacao|XP_017980782.1;Tectona_grandis|Tg03g16870.t1;Amborella_trichopoda|XP_006829932.2;Solanum_lycopersicum|XP_004237937.1;Clinopodium_gracile|Clgra_039694-T1;Vitis_vinifera|XP_002284066.1;Oryza_sativa|XP_015627853.1;Salvia_miltiorrhiza|XP_057794585.1</t>
  </si>
  <si>
    <t>cluster13662</t>
  </si>
  <si>
    <t>Q9LVW6</t>
  </si>
  <si>
    <t>GO:0006397; P:mRNA processing; IEA:UniProtKB-KW</t>
  </si>
  <si>
    <t>Arabidopsis_thaliana|NP_189412.1;Coffea_canephora|CDO98009.1;Leonurus_japonicus|GWHPBQCV008921_mRNA=GWHTBQCV008921_Gene=GWHGBQCV008921_Position=GWHBQCV00000003:;Theobroma_cacao|XP_007024226.2;Tectona_grandis|Tg16g11590.t1;Amborella_trichopoda|XP_006850605.1;Solanum_lycopersicum|XP_004235686.1;Clinopodium_gracile|Clgra_008122-T1;Vitis_vinifera|XP_003632859.1;Oryza_sativa|XP_015619244.1;Salvia_miltiorrhiza|XP_057790659.1</t>
  </si>
  <si>
    <t>cluster13663</t>
  </si>
  <si>
    <t>Q9LU21</t>
  </si>
  <si>
    <t>GO:0009773; P:photosynthetic electron transport in photosystem I; IMP:TAIR</t>
  </si>
  <si>
    <t>Arabidopsis_thaliana|NP_188246.1;Coffea_canephora|CDO98002.1;Leonurus_japonicus|GWHPBQCV010308_mRNA=GWHTBQCV010308_Gene=GWHGBQCV010308_Position=GWHBQCV00000003:;Theobroma_cacao|XP_017978847.1;Tectona_grandis|Tg10g13580.t1;Amborella_trichopoda|XP_006833432.1;Solanum_lycopersicum|XP_004245440.1;Clinopodium_gracile|Clgra_007176-T1;Vitis_vinifera|XP_002284206.1;Oryza_sativa|XP_015645759.1;Salvia_miltiorrhiza|XP_057773080.1</t>
  </si>
  <si>
    <t>cluster13664</t>
  </si>
  <si>
    <t>Arabidopsis_thaliana|NP_188704.1;Coffea_canephora|CDP05805.1;Leonurus_japonicus|GWHPBQCV017082_mRNA=GWHTBQCV017082_Gene=GWHGBQCV017082_Position=GWHBQCV00000005:;Theobroma_cacao|XP_007021086.2;Tectona_grandis|Tg17g07430.t1;Amborella_trichopoda|XP_006856172.1;Solanum_lycopersicum|XP_010313653.1;Clinopodium_gracile|Clgra_033666-T1;Vitis_vinifera|XP_002280047.1;Oryza_sativa|XP_015637947.1;Salvia_miltiorrhiza|XP_057790678.1</t>
  </si>
  <si>
    <t>cluster13667</t>
  </si>
  <si>
    <t>Arabidopsis_thaliana|NP_565091.1;Coffea_canephora|CDP14858.1;Leonurus_japonicus|GWHPBQCV016678_mRNA=GWHTBQCV016678_Gene=GWHGBQCV016678_Position=GWHBQCV00000005:;Theobroma_cacao|XP_007037219.2;Tectona_grandis|Tg11g03170.t1;Amborella_trichopoda|XP_006842101.1;Solanum_lycopersicum|XP_004236187.1;Clinopodium_gracile|Clgra_006057-T1;Vitis_vinifera|XP_002271953.1;Oryza_sativa|XP_015626630.1;Salvia_miltiorrhiza|XP_057791970.1</t>
  </si>
  <si>
    <t>cluster13668</t>
  </si>
  <si>
    <t>Q9LSP1</t>
  </si>
  <si>
    <t>Arabidopsis_thaliana|NP_188331.1;Coffea_canephora|CDO98756.1;Leonurus_japonicus|GWHPBQCV024257_mRNA=GWHTBQCV024257_Gene=GWHGBQCV024257_Position=GWHBQCV00000008:;Theobroma_cacao|XP_007035816.2;Tectona_grandis|Tg04g00710.t1;Amborella_trichopoda|XP_006830090.2;Solanum_lycopersicum|XP_019066992.1;Clinopodium_gracile|Clgra_036652-T1;Vitis_vinifera|XP_002272939.1;Oryza_sativa|XP_015630061.1;Salvia_miltiorrhiza|XP_057809746.1</t>
  </si>
  <si>
    <t>cluster13669</t>
  </si>
  <si>
    <t>Q9RB36</t>
  </si>
  <si>
    <t>GO:0031119; P:tRNA pseudouridine synthesis; IEA:UniProtKB-UniRule</t>
  </si>
  <si>
    <t>Arabidopsis_thaliana|NP_196950.2;Coffea_canephora|CDP16613.1;Leonurus_japonicus|GWHPBQCV024135_mRNA=GWHTBQCV024135_Gene=GWHGBQCV024135_Position=GWHBQCV00000007:;Theobroma_cacao|XP_017975967.1;Tectona_grandis|Tg09g13800.t1;Amborella_trichopoda|XP_006852373.1;Solanum_lycopersicum|XP_004231838.1;Clinopodium_gracile|Clgra_034937-T1;Vitis_vinifera|XP_002272379.1;Oryza_sativa|XP_015639769.1;Salvia_miltiorrhiza|XP_057767073.1</t>
  </si>
  <si>
    <t>cluster13671</t>
  </si>
  <si>
    <t>O23304</t>
  </si>
  <si>
    <t>GO:0031098; P:stress-activated protein kinase signaling cascade; IBA:GO_Central</t>
  </si>
  <si>
    <t>Arabidopsis_thaliana|NP_193184.1;Coffea_canephora|CDP20133.1;Leonurus_japonicus|GWHPBQCV014492_mRNA=GWHTBQCV014492_Gene=GWHGBQCV014492_Position=GWHBQCV00000004:;Theobroma_cacao|XP_007035033.2;Tectona_grandis|Tg08g03410.t1;Amborella_trichopoda|XP_006845194.2;Solanum_lycopersicum|XP_004241017.2;Clinopodium_gracile|Clgra_028876-T1;Vitis_vinifera|XP_010650049.1;Oryza_sativa|XP_015629150.1;Salvia_miltiorrhiza|XP_057783470.1</t>
  </si>
  <si>
    <t>cluster13674</t>
  </si>
  <si>
    <t>Q9SGD2</t>
  </si>
  <si>
    <t>GO:0006486; P:protein glycosylation; IEA:InterPro</t>
  </si>
  <si>
    <t>Arabidopsis_thaliana|NP_172305.1;Coffea_canephora|CDP06937.1;Leonurus_japonicus|GWHPBQCV004225_mRNA=GWHTBQCV004225_Gene=GWHGBQCV004225_Position=GWHBQCV00000010:;Theobroma_cacao|XP_017983687.1;Tectona_grandis|Tg14g02430.t1;Amborella_trichopoda|XP_006851485.1;Solanum_lycopersicum|XP_004241316.1;Clinopodium_gracile|Clgra_014713-T1;Vitis_vinifera|XP_002277132.1;Oryza_sativa|XP_015621154.1;Salvia_miltiorrhiza|XP_057806226.1</t>
  </si>
  <si>
    <t>cluster13675</t>
  </si>
  <si>
    <t>Q9LH39</t>
  </si>
  <si>
    <t>GO:0015846; P:polyamine transport; IDA:TAIR</t>
  </si>
  <si>
    <t>Arabidopsis_thaliana|NP_188589.1;Leonurus_japonicus|GWHPBQCV021271_mRNA=GWHTBQCV021271_Gene=GWHGBQCV021271_Position=GWHBQCV00000007:;Theobroma_cacao|XP_007042604.2;Tectona_grandis|Tg12g11990.t1;Amborella_trichopoda|XP_006841974.2;Solanum_lycopersicum|XP_004248916.1;Clinopodium_gracile|Clgra_012434-T1;Vitis_vinifera|XP_002263556.1;Oryza_sativa|XP_015618171.1;Salvia_miltiorrhiza|XP_057811487.1;Coffea_canephora|CDO97262.1</t>
  </si>
  <si>
    <t>cluster13677</t>
  </si>
  <si>
    <t>P73245</t>
  </si>
  <si>
    <t>GO:0006782; P:protoporphyrinogen IX biosynthetic process; IEA:UniProtKB-UniPathway</t>
  </si>
  <si>
    <t>Arabidopsis_thaliana|NP_201134.1;Coffea_canephora|CDP15041.1;Leonurus_japonicus|GWHPBQCV010889_mRNA=GWHTBQCV010889_Gene=GWHGBQCV010889_Position=GWHBQCV00000003:;Theobroma_cacao|XP_007037875.2;Tectona_grandis|Tg10g09060.t1;Amborella_trichopoda|XP_020530366.1;Solanum_lycopersicum|XP_004236325.1;Clinopodium_gracile|Clgra_009352-T1;Vitis_vinifera|XP_002262672.1;Oryza_sativa|XP_015618238.1;Salvia_miltiorrhiza|XP_057806837.1</t>
  </si>
  <si>
    <t>cluster13706</t>
  </si>
  <si>
    <t>Q8S9L5</t>
  </si>
  <si>
    <t>GO:0043335; P:protein unfolding; IBA:GO_Central</t>
  </si>
  <si>
    <t>Vitis_vinifera|XP_002277545.1;Coffea_canephora|CDP13781.1;Leonurus_japonicus|GWHPBQCV001901_mRNA=GWHTBQCV001901_Gene=GWHGBQCV001901_Position=GWHBQCV00000001:;Theobroma_cacao|XP_007020702.2;Tectona_grandis|Tg02g07880.t1;Amborella_trichopoda|XP_011629181.1;Solanum_lycopersicum|XP_004244088.1;Clinopodium_gracile|Clgra_003944-T1;Oryza_sativa|XP_015641143.1;Arabidopsis_thaliana|NP_200333.2;Salvia_miltiorrhiza|XP_057765577.1</t>
  </si>
  <si>
    <t>cluster13709</t>
  </si>
  <si>
    <t>F4KDA6</t>
  </si>
  <si>
    <t>Oryza_sativa|XP_015623740.1;Coffea_canephora|CDP05310.1;Leonurus_japonicus|GWHPBQCV007257_mRNA=GWHTBQCV007257_Gene=GWHGBQCV007257_Position=GWHBQCV00000002:;Theobroma_cacao|XP_007038430.2;Tectona_grandis|Tg06g12870.t1;Amborella_trichopoda|XP_006844815.1;Solanum_lycopersicum|XP_004234940.1;Clinopodium_gracile|Clgra_024675-T1;Vitis_vinifera|XP_002264722.1;Arabidopsis_thaliana|NP_001032057.1;Salvia_miltiorrhiza|XP_057798388.1</t>
  </si>
  <si>
    <t>cluster13713</t>
  </si>
  <si>
    <t>Oryza_sativa|XP_015621024.2;Coffea_canephora|CDP09650.1;Leonurus_japonicus|GWHPBQCV007942_mRNA=GWHTBQCV007942_Gene=GWHGBQCV007942_Position=GWHBQCV00000002:;Theobroma_cacao|XP_007015361.2;Tectona_grandis|Tg05g07860.t1;Amborella_trichopoda|XP_011627204.1;Solanum_lycopersicum|XP_004250882.1;Clinopodium_gracile|Clgra_016405-T1;Vitis_vinifera|XP_002280699.1;Arabidopsis_thaliana|NP_196787.1;Salvia_miltiorrhiza|XP_057801679.1</t>
  </si>
  <si>
    <t>cluster13716</t>
  </si>
  <si>
    <t>Q6DBG8</t>
  </si>
  <si>
    <t>Oryza_sativa|XP_015637045.1;Coffea_canephora|CDP17826.1;Leonurus_japonicus|GWHPBQCV019287_mRNA=GWHTBQCV019287_Gene=GWHGBQCV019287_Position=GWHBQCV00000006:;Theobroma_cacao|XP_007020235.2;Tectona_grandis|Tg03g10070.t1;Amborella_trichopoda|XP_006852917.1;Solanum_lycopersicum|XP_004250356.1;Clinopodium_gracile|Clgra_037280-T1;Vitis_vinifera|XP_002270238.2;Arabidopsis_thaliana|NP_564443.1;Salvia_miltiorrhiza|XP_057793491.1</t>
  </si>
  <si>
    <t>cluster13718</t>
  </si>
  <si>
    <t>Oryza_sativa|XP_015642975.1;Coffea_canephora|CDP03195.1;Leonurus_japonicus|GWHPBQCV005089_mRNA=GWHTBQCV005089_Gene=GWHGBQCV005089_Position=GWHBQCV00000010:;Theobroma_cacao|XP_017982828.1;Tectona_grandis|Tg02g05200.t1;Amborella_trichopoda|XP_006854006.1;Solanum_lycopersicum|XP_004243151.1;Clinopodium_gracile|Clgra_007693-T1;Vitis_vinifera|XP_002282754.1;Arabidopsis_thaliana|NP_194681.1;Salvia_miltiorrhiza|XP_057768314.1</t>
  </si>
  <si>
    <t>cluster13720</t>
  </si>
  <si>
    <t>Q7T3C7</t>
  </si>
  <si>
    <t>GO:0010842; P:retina layer formation; IMP:UniProtKB</t>
  </si>
  <si>
    <t>Oryza_sativa|XP_015621272.1;Coffea_canephora|CDP05967.1;Leonurus_japonicus|GWHPBQCV001816_mRNA=GWHTBQCV001816_Gene=GWHGBQCV001816_Position=GWHBQCV00000001:;Theobroma_cacao|XP_007021608.2;Tectona_grandis|Tg17g09140.t1;Amborella_trichopoda|XP_006852556.1;Solanum_lycopersicum|XP_004251875.1;Clinopodium_gracile|Clgra_013530-T1;Vitis_vinifera|XP_002285254.1;Arabidopsis_thaliana|NP_188127.1;Salvia_miltiorrhiza|XP_057794921.1</t>
  </si>
  <si>
    <t>cluster13721</t>
  </si>
  <si>
    <t>Q09020</t>
  </si>
  <si>
    <t>Oryza_sativa|XP_015615890.1;Coffea_canephora|CDP03908.1;Leonurus_japonicus|GWHPBQCV000273_mRNA=GWHTBQCV000273_Gene=GWHGBQCV000273_Position=GWHBQCV00000001:;Theobroma_cacao|XP_017970489.1;Tectona_grandis|Tg14g01040.t1;Amborella_trichopoda|XP_006848477.1;Solanum_lycopersicum|XP_010321793.1;Vitis_vinifera|XP_002265382.2;Arabidopsis_thaliana|NP_189149.2;Salvia_miltiorrhiza|XP_057808900.1;Clinopodium_gracile|Clgra_014577-T1</t>
  </si>
  <si>
    <t>cluster13722</t>
  </si>
  <si>
    <t>Q9SAH3</t>
  </si>
  <si>
    <t>Oryza_sativa|XP_015648604.1;Coffea_canephora|CDO98236.1;Leonurus_japonicus|GWHPBQCV012275_mRNA=GWHTBQCV012275_Gene=GWHGBQCV012275_Position=GWHBQCV00000004:;Theobroma_cacao|XP_007023449.1;Tectona_grandis|Tg16g10150.t1;Amborella_trichopoda|XP_006845360.1;Solanum_lycopersicum|XP_004235896.1;Clinopodium_gracile|Clgra_011573-T1;Arabidopsis_thaliana|NP_178202.1;Salvia_miltiorrhiza|XP_057787828.1;Vitis_vinifera|XP_010655096.1</t>
  </si>
  <si>
    <t>cluster13725</t>
  </si>
  <si>
    <t>A4FV72</t>
  </si>
  <si>
    <t>GO:0000413; P:protein peptidyl-prolyl isomerization; ISS:UniProtKB</t>
  </si>
  <si>
    <t>Oryza_sativa|XP_015628605.1;Coffea_canephora|CDP00454.1;Leonurus_japonicus|GWHPBQCV020270_mRNA=GWHTBQCV020270_Gene=GWHGBQCV020270_Position=GWHBQCV00000006:;Theobroma_cacao|XP_007048600.1;Tectona_grandis|Tg15g12060.t1;Amborella_trichopoda|XP_006856408.1;Solanum_lycopersicum|XP_004237059.1;Clinopodium_gracile|Clgra_031969-T1;Vitis_vinifera|XP_002265598.1;Arabidopsis_thaliana|NP_563931.2;Salvia_miltiorrhiza|XP_057777503.1</t>
  </si>
  <si>
    <t>cluster13728</t>
  </si>
  <si>
    <t>Q9FLE8</t>
  </si>
  <si>
    <t>Oryza_sativa|XP_015635004.1;Coffea_canephora|CDP15428.1;Leonurus_japonicus|GWHPBQCV010429_mRNA=GWHTBQCV010429_Gene=GWHGBQCV010429_Position=GWHBQCV00000003:;Theobroma_cacao|XP_007027759.2;Tectona_grandis|Tg01g17540.t1;Amborella_trichopoda|XP_006855070.1;Solanum_lycopersicum|XP_004246512.1;Clinopodium_gracile|Clgra_010711-T1;Vitis_vinifera|XP_002276568.1;Arabidopsis_thaliana|NP_196007.1;Salvia_miltiorrhiza|XP_057777932.1</t>
  </si>
  <si>
    <t>cluster13730</t>
  </si>
  <si>
    <t>Q9LPC7</t>
  </si>
  <si>
    <t>Oryza_sativa|XP_015641711.1;Coffea_canephora|CDP17790.1;Leonurus_japonicus|GWHPBQCV003765_mRNA=GWHTBQCV003765_Gene=GWHGBQCV003765_Position=GWHBQCV00000010:;Theobroma_cacao|XP_007052021.1;Tectona_grandis|Tg06g03540.t1;Amborella_trichopoda|XP_006858032.2;Solanum_lycopersicum|XP_004244467.1;Clinopodium_gracile|Clgra_025337-T1;Vitis_vinifera|XP_002274583.1;Arabidopsis_thaliana|NP_171696.2;Salvia_miltiorrhiza|XP_057807427.1</t>
  </si>
  <si>
    <t>cluster13732</t>
  </si>
  <si>
    <t>O48928</t>
  </si>
  <si>
    <t>GO:0016709; F:oxidoreductase activity, acting on paired donors, with incorporation or reduction of molecular oxygen, NAD(P)H as one donor, and incorporation of one atom of oxygen; IBA:GO_Central</t>
  </si>
  <si>
    <t>Oryza_sativa|XP_015641942.1;Coffea_canephora|CDP04373.1;Leonurus_japonicus|GWHPBQCV000753_mRNA=GWHTBQCV000753_Gene=GWHGBQCV000753_Position=GWHBQCV00000001:;Theobroma_cacao|XP_007026022.1;Tectona_grandis|Tg17g04200.t1;Amborella_trichopoda|XP_006858061.3;Solanum_lycopersicum|XP_010316601.1;Clinopodium_gracile|Clgra_038918-T1;Vitis_vinifera|XP_002265911.1;Arabidopsis_thaliana|NP_172626.1;Salvia_miltiorrhiza|XP_057797425.1</t>
  </si>
  <si>
    <t>cluster13737</t>
  </si>
  <si>
    <t>Q86JE1</t>
  </si>
  <si>
    <t>GO:0005509; F:calcium ion binding; IEA:InterPro</t>
  </si>
  <si>
    <t>Arabidopsis_thaliana|NP_566015.1;Coffea_canephora|CDP07667.1;Leonurus_japonicus|GWHPBQCV003982_mRNA=GWHTBQCV003982_Gene=GWHGBQCV003982_Position=GWHBQCV00000010:;Theobroma_cacao|XP_007029124.1;Tectona_grandis|Tg06g06450.t1;Amborella_trichopoda|XP_006849581.1;Solanum_lycopersicum|XP_004229340.1;Clinopodium_gracile|Clgra_025988-T1;Vitis_vinifera|XP_002270910.1;Salvia_miltiorrhiza|XP_057807612.1;Oryza_sativa|XP_015628266.1</t>
  </si>
  <si>
    <t>cluster13742</t>
  </si>
  <si>
    <t>Q8L7W0</t>
  </si>
  <si>
    <t>GO:0030136; C:clathrin-coated vesicle; IEA:UniProtKB-SubCell</t>
  </si>
  <si>
    <t>Arabidopsis_thaliana|NP_193540.3;Coffea_canephora|CDP19824.1;Leonurus_japonicus|GWHPBQCV002961_mRNA=GWHTBQCV002961_Gene=GWHGBQCV002961_Position=GWHBQCV00000001:;Theobroma_cacao|XP_017978897.1;Tectona_grandis|Tg02g17300.t2;Amborella_trichopoda|XP_011625226.1;Solanum_lycopersicum|XP_004232988.1;Clinopodium_gracile|Clgra_004537-T1;Vitis_vinifera|XP_002272365.1;Oryza_sativa|XP_015647585.1;Salvia_miltiorrhiza|XP_057764182.1</t>
  </si>
  <si>
    <t>cluster13746</t>
  </si>
  <si>
    <t>Q9SKT6</t>
  </si>
  <si>
    <t>Arabidopsis_thaliana|NP_565485.1;Coffea_canephora|CDP14710.1;Leonurus_japonicus|GWHPBQCV027223_mRNA=GWHTBQCV027223_Gene=GWHGBQCV027223_Position=GWHBQCV00000009:;Theobroma_cacao|XP_007043494.1;Tectona_grandis|Tg13g02810.t2;Amborella_trichopoda|XP_006841805.2;Solanum_lycopersicum|XP_004237714.1;Clinopodium_gracile|Clgra_002165-T1;Vitis_vinifera|XP_002279062.1;Oryza_sativa|XP_015636276.1;Salvia_miltiorrhiza|XP_057792453.1</t>
  </si>
  <si>
    <t>cluster13747</t>
  </si>
  <si>
    <t>Q7Y0D4</t>
  </si>
  <si>
    <t>GO:0006662; P:glycerol ether metabolic process; IEA:InterPro</t>
  </si>
  <si>
    <t>Arabidopsis_thaliana|NP_195437.1;Coffea_canephora|CDP04575.1;Leonurus_japonicus|GWHPBQCV016318_mRNA=GWHTBQCV016318_Gene=GWHGBQCV016318_Position=GWHBQCV00000005:;Theobroma_cacao|XP_007045228.2;Tectona_grandis|Tg07g07000.t2;Amborella_trichopoda|XP_011627732.1;Solanum_lycopersicum|XP_004244089.1;Clinopodium_gracile|Clgra_019088-T1;Vitis_vinifera|XP_003635085.1;Oryza_sativa|XP_015630895.1;Salvia_miltiorrhiza|XP_057768438.1</t>
  </si>
  <si>
    <t>cluster13752</t>
  </si>
  <si>
    <t>Q8S9M4</t>
  </si>
  <si>
    <t>Arabidopsis_thaliana|NP_850342.2;Coffea_canephora|CDP15962.1;Leonurus_japonicus|GWHPBQCV002844_mRNA=GWHTBQCV002844_Gene=GWHGBQCV002844_Position=GWHBQCV00000001:;Theobroma_cacao|XP_007044099.2;Tectona_grandis|Tg13g04080.t1;Amborella_trichopoda|XP_011625904.2;Solanum_lycopersicum|XP_004243267.1;Clinopodium_gracile|Clgra_002436-T1;Vitis_vinifera|XP_002277494.1;Oryza_sativa|XP_015628050.1;Salvia_miltiorrhiza|XP_057792332.1</t>
  </si>
  <si>
    <t>cluster13756</t>
  </si>
  <si>
    <t>Q9FYC2</t>
  </si>
  <si>
    <t>GO:0010154; P:fruit development; IMP:TAIR</t>
  </si>
  <si>
    <t>Arabidopsis_thaliana|NP_190074.1;Coffea_canephora|CDP07022.1;Leonurus_japonicus|GWHPBQCV004287_mRNA=GWHTBQCV004287_Gene=GWHGBQCV004287_Position=GWHBQCV00000010:;Theobroma_cacao|XP_007016058.2;Tectona_grandis|Tg14g03050.t1;Amborella_trichopoda|XP_006843109.1;Solanum_lycopersicum|NP_001234535.2;Clinopodium_gracile|Clgra_014796-T1;Vitis_vinifera|XP_002274210.1;Oryza_sativa|XP_015633218.1;Salvia_miltiorrhiza|XP_057804637.1</t>
  </si>
  <si>
    <t>cluster13757</t>
  </si>
  <si>
    <t>Q8LPB4</t>
  </si>
  <si>
    <t>GO:0004674; F:protein serine/threonine kinase activity; IEA:UniProtKB-KW</t>
  </si>
  <si>
    <t>Arabidopsis_thaliana|NP_178330.1;Coffea_canephora|CDP07970.1;Leonurus_japonicus|GWHPBQCV011870_mRNA=GWHTBQCV011870_Gene=GWHGBQCV011870_Position=GWHBQCV00000003:;Theobroma_cacao|XP_017971937.1;Tectona_grandis|Tg11g08070.t1;Amborella_trichopoda|XP_006847965.1;Solanum_lycopersicum|XP_004228537.1;Vitis_vinifera|XP_002273186.2;Oryza_sativa|XP_015626989.1;Salvia_miltiorrhiza|XP_057777784.1;Clinopodium_gracile|Clgra_000647-T1</t>
  </si>
  <si>
    <t>cluster13759</t>
  </si>
  <si>
    <t>Q1PFQ9</t>
  </si>
  <si>
    <t>Arabidopsis_thaliana|NP_174190.2;Coffea_canephora|CDO96747.1;Leonurus_japonicus|GWHPBQCV003053_mRNA=GWHTBQCV003053_Gene=GWHGBQCV003053_Position=GWHBQCV00000001:;Theobroma_cacao|XP_017978109.1;Tectona_grandis|Tg02g16010.t1;Amborella_trichopoda|XP_020525329.1;Solanum_lycopersicum|XP_010312638.1;Clinopodium_gracile|Clgra_007336-T1;Vitis_vinifera|XP_002267303.1;Oryza_sativa|XP_015633326.1;Salvia_miltiorrhiza|XP_057764359.1</t>
  </si>
  <si>
    <t>cluster13763</t>
  </si>
  <si>
    <t>Q24JJ9</t>
  </si>
  <si>
    <t>Arabidopsis_thaliana|NP_567858.1;Coffea_canephora|CDP02855.1;Leonurus_japonicus|GWHPBQCV004799_mRNA=GWHTBQCV004799_Gene=GWHGBQCV004799_Position=GWHBQCV00000010:;Theobroma_cacao|XP_017983323.1;Tectona_grandis|Tg01g07520.t2;Amborella_trichopoda|XP_006845410.1;Solanum_lycopersicum|XP_004242624.1;Clinopodium_gracile|Clgra_022965-T1;Vitis_vinifera|XP_002273237.1;Oryza_sativa|XP_015648603.1;Salvia_miltiorrhiza|XP_057787819.1</t>
  </si>
  <si>
    <t>cluster13764</t>
  </si>
  <si>
    <t>Q8L9A9</t>
  </si>
  <si>
    <t>GO:0010411; P:xyloglucan metabolic process; IEA:InterPro</t>
  </si>
  <si>
    <t>Arabidopsis_thaliana|NP_563892.1;Coffea_canephora|CDO99711.1;Leonurus_japonicus|GWHPBQCV002713_mRNA=GWHTBQCV002713_Gene=GWHGBQCV002713_Position=GWHBQCV00000001:;Theobroma_cacao|XP_007025991.2;Tectona_grandis|Tg02g12950.t1;Amborella_trichopoda|XP_006826491.1;Solanum_lycopersicum|XP_004234486.1;Clinopodium_gracile|Clgra_004873-T1;Vitis_vinifera|XP_002264995.1;Oryza_sativa|XP_015645224.1;Salvia_miltiorrhiza|XP_057764863.1</t>
  </si>
  <si>
    <t>cluster13767</t>
  </si>
  <si>
    <t>Q8S9K3</t>
  </si>
  <si>
    <t>Arabidopsis_thaliana|NP_175290.1;Coffea_canephora|CDO98343.1;Leonurus_japonicus|GWHPBQCV010866_mRNA=GWHTBQCV010866_Gene=GWHGBQCV010866_Position=GWHBQCV00000003:;Theobroma_cacao|XP_017972126.1;Tectona_grandis|Tg10g09280.t1;Amborella_trichopoda|XP_006828420.2;Solanum_lycopersicum|XP_004235791.1;Clinopodium_gracile|Clgra_007736-T1;Vitis_vinifera|XP_002278671.2;Salvia_miltiorrhiza|XP_057791510.1;Oryza_sativa|XP_015628131.1</t>
  </si>
  <si>
    <t>cluster13768</t>
  </si>
  <si>
    <t>Q8LDM2</t>
  </si>
  <si>
    <t>GO:0080110; P:sporopollenin biosynthetic process; IMP:TAIR</t>
  </si>
  <si>
    <t>Arabidopsis_thaliana|NP_567971.1;Coffea_canephora|CDO96957.1;Theobroma_cacao|XP_007041944.1;Tectona_grandis|Tg12g15700.t1;Amborella_trichopoda|XP_006854881.2;Solanum_lycopersicum|XP_004230925.1;Clinopodium_gracile|Clgra_005442-T1;Vitis_vinifera|XP_002276653.1;Oryza_sativa|XP_015646301.1;Salvia_miltiorrhiza|XP_057788498.1;Leonurus_japonicus|GWHPBQCV021942_mRNA=GWHTBQCV021942_Gene=GWHGBQCV021942_Position=GWHBQCV00000007:</t>
  </si>
  <si>
    <t>cluster13771</t>
  </si>
  <si>
    <t>Q9FL51</t>
  </si>
  <si>
    <t>GO:0046777; P:protein autophosphorylation; IBA:GO_Central</t>
  </si>
  <si>
    <t>Arabidopsis_thaliana|NP_196311.1;Coffea_canephora|CDP10085.1;Leonurus_japonicus|GWHPBQCV005242_mRNA=GWHTBQCV005242_Gene=GWHGBQCV005242_Position=GWHBQCV00000010:;Theobroma_cacao|XP_017976596.1;Tectona_grandis|Tg01g01490.t1;Amborella_trichopoda|XP_006850155.1;Solanum_lycopersicum|XP_004234802.2;Clinopodium_gracile|Clgra_023450-T1;Vitis_vinifera|XP_002283010.2;Oryza_sativa|XP_015636545.1;Salvia_miltiorrhiza|XP_057783633.1</t>
  </si>
  <si>
    <t>cluster13775</t>
  </si>
  <si>
    <t>O65199</t>
  </si>
  <si>
    <t>GO:0004784; F:superoxide dismutase activity; IEA:UniProtKB-EC</t>
  </si>
  <si>
    <t>Arabidopsis_thaliana|NP_565666.1;Leonurus_japonicus|GWHPBQCV013416_mRNA=GWHTBQCV013416_Gene=GWHGBQCV013416_Position=GWHBQCV00000004:;Theobroma_cacao|XP_007016064.2;Tectona_grandis|Tg14g03090.t3;Amborella_trichopoda|XP_006837962.1;Solanum_lycopersicum|NP_001234769.2;Clinopodium_gracile|Clgra_014800-T1;Vitis_vinifera|NP_001268067.1;Oryza_sativa|XP_015649518.1;Salvia_miltiorrhiza|XP_057804613.1;Coffea_canephora|CDP07028.1</t>
  </si>
  <si>
    <t>cluster13777</t>
  </si>
  <si>
    <t>O74507</t>
  </si>
  <si>
    <t>GO:0008202; P:steroid metabolic process; IC:PomBase</t>
  </si>
  <si>
    <t>Arabidopsis_thaliana|NP_182212.1;Coffea_canephora|CDP16282.1;Leonurus_japonicus|GWHPBQCV013784_mRNA=GWHTBQCV013784_Gene=GWHGBQCV013784_Position=GWHBQCV00000004:;Theobroma_cacao|XP_007051361.2;Tectona_grandis|Tg18g03280.t1;Amborella_trichopoda|XP_006846502.2;Solanum_lycopersicum|XP_004233472.1;Clinopodium_gracile|Clgra_020847-T1;Vitis_vinifera|XP_010661540.1;Oryza_sativa|XP_015634009.1;Salvia_miltiorrhiza|XP_057811977.1</t>
  </si>
  <si>
    <t>cluster13778</t>
  </si>
  <si>
    <t>Q9FEE2</t>
  </si>
  <si>
    <t>GO:0009826; P:unidimensional cell growth; TAS:TAIR</t>
  </si>
  <si>
    <t>Arabidopsis_thaliana|NP_568364.1;Coffea_canephora|CDO98895.1;Leonurus_japonicus|GWHPBQCV020860_mRNA=GWHTBQCV020860_Gene=GWHGBQCV020860_Position=GWHBQCV00000007:;Theobroma_cacao|XP_007035515.1;Tectona_grandis|Tg08g12720.t3;Amborella_trichopoda|XP_020529871.1;Solanum_lycopersicum|XP_004229208.1;Clinopodium_gracile|Clgra_011252-T1;Vitis_vinifera|XP_002275193.1;Oryza_sativa|XP_015640403.1;Salvia_miltiorrhiza|XP_057780268.1</t>
  </si>
  <si>
    <t>cluster13779</t>
  </si>
  <si>
    <t>Q9XF89</t>
  </si>
  <si>
    <t>GO:0010114; P:response to red light; IEP:TAIR</t>
  </si>
  <si>
    <t>Arabidopsis_thaliana|NP_192772.1;Coffea_canephora|CDP11537.1;Leonurus_japonicus|GWHPBQCV018758_mRNA=GWHTBQCV018758_Gene=GWHGBQCV018758_Position=GWHBQCV00000006:;Theobroma_cacao|XP_007019740.2;Tectona_grandis|Tg03g13780.t1;Amborella_trichopoda|XP_006836916.1;Solanum_lycopersicum|NP_001317571.1;Clinopodium_gracile|Clgra_037543-T1;Vitis_vinifera|XP_002264295.1;Oryza_sativa|XP_015617156.1;Salvia_miltiorrhiza|XP_057793842.1</t>
  </si>
  <si>
    <t>cluster13782</t>
  </si>
  <si>
    <t>O65039</t>
  </si>
  <si>
    <t>GO:0008234; F:cysteine-type peptidase activity; IEA:UniProtKB-KW</t>
  </si>
  <si>
    <t>Arabidopsis_thaliana|NP_568722.1;Coffea_canephora|CDP15086.1;Leonurus_japonicus|GWHPBQCV010687_mRNA=GWHTBQCV010687_Gene=GWHGBQCV010687_Position=GWHBQCV00000003:;Theobroma_cacao|XP_007037812.2;Tectona_grandis|Tg10g01780.t1;Amborella_trichopoda|XP_006852216.1;Solanum_lycopersicum|NP_001316891.1;Clinopodium_gracile|Clgra_028120-T1;Vitis_vinifera|XP_002278323.2;Oryza_sativa|XP_015648227.1;Salvia_miltiorrhiza|XP_057804216.1</t>
  </si>
  <si>
    <t>cluster13783</t>
  </si>
  <si>
    <t>Q9FGQ6</t>
  </si>
  <si>
    <t>GO:0009652; P:thigmotropism; IMP:TAIR</t>
  </si>
  <si>
    <t>Arabidopsis_thaliana|NP_201528.1;Coffea_canephora|CDP02538.1;Leonurus_japonicus|GWHPBQCV022760_mRNA=GWHTBQCV022760_Gene=GWHGBQCV022760_Position=GWHBQCV00000007:;Theobroma_cacao|XP_007047390.2;Tectona_grandis|Tg09g05930.t1;Amborella_trichopoda|XP_006844015.1;Solanum_lycopersicum|XP_004231880.1;Clinopodium_gracile|Clgra_034254-T1;Vitis_vinifera|XP_002283607.1;Oryza_sativa|XP_015613828.1;Salvia_miltiorrhiza|XP_057771153.1</t>
  </si>
  <si>
    <t>cluster13794</t>
  </si>
  <si>
    <t>Arabidopsis_thaliana|NP_566942.1;Coffea_canephora|CDP01956.1;Leonurus_japonicus|GWHPBQCV022873_mRNA=GWHTBQCV022873_Gene=GWHGBQCV022873_Position=GWHBQCV00000007:;Theobroma_cacao|XP_017972309.1;Tectona_grandis|Tg09g12230.t1;Amborella_trichopoda|XP_006850193.1;Solanum_lycopersicum|XP_004236872.1;Clinopodium_gracile|Clgra_035486-T1;Vitis_vinifera|XP_002274615.1;Oryza_sativa|XP_015639130.1;Salvia_miltiorrhiza|XP_057766175.1</t>
  </si>
  <si>
    <t>cluster13795</t>
  </si>
  <si>
    <t>Q8VYF9</t>
  </si>
  <si>
    <t>GO:0016757; F:transferase activity, transferring glycosyl groups; IEA:UniProtKB-KW</t>
  </si>
  <si>
    <t>Arabidopsis_thaliana|NP_566148.2;Coffea_canephora|CDP16647.1;Leonurus_japonicus|GWHPBQCV024157_mRNA=GWHTBQCV024157_Gene=GWHGBQCV024157_Position=GWHBQCV00000007:;Theobroma_cacao|XP_007031710.2;Tectona_grandis|Tg09g13400.t1;Amborella_trichopoda|XP_011626151.1;Solanum_lycopersicum|XP_004238851.1;Clinopodium_gracile|Clgra_034893-T1;Vitis_vinifera|XP_002271170.1;Oryza_sativa|XP_015638657.1;Salvia_miltiorrhiza|XP_057772895.1</t>
  </si>
  <si>
    <t>cluster13796</t>
  </si>
  <si>
    <t>Q9LXU9</t>
  </si>
  <si>
    <t>Arabidopsis_thaliana|NP_191627.1;Coffea_canephora|CDP19941.1;Leonurus_japonicus|GWHPBQCV003833_mRNA=GWHTBQCV003833_Gene=GWHGBQCV003833_Position=GWHBQCV00000010:;Theobroma_cacao|XP_007052116.2;Tectona_grandis|Tg06g03940.t1;Amborella_trichopoda|XP_006840957.1;Solanum_lycopersicum|XP_004240051.1;Clinopodium_gracile|Clgra_025400-T1;Vitis_vinifera|XP_002274330.1;Oryza_sativa|XP_015612917.1;Salvia_miltiorrhiza|XP_057807364.1</t>
  </si>
  <si>
    <t>cluster13797</t>
  </si>
  <si>
    <t>Arabidopsis_thaliana|NP_566369.1;Coffea_canephora|CDP14215.1;Leonurus_japonicus|GWHPBQCV003389_mRNA=GWHTBQCV003389_Gene=GWHGBQCV003389_Position=GWHBQCV00000001:;Theobroma_cacao|XP_017977857.1;Tectona_grandis|Tg13g14640.t2;Amborella_trichopoda|XP_006843355.1;Solanum_lycopersicum|XP_004237331.1;Clinopodium_gracile|Clgra_019636-T1;Vitis_vinifera|XP_002275793.1;Oryza_sativa|XP_015610808.1;Salvia_miltiorrhiza|XP_057787362.1</t>
  </si>
  <si>
    <t>cluster13800</t>
  </si>
  <si>
    <t>P29790</t>
  </si>
  <si>
    <t>GO:0015986; P:ATP synthesis coupled proton transport; IEA:InterPro</t>
  </si>
  <si>
    <t>Arabidopsis_thaliana|NP_567265.1;Coffea_canephora|CDP04403.1;Leonurus_japonicus|GWHPBQCV002679_mRNA=GWHTBQCV002679_Gene=GWHGBQCV002679_Position=GWHBQCV00000001:;Theobroma_cacao|XP_007026083.1;Tectona_grandis|Tg02g12570.t1;Amborella_trichopoda|XP_006855900.1;Solanum_lycopersicum|XP_004232711.1;Clinopodium_gracile|Clgra_004837-T1;Vitis_vinifera|XP_002275015.1;Oryza_sativa|XP_015646852.1;Salvia_miltiorrhiza|XP_057764892.1</t>
  </si>
  <si>
    <t>cluster13801</t>
  </si>
  <si>
    <t>Arabidopsis_thaliana|NP_181964.1;Coffea_canephora|CDP07676.1;Leonurus_japonicus|GWHPBQCV021652_mRNA=GWHTBQCV021652_Gene=GWHGBQCV021652_Position=GWHBQCV00000007:;Theobroma_cacao|XP_007052618.2;Tectona_grandis|Tg05g14930.t1;Amborella_trichopoda|XP_011627506.1;Solanum_lycopersicum|XP_004248825.1;Clinopodium_gracile|Clgra_015653-T1;Vitis_vinifera|XP_002267950.1;Oryza_sativa|XP_015611847.1;Salvia_miltiorrhiza|XP_057800378.1</t>
  </si>
  <si>
    <t>cluster13803</t>
  </si>
  <si>
    <t>Q9C9K2</t>
  </si>
  <si>
    <t>GO:0019253; P:reductive pentose-phosphate cycle; IEA:UniProtKB-KW</t>
  </si>
  <si>
    <t>Arabidopsis_thaliana|NP_565134.1;Coffea_canephora|CDP07245.1;Leonurus_japonicus|GWHPBQCV014256_mRNA=GWHTBQCV014256_Gene=GWHGBQCV014256_Position=GWHBQCV00000004:;Theobroma_cacao|XP_007010913.2;Tectona_grandis|Tg08g07280.t1;Amborella_trichopoda|XP_011625409.1;Solanum_lycopersicum|XP_019069278.1;Clinopodium_gracile|Clgra_029333-T1;Vitis_vinifera|XP_002276622.1;Oryza_sativa|XP_015649016.1;Salvia_miltiorrhiza|XP_057776633.1</t>
  </si>
  <si>
    <t>cluster13805</t>
  </si>
  <si>
    <t>Arabidopsis_thaliana|NP_565852.1;Coffea_canephora|CDP15284.1;Leonurus_japonicus|GWHPBQCV015982_mRNA=GWHTBQCV015982_Gene=GWHGBQCV015982_Position=GWHBQCV00000005:;Theobroma_cacao|XP_007027457.2;Tectona_grandis|Tg01g16200.t1;Amborella_trichopoda|XP_011621563.1;Solanum_lycopersicum|XP_004249475.2;Clinopodium_gracile|Clgra_010847-T1;Vitis_vinifera|XP_002268582.1;Oryza_sativa|XP_015620907.1;Salvia_miltiorrhiza|XP_057779247.1</t>
  </si>
  <si>
    <t>cluster13806</t>
  </si>
  <si>
    <t>Q39090</t>
  </si>
  <si>
    <t>GO:0031146; P:SCF-dependent proteasomal ubiquitin-dependent protein catabolic process; IGI:TAIR</t>
  </si>
  <si>
    <t>Arabidopsis_thaliana|NP_564368.1;Coffea_canephora|CDP18190.1;Leonurus_japonicus|GWHPBQCV001957_mRNA=GWHTBQCV001957_Gene=GWHGBQCV001957_Position=GWHBQCV00000001:;Theobroma_cacao|XP_007041011.1;Tectona_grandis|Tg02g20520.t1;Amborella_trichopoda|XP_006853485.1;Solanum_lycopersicum|NP_001234215.2;Clinopodium_gracile|Clgra_003985-T1;Vitis_vinifera|XP_002275773.1;Oryza_sativa|XP_015642415.1;Salvia_miltiorrhiza|XP_057812025.1</t>
  </si>
  <si>
    <t>cluster13808</t>
  </si>
  <si>
    <t>Q9LZ03</t>
  </si>
  <si>
    <t>GO:0007131; P:reciprocal meiotic recombination; IBA:GO_Central</t>
  </si>
  <si>
    <t>Arabidopsis_thaliana|NP_195902.1;Coffea_canephora|CDP06692.1;Leonurus_japonicus|GWHPBQCV027782_mRNA=GWHTBQCV027782_Gene=GWHGBQCV027782_Position=GWHBQCV00000009:;Theobroma_cacao|XP_017976926.1;Tectona_grandis|Tg02g01030.t1;Amborella_trichopoda|XP_006828295.1;Solanum_lycopersicum|XP_004246706.1;Clinopodium_gracile|Clgra_008731-T1;Vitis_vinifera|XP_002274790.1;Oryza_sativa|XP_015628111.2;Salvia_miltiorrhiza|XP_057801387.1</t>
  </si>
  <si>
    <t>cluster13809</t>
  </si>
  <si>
    <t>Q9FMX6</t>
  </si>
  <si>
    <t>Arabidopsis_thaliana|NP_197715.1;Coffea_canephora|CDP14399.1;Leonurus_japonicus|GWHPBQCV018768_mRNA=GWHTBQCV018768_Gene=GWHGBQCV018768_Position=GWHBQCV00000006:;Theobroma_cacao|XP_007043272.2;Tectona_grandis|Tg03g02410.t1;Amborella_trichopoda|XP_006847860.1;Solanum_lycopersicum|XP_004231500.1;Clinopodium_gracile|Clgra_038997-T1;Vitis_vinifera|XP_002272283.1;Oryza_sativa|XP_015635993.1;Salvia_miltiorrhiza|XP_057793915.1</t>
  </si>
  <si>
    <t>Table S6 Related genes of MEP and MVP pathways.</t>
  </si>
  <si>
    <t>Pathways</t>
  </si>
  <si>
    <t>Enzyme</t>
  </si>
  <si>
    <t>Acronym</t>
  </si>
  <si>
    <t>transcript ID</t>
  </si>
  <si>
    <t>Homology gene id</t>
  </si>
  <si>
    <t>MVA</t>
  </si>
  <si>
    <t>Acetoacetyl-CoA thiolase</t>
  </si>
  <si>
    <t>ACAT</t>
  </si>
  <si>
    <t>Clgra_001803-T1;Clgra_004697-T1</t>
  </si>
  <si>
    <t>Maker00019487; Maker00018877; Maker00010292; Maker00011273; Maker00011286</t>
  </si>
  <si>
    <t>3-hydroxy-3-methylglutaryl CoA synthase</t>
  </si>
  <si>
    <t>HMGS</t>
  </si>
  <si>
    <t>Clgra_012702-T1</t>
  </si>
  <si>
    <t>Maker00003407; Maker00028799</t>
  </si>
  <si>
    <t>3-hydroxy-3-methylglutaryl CoA reductase</t>
  </si>
  <si>
    <t>HMGR</t>
  </si>
  <si>
    <t>Clgra_005207-T1;Clgra_006817-T1;Clgra_012833-T1;Clgra_015323-T1;Clgra_027854-T1;Clgra_029326-T1;Clgra_039176-T1;Clgra_015321-T1</t>
  </si>
  <si>
    <t>Maker00001945; Maker00021635</t>
  </si>
  <si>
    <t>Mevalonate kinase</t>
  </si>
  <si>
    <t>MVK</t>
  </si>
  <si>
    <t xml:space="preserve">Clgra_011231-T1 </t>
  </si>
  <si>
    <t>Maker00015376,AT5G27450</t>
  </si>
  <si>
    <t>5-phosphomevalonate kinase</t>
  </si>
  <si>
    <t>PMK</t>
  </si>
  <si>
    <t>Clgra_001173-T1</t>
  </si>
  <si>
    <t>Maker00026952</t>
  </si>
  <si>
    <t>5-diphosphomevalonate decarboxylase</t>
  </si>
  <si>
    <t>MVD</t>
  </si>
  <si>
    <t>Clgra_014860-T1</t>
  </si>
  <si>
    <t>Maker00012131</t>
  </si>
  <si>
    <t>MEP</t>
  </si>
  <si>
    <t>1-deoxy-D-xylulose 5-phosphate synthase</t>
  </si>
  <si>
    <t>DXS</t>
  </si>
  <si>
    <t>Clgra_023036-T1;Clgra_023037-T1;Clgra_037854-T1;Clgra_001459-T1;Clgra_035767-T1</t>
  </si>
  <si>
    <t>Maker00004598; Maker00027873; Maker00012804; Maker00015435; Maker00023473; Maker00027418</t>
  </si>
  <si>
    <t>1-deoxy-D-xylulose 5-phosphate reductoisomerase</t>
  </si>
  <si>
    <t>DXR</t>
  </si>
  <si>
    <t>Clgra_027908-T1</t>
  </si>
  <si>
    <t>Maker00016636</t>
  </si>
  <si>
    <t>2-C-methyl-D-erythritol 4-phosphate cytidyltransferase</t>
  </si>
  <si>
    <t>CMS</t>
  </si>
  <si>
    <t>Clgra_026906-T1</t>
  </si>
  <si>
    <t>Maker00013631</t>
  </si>
  <si>
    <t>4-(cytidine 5′-diphospho)-2-C-methyl-D-erythritol kinase</t>
  </si>
  <si>
    <t>CMK</t>
  </si>
  <si>
    <t>Clgra_016432-T1</t>
  </si>
  <si>
    <t>Maker00011107</t>
  </si>
  <si>
    <t>2-C-methyl-D-erythritol 2,4-cyclodiphosphate synthase</t>
  </si>
  <si>
    <t>MDS</t>
  </si>
  <si>
    <t>Clgra_001045-T1</t>
  </si>
  <si>
    <t>Maker00019544</t>
  </si>
  <si>
    <t>1-hydroxy-2-methyl-2-butenyl 4-diphosphate synthase</t>
  </si>
  <si>
    <t>HDS</t>
  </si>
  <si>
    <t>Clgra_016929-T1</t>
  </si>
  <si>
    <t>Maker00005988; Maker00025110</t>
  </si>
  <si>
    <t>1-hydroxy-2-methyl-2-butenyl 4-diphosphate reductase</t>
  </si>
  <si>
    <t>HDR</t>
  </si>
  <si>
    <t>Clgra_005609-T1;Clgra_005610-T1;Clgra_005613-T1;Clgra_005614-T1;Clgra_005615-T1;Clgra_005616-T1</t>
  </si>
  <si>
    <t>Maker00005068; Maker00025695</t>
  </si>
  <si>
    <t>Isopentenyl diphosphate isomerase</t>
  </si>
  <si>
    <t>IDI</t>
  </si>
  <si>
    <t>Clgra_019041-T1;Clgra_036602-T1</t>
  </si>
  <si>
    <t>Maker00016783; Maker00001381</t>
  </si>
  <si>
    <t>Geranylgeranyl diphosphate synthase</t>
  </si>
  <si>
    <t>GGPS</t>
  </si>
  <si>
    <t>Clgra_005261-T1;Clgra_009752-T1;Clgra_002730-T1;Clgra_015287-T1;Clgra_020566-T1;Clgra_027334-T1</t>
  </si>
  <si>
    <t>Maker00007407; Maker00004767; Maker00005009; Maker00025703</t>
  </si>
  <si>
    <t>farnesyl diphosphate synthase</t>
  </si>
  <si>
    <t>FPS</t>
  </si>
  <si>
    <t>Clgra_004680-T1;Clgra_007632-T1;Clgra_007633-T1;Clgra_015798-T1</t>
  </si>
  <si>
    <t>Maker00008168; Maker00006917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</si>
</sst>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i/>
      <sz val="11"/>
      <color theme="1"/>
      <name val="Times New Roman"/>
      <charset val="134"/>
    </font>
    <font>
      <sz val="10"/>
      <color theme="1"/>
      <name val="Arial Unicode MS"/>
      <charset val="134"/>
    </font>
    <font>
      <b/>
      <sz val="10"/>
      <color theme="1"/>
      <name val="Arial Unicode MS"/>
      <charset val="134"/>
    </font>
    <font>
      <sz val="10"/>
      <color rgb="FF337AB7"/>
      <name val="Arial Unicode MS"/>
      <charset val="134"/>
    </font>
    <font>
      <b/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0"/>
      <color theme="0"/>
      <name val="Arial Unicode MS"/>
      <charset val="134"/>
    </font>
    <font>
      <b/>
      <sz val="10"/>
      <color theme="0"/>
      <name val="Arial Unicode MS"/>
      <charset val="134"/>
    </font>
    <font>
      <sz val="10"/>
      <color rgb="FF337AB7"/>
      <name val="Times New Roman"/>
      <charset val="134"/>
    </font>
    <font>
      <sz val="10"/>
      <color theme="1"/>
      <name val="Times New Roman"/>
      <charset val="134"/>
    </font>
    <font>
      <b/>
      <i/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10" fontId="2" fillId="0" borderId="0" xfId="0" applyNumberFormat="1" applyFont="1">
      <alignment vertical="center"/>
    </xf>
    <xf numFmtId="9" fontId="2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gigadb.org/dataset/100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1"/>
  <sheetViews>
    <sheetView workbookViewId="0">
      <selection activeCell="D11" sqref="D11"/>
    </sheetView>
  </sheetViews>
  <sheetFormatPr defaultColWidth="9" defaultRowHeight="13.5"/>
  <cols>
    <col min="1" max="1" width="32.75" customWidth="1"/>
    <col min="2" max="2" width="32.25" customWidth="1"/>
    <col min="3" max="3" width="36"/>
    <col min="4" max="4" width="22.75"/>
    <col min="5" max="6" width="36"/>
    <col min="7" max="7" width="12.25"/>
    <col min="8" max="9" width="36"/>
  </cols>
  <sheetData>
    <row r="1" ht="18.75" spans="1:9">
      <c r="A1" s="1" t="s">
        <v>0</v>
      </c>
      <c r="B1" s="1"/>
      <c r="C1" s="1"/>
      <c r="D1" s="11"/>
      <c r="E1" s="11"/>
      <c r="F1" s="12"/>
      <c r="G1" s="13"/>
      <c r="H1" s="13"/>
      <c r="I1" s="13"/>
    </row>
    <row r="2" ht="15.75" spans="1:9">
      <c r="A2" s="14" t="s">
        <v>1</v>
      </c>
      <c r="B2" s="14" t="s">
        <v>2</v>
      </c>
      <c r="C2" s="14" t="s">
        <v>3</v>
      </c>
      <c r="D2" s="14" t="s">
        <v>4</v>
      </c>
      <c r="E2" s="11"/>
      <c r="F2" s="12"/>
      <c r="G2" s="13"/>
      <c r="H2" s="13"/>
      <c r="I2" s="13"/>
    </row>
    <row r="3" ht="15.75" spans="1:9">
      <c r="A3" s="15" t="s">
        <v>5</v>
      </c>
      <c r="B3" s="16">
        <v>115458740</v>
      </c>
      <c r="C3" s="16">
        <v>34637622000</v>
      </c>
      <c r="D3" s="15">
        <f>C3/E3</f>
        <v>107.478647469571</v>
      </c>
      <c r="E3" s="17">
        <v>322274450</v>
      </c>
      <c r="F3" s="18">
        <f>E3/(1024*1024)</f>
        <v>307.34486579895</v>
      </c>
      <c r="G3" s="17">
        <f>36365147/(1024*1024)</f>
        <v>34.6805067062378</v>
      </c>
      <c r="H3" s="13"/>
      <c r="I3" s="13"/>
    </row>
    <row r="4" ht="15.75" spans="1:9">
      <c r="A4" s="15" t="s">
        <v>6</v>
      </c>
      <c r="B4" s="16">
        <v>2289797</v>
      </c>
      <c r="C4" s="16">
        <v>34848896652</v>
      </c>
      <c r="D4" s="15">
        <f>C4/E4</f>
        <v>108.134220829066</v>
      </c>
      <c r="E4" s="17">
        <v>322274451</v>
      </c>
      <c r="F4" s="12"/>
      <c r="G4" s="13"/>
      <c r="H4" s="13"/>
      <c r="I4" s="13"/>
    </row>
    <row r="5" ht="15.75" spans="1:9">
      <c r="A5" s="15" t="s">
        <v>7</v>
      </c>
      <c r="B5" s="16">
        <v>309334170</v>
      </c>
      <c r="C5" s="16">
        <v>46400125500</v>
      </c>
      <c r="D5" s="15">
        <f>C5/E5</f>
        <v>143.977051894886</v>
      </c>
      <c r="E5" s="17">
        <v>322274452</v>
      </c>
      <c r="F5" s="12"/>
      <c r="G5" s="13"/>
      <c r="H5" s="13"/>
      <c r="I5" s="13"/>
    </row>
    <row r="6" ht="15.75" spans="1:9">
      <c r="A6" s="15"/>
      <c r="B6" s="15"/>
      <c r="C6" s="15"/>
      <c r="D6" s="19"/>
      <c r="E6" s="11"/>
      <c r="F6" s="12"/>
      <c r="G6" s="13"/>
      <c r="H6" s="13"/>
      <c r="I6" s="13"/>
    </row>
    <row r="7" ht="15.75" spans="1:9">
      <c r="A7" s="15"/>
      <c r="B7" s="15"/>
      <c r="C7" s="15"/>
      <c r="D7" s="20"/>
      <c r="E7" s="17">
        <f>281787265/(1024*1024)</f>
        <v>268.733277320862</v>
      </c>
      <c r="F7" s="12"/>
      <c r="G7" s="13"/>
      <c r="H7" s="13"/>
      <c r="I7" s="13"/>
    </row>
    <row r="8" ht="15.75" spans="1:9">
      <c r="A8" s="15"/>
      <c r="B8" s="15"/>
      <c r="C8" s="15"/>
      <c r="D8" s="19"/>
      <c r="E8" s="11"/>
      <c r="F8" s="12"/>
      <c r="G8" s="13"/>
      <c r="H8" s="13"/>
      <c r="I8" s="13"/>
    </row>
    <row r="9" ht="15" spans="1:9">
      <c r="A9" s="21"/>
      <c r="B9" s="21"/>
      <c r="C9" s="22"/>
      <c r="D9" s="19"/>
      <c r="E9" s="11"/>
      <c r="F9" s="12"/>
      <c r="G9" s="13"/>
      <c r="H9" s="13"/>
      <c r="I9" s="13"/>
    </row>
    <row r="10" ht="15" spans="1:9">
      <c r="A10" s="21"/>
      <c r="B10" s="21"/>
      <c r="C10" s="22"/>
      <c r="D10" s="11"/>
      <c r="E10" s="11"/>
      <c r="F10" s="12"/>
      <c r="G10" s="13"/>
      <c r="H10" s="13"/>
      <c r="I10" s="13"/>
    </row>
    <row r="11" ht="15" spans="1:9">
      <c r="A11" s="23"/>
      <c r="B11" s="23"/>
      <c r="C11" s="24"/>
      <c r="D11" s="11"/>
      <c r="E11" s="11"/>
      <c r="F11" s="12"/>
      <c r="G11" s="13"/>
      <c r="H11" s="13"/>
      <c r="I11" s="13"/>
    </row>
    <row r="12" ht="15" spans="1:9">
      <c r="A12" s="23"/>
      <c r="B12" s="23"/>
      <c r="C12" s="24"/>
      <c r="D12" s="11"/>
      <c r="E12" s="11"/>
      <c r="F12" s="12"/>
      <c r="G12" s="13"/>
      <c r="H12" s="13"/>
      <c r="I12" s="13"/>
    </row>
    <row r="13" ht="15" spans="1:9">
      <c r="A13" s="13"/>
      <c r="B13" s="13"/>
      <c r="C13" s="11"/>
      <c r="D13" s="11"/>
      <c r="E13" s="11"/>
      <c r="F13" s="12"/>
      <c r="G13" s="13"/>
      <c r="H13" s="13"/>
      <c r="I13" s="13"/>
    </row>
    <row r="14" ht="15" spans="1:9">
      <c r="A14" s="13"/>
      <c r="B14" s="13"/>
      <c r="C14" s="11"/>
      <c r="D14" s="11"/>
      <c r="E14" s="11"/>
      <c r="F14" s="12"/>
      <c r="G14" s="13"/>
      <c r="H14" s="13"/>
      <c r="I14" s="13"/>
    </row>
    <row r="15" ht="15" spans="1:9">
      <c r="A15" s="13"/>
      <c r="B15" s="13"/>
      <c r="C15" s="11"/>
      <c r="D15" s="11"/>
      <c r="E15" s="11"/>
      <c r="F15" s="12"/>
      <c r="G15" s="13"/>
      <c r="H15" s="13"/>
      <c r="I15" s="13"/>
    </row>
    <row r="16" ht="15" spans="1:9">
      <c r="A16" s="13"/>
      <c r="B16" s="13"/>
      <c r="C16" s="11"/>
      <c r="D16" s="11"/>
      <c r="E16" s="11"/>
      <c r="F16" s="12"/>
      <c r="G16" s="13"/>
      <c r="H16" s="13"/>
      <c r="I16" s="13"/>
    </row>
    <row r="17" ht="15" spans="1:9">
      <c r="A17" s="13"/>
      <c r="B17" s="13"/>
      <c r="C17" s="11"/>
      <c r="D17" s="11"/>
      <c r="E17" s="11"/>
      <c r="F17" s="12"/>
      <c r="G17" s="13"/>
      <c r="H17" s="13"/>
      <c r="I17" s="13"/>
    </row>
    <row r="18" ht="15" spans="1:9">
      <c r="A18" s="13"/>
      <c r="B18" s="13"/>
      <c r="C18" s="11"/>
      <c r="D18" s="11"/>
      <c r="E18" s="11"/>
      <c r="F18" s="12"/>
      <c r="G18" s="13"/>
      <c r="H18" s="13"/>
      <c r="I18" s="13"/>
    </row>
    <row r="19" ht="15" spans="1:9">
      <c r="A19" s="13"/>
      <c r="B19" s="13"/>
      <c r="C19" s="11"/>
      <c r="D19" s="11"/>
      <c r="E19" s="11"/>
      <c r="F19" s="12"/>
      <c r="G19" s="13"/>
      <c r="H19" s="25"/>
      <c r="I19" s="13"/>
    </row>
    <row r="20" ht="15" spans="1:9">
      <c r="A20" s="13"/>
      <c r="B20" s="13"/>
      <c r="C20" s="11"/>
      <c r="D20" s="11"/>
      <c r="E20" s="11"/>
      <c r="F20" s="12"/>
      <c r="G20" s="13"/>
      <c r="H20" s="13"/>
      <c r="I20" s="13"/>
    </row>
    <row r="21" ht="15" spans="1:9">
      <c r="A21" s="13"/>
      <c r="B21" s="13"/>
      <c r="C21" s="11"/>
      <c r="D21" s="11"/>
      <c r="E21" s="11"/>
      <c r="F21" s="12"/>
      <c r="G21" s="13"/>
      <c r="H21" s="13"/>
      <c r="I21" s="13"/>
    </row>
    <row r="22" ht="15" spans="1:9">
      <c r="A22" s="13"/>
      <c r="B22" s="13"/>
      <c r="C22" s="11"/>
      <c r="D22" s="11"/>
      <c r="E22" s="11"/>
      <c r="F22" s="12"/>
      <c r="G22" s="13"/>
      <c r="H22" s="13"/>
      <c r="I22" s="13"/>
    </row>
    <row r="23" ht="15" spans="1:9">
      <c r="A23" s="13"/>
      <c r="B23" s="13"/>
      <c r="C23" s="11"/>
      <c r="D23" s="11"/>
      <c r="E23" s="11"/>
      <c r="F23" s="12"/>
      <c r="G23" s="13"/>
      <c r="H23" s="13"/>
      <c r="I23" s="13"/>
    </row>
    <row r="24" ht="15" spans="1:9">
      <c r="A24" s="13"/>
      <c r="B24" s="13"/>
      <c r="C24" s="11"/>
      <c r="D24" s="11"/>
      <c r="E24" s="11"/>
      <c r="F24" s="12"/>
      <c r="G24" s="13"/>
      <c r="H24" s="13"/>
      <c r="I24" s="13"/>
    </row>
    <row r="25" ht="15" spans="1:9">
      <c r="A25" s="13"/>
      <c r="B25" s="13"/>
      <c r="C25" s="11"/>
      <c r="D25" s="11"/>
      <c r="E25" s="11"/>
      <c r="F25" s="12"/>
      <c r="G25" s="13"/>
      <c r="H25" s="13"/>
      <c r="I25" s="13"/>
    </row>
    <row r="26" ht="15" spans="1:9">
      <c r="A26" s="13"/>
      <c r="B26" s="13"/>
      <c r="C26" s="11"/>
      <c r="D26" s="11"/>
      <c r="E26" s="11"/>
      <c r="F26" s="12"/>
      <c r="G26" s="13"/>
      <c r="H26" s="13"/>
      <c r="I26" s="13"/>
    </row>
    <row r="27" ht="15" spans="1:9">
      <c r="A27" s="13"/>
      <c r="B27" s="13"/>
      <c r="C27" s="11"/>
      <c r="D27" s="11"/>
      <c r="E27" s="11"/>
      <c r="F27" s="12"/>
      <c r="G27" s="13"/>
      <c r="H27" s="13"/>
      <c r="I27" s="13"/>
    </row>
    <row r="28" ht="15" spans="1:9">
      <c r="A28" s="13"/>
      <c r="B28" s="13"/>
      <c r="C28" s="11"/>
      <c r="D28" s="11"/>
      <c r="E28" s="11"/>
      <c r="F28" s="12"/>
      <c r="G28" s="13"/>
      <c r="H28" s="13"/>
      <c r="I28" s="13"/>
    </row>
    <row r="29" ht="15" spans="1:9">
      <c r="A29" s="13"/>
      <c r="B29" s="13"/>
      <c r="C29" s="11"/>
      <c r="D29" s="11"/>
      <c r="E29" s="11"/>
      <c r="F29" s="12"/>
      <c r="G29" s="13"/>
      <c r="H29" s="13"/>
      <c r="I29" s="13"/>
    </row>
    <row r="30" ht="15" spans="1:9">
      <c r="A30" s="13"/>
      <c r="B30" s="13"/>
      <c r="C30" s="11"/>
      <c r="D30" s="11"/>
      <c r="E30" s="11"/>
      <c r="F30" s="12"/>
      <c r="G30" s="13"/>
      <c r="H30" s="13"/>
      <c r="I30" s="13"/>
    </row>
    <row r="31" ht="15" spans="1:9">
      <c r="A31" s="13"/>
      <c r="B31" s="13"/>
      <c r="C31" s="11"/>
      <c r="D31" s="11"/>
      <c r="E31" s="11"/>
      <c r="F31" s="12"/>
      <c r="G31" s="13"/>
      <c r="H31" s="13"/>
      <c r="I31" s="13"/>
    </row>
    <row r="32" ht="15" spans="1:9">
      <c r="A32" s="13"/>
      <c r="B32" s="13"/>
      <c r="C32" s="11"/>
      <c r="D32" s="11"/>
      <c r="E32" s="11"/>
      <c r="F32" s="12"/>
      <c r="G32" s="13"/>
      <c r="H32" s="13"/>
      <c r="I32" s="13"/>
    </row>
    <row r="33" ht="15" spans="1:9">
      <c r="A33" s="13"/>
      <c r="B33" s="13"/>
      <c r="C33" s="11"/>
      <c r="D33" s="11"/>
      <c r="E33" s="11"/>
      <c r="F33" s="12"/>
      <c r="G33" s="13"/>
      <c r="H33" s="13"/>
      <c r="I33" s="13"/>
    </row>
    <row r="34" ht="15" spans="1:9">
      <c r="A34" s="13"/>
      <c r="B34" s="13"/>
      <c r="C34" s="11"/>
      <c r="D34" s="11"/>
      <c r="E34" s="11"/>
      <c r="F34" s="12"/>
      <c r="G34" s="13"/>
      <c r="H34" s="13"/>
      <c r="I34" s="13"/>
    </row>
    <row r="35" ht="15" spans="1:9">
      <c r="A35" s="13"/>
      <c r="B35" s="13"/>
      <c r="C35" s="11"/>
      <c r="D35" s="11"/>
      <c r="E35" s="11"/>
      <c r="F35" s="12"/>
      <c r="G35" s="13"/>
      <c r="H35" s="13"/>
      <c r="I35" s="13"/>
    </row>
    <row r="36" ht="15" spans="1:9">
      <c r="A36" s="13"/>
      <c r="B36" s="13"/>
      <c r="C36" s="11"/>
      <c r="D36" s="11"/>
      <c r="E36" s="11"/>
      <c r="F36" s="12"/>
      <c r="G36" s="13"/>
      <c r="H36" s="13"/>
      <c r="I36" s="13"/>
    </row>
    <row r="37" ht="15" spans="1:9">
      <c r="A37" s="13"/>
      <c r="B37" s="13"/>
      <c r="C37" s="11"/>
      <c r="D37" s="11"/>
      <c r="E37" s="11"/>
      <c r="F37" s="12"/>
      <c r="G37" s="13"/>
      <c r="H37" s="25"/>
      <c r="I37" s="13"/>
    </row>
    <row r="38" ht="15" spans="1:9">
      <c r="A38" s="13"/>
      <c r="B38" s="13"/>
      <c r="C38" s="11"/>
      <c r="D38" s="11"/>
      <c r="E38" s="11"/>
      <c r="F38" s="12"/>
      <c r="G38" s="13"/>
      <c r="H38" s="25"/>
      <c r="I38" s="13"/>
    </row>
    <row r="39" ht="15" spans="1:9">
      <c r="A39" s="13"/>
      <c r="B39" s="13"/>
      <c r="C39" s="11"/>
      <c r="D39" s="11"/>
      <c r="E39" s="11"/>
      <c r="F39" s="12"/>
      <c r="G39" s="13"/>
      <c r="H39" s="13"/>
      <c r="I39" s="13"/>
    </row>
    <row r="40" ht="15" spans="1:9">
      <c r="A40" s="13"/>
      <c r="B40" s="13"/>
      <c r="C40" s="11"/>
      <c r="D40" s="11"/>
      <c r="E40" s="11"/>
      <c r="F40" s="12"/>
      <c r="G40" s="13"/>
      <c r="H40" s="13"/>
      <c r="I40" s="13"/>
    </row>
    <row r="41" ht="15" spans="1:9">
      <c r="A41" s="13"/>
      <c r="B41" s="13"/>
      <c r="C41" s="11"/>
      <c r="D41" s="11"/>
      <c r="E41" s="11"/>
      <c r="F41" s="12"/>
      <c r="G41" s="13"/>
      <c r="H41" s="13"/>
      <c r="I41" s="13"/>
    </row>
    <row r="42" ht="15" spans="1:9">
      <c r="A42" s="13"/>
      <c r="B42" s="13"/>
      <c r="C42" s="11"/>
      <c r="D42" s="11"/>
      <c r="E42" s="11"/>
      <c r="F42" s="12"/>
      <c r="G42" s="13"/>
      <c r="H42" s="25"/>
      <c r="I42" s="13"/>
    </row>
    <row r="43" ht="15" spans="1:9">
      <c r="A43" s="13"/>
      <c r="B43" s="13"/>
      <c r="C43" s="11"/>
      <c r="D43" s="11"/>
      <c r="E43" s="11"/>
      <c r="F43" s="12"/>
      <c r="G43" s="13"/>
      <c r="H43" s="25"/>
      <c r="I43" s="13"/>
    </row>
    <row r="44" ht="15" spans="1:9">
      <c r="A44" s="13"/>
      <c r="B44" s="13"/>
      <c r="C44" s="11"/>
      <c r="D44" s="11"/>
      <c r="E44" s="11"/>
      <c r="F44" s="12"/>
      <c r="G44" s="13"/>
      <c r="H44" s="25"/>
      <c r="I44" s="13"/>
    </row>
    <row r="45" ht="15" spans="1:9">
      <c r="A45" s="13"/>
      <c r="B45" s="13"/>
      <c r="C45" s="11"/>
      <c r="D45" s="11"/>
      <c r="E45" s="11"/>
      <c r="F45" s="12"/>
      <c r="G45" s="13"/>
      <c r="H45" s="13"/>
      <c r="I45" s="13"/>
    </row>
    <row r="46" ht="15" spans="1:9">
      <c r="A46" s="13"/>
      <c r="B46" s="13"/>
      <c r="C46" s="11"/>
      <c r="D46" s="11"/>
      <c r="E46" s="11"/>
      <c r="F46" s="12"/>
      <c r="G46" s="13"/>
      <c r="H46" s="13"/>
      <c r="I46" s="13"/>
    </row>
    <row r="47" ht="15" spans="1:9">
      <c r="A47" s="13"/>
      <c r="B47" s="13"/>
      <c r="C47" s="11"/>
      <c r="D47" s="11"/>
      <c r="E47" s="11"/>
      <c r="F47" s="12"/>
      <c r="G47" s="13"/>
      <c r="H47" s="13"/>
      <c r="I47" s="13"/>
    </row>
    <row r="48" ht="15" spans="1:9">
      <c r="A48" s="13"/>
      <c r="B48" s="13"/>
      <c r="C48" s="11"/>
      <c r="D48" s="11"/>
      <c r="E48" s="11"/>
      <c r="F48" s="12"/>
      <c r="G48" s="13"/>
      <c r="H48" s="13"/>
      <c r="I48" s="13"/>
    </row>
    <row r="49" ht="15" spans="1:9">
      <c r="A49" s="13"/>
      <c r="B49" s="13"/>
      <c r="C49" s="11"/>
      <c r="D49" s="11"/>
      <c r="E49" s="11"/>
      <c r="F49" s="12"/>
      <c r="G49" s="13"/>
      <c r="H49" s="13"/>
      <c r="I49" s="13"/>
    </row>
    <row r="50" ht="15" spans="1:9">
      <c r="A50" s="13"/>
      <c r="B50" s="13"/>
      <c r="C50" s="11"/>
      <c r="D50" s="11"/>
      <c r="E50" s="11"/>
      <c r="F50" s="12"/>
      <c r="G50" s="13"/>
      <c r="H50" s="13"/>
      <c r="I50" s="13"/>
    </row>
    <row r="51" ht="15" spans="1:9">
      <c r="A51" s="13"/>
      <c r="B51" s="13"/>
      <c r="C51" s="11"/>
      <c r="D51" s="11"/>
      <c r="E51" s="11"/>
      <c r="F51" s="12"/>
      <c r="G51" s="13"/>
      <c r="H51" s="13"/>
      <c r="I51" s="13"/>
    </row>
    <row r="52" ht="15" spans="1:9">
      <c r="A52" s="13"/>
      <c r="B52" s="13"/>
      <c r="C52" s="11"/>
      <c r="D52" s="11"/>
      <c r="E52" s="11"/>
      <c r="F52" s="12"/>
      <c r="G52" s="13"/>
      <c r="H52" s="13"/>
      <c r="I52" s="13"/>
    </row>
    <row r="53" ht="15" spans="1:9">
      <c r="A53" s="13"/>
      <c r="B53" s="13"/>
      <c r="C53" s="11"/>
      <c r="D53" s="11"/>
      <c r="E53" s="11"/>
      <c r="F53" s="12"/>
      <c r="G53" s="13"/>
      <c r="H53" s="13"/>
      <c r="I53" s="13"/>
    </row>
    <row r="54" ht="15" spans="1:9">
      <c r="A54" s="13"/>
      <c r="B54" s="13"/>
      <c r="C54" s="11"/>
      <c r="D54" s="11"/>
      <c r="E54" s="11"/>
      <c r="F54" s="12"/>
      <c r="G54" s="13"/>
      <c r="H54" s="13"/>
      <c r="I54" s="13"/>
    </row>
    <row r="55" ht="15" spans="1:9">
      <c r="A55" s="13"/>
      <c r="B55" s="13"/>
      <c r="C55" s="11"/>
      <c r="D55" s="11"/>
      <c r="E55" s="11"/>
      <c r="F55" s="12"/>
      <c r="G55" s="13"/>
      <c r="H55" s="13"/>
      <c r="I55" s="13"/>
    </row>
    <row r="56" ht="15" spans="1:9">
      <c r="A56" s="13"/>
      <c r="B56" s="13"/>
      <c r="C56" s="11"/>
      <c r="D56" s="11"/>
      <c r="E56" s="11"/>
      <c r="F56" s="12"/>
      <c r="G56" s="13"/>
      <c r="H56" s="13"/>
      <c r="I56" s="13"/>
    </row>
    <row r="57" ht="15" spans="1:9">
      <c r="A57" s="13"/>
      <c r="B57" s="13"/>
      <c r="C57" s="11"/>
      <c r="D57" s="11"/>
      <c r="E57" s="11"/>
      <c r="F57" s="12"/>
      <c r="G57" s="13"/>
      <c r="H57" s="13"/>
      <c r="I57" s="13"/>
    </row>
    <row r="58" ht="15" spans="1:9">
      <c r="A58" s="13"/>
      <c r="B58" s="13"/>
      <c r="C58" s="11"/>
      <c r="D58" s="11"/>
      <c r="E58" s="11"/>
      <c r="F58" s="12"/>
      <c r="G58" s="13"/>
      <c r="H58" s="13"/>
      <c r="I58" s="13"/>
    </row>
    <row r="59" ht="15" spans="1:9">
      <c r="A59" s="13"/>
      <c r="B59" s="13"/>
      <c r="C59" s="11"/>
      <c r="D59" s="11"/>
      <c r="E59" s="11"/>
      <c r="F59" s="12"/>
      <c r="G59" s="13"/>
      <c r="H59" s="13"/>
      <c r="I59" s="13"/>
    </row>
    <row r="60" ht="15" spans="1:9">
      <c r="A60" s="13"/>
      <c r="B60" s="13"/>
      <c r="C60" s="11"/>
      <c r="D60" s="11"/>
      <c r="E60" s="11"/>
      <c r="F60" s="12"/>
      <c r="G60" s="13"/>
      <c r="H60" s="13"/>
      <c r="I60" s="13"/>
    </row>
    <row r="61" ht="15" spans="1:9">
      <c r="A61" s="13"/>
      <c r="B61" s="13"/>
      <c r="C61" s="11"/>
      <c r="D61" s="11"/>
      <c r="E61" s="11"/>
      <c r="F61" s="12"/>
      <c r="G61" s="13"/>
      <c r="H61" s="13"/>
      <c r="I61" s="13"/>
    </row>
    <row r="62" ht="15" spans="1:9">
      <c r="A62" s="13"/>
      <c r="B62" s="13"/>
      <c r="C62" s="11"/>
      <c r="D62" s="11"/>
      <c r="E62" s="11"/>
      <c r="F62" s="12"/>
      <c r="G62" s="13"/>
      <c r="H62" s="13"/>
      <c r="I62" s="13"/>
    </row>
    <row r="63" ht="15" spans="1:9">
      <c r="A63" s="13"/>
      <c r="B63" s="13"/>
      <c r="C63" s="11"/>
      <c r="D63" s="11"/>
      <c r="E63" s="11"/>
      <c r="F63" s="12"/>
      <c r="G63" s="13"/>
      <c r="H63" s="13"/>
      <c r="I63" s="13"/>
    </row>
    <row r="64" ht="15" spans="1:9">
      <c r="A64" s="13"/>
      <c r="B64" s="13"/>
      <c r="C64" s="11"/>
      <c r="D64" s="11"/>
      <c r="E64" s="11"/>
      <c r="F64" s="12"/>
      <c r="G64" s="13"/>
      <c r="H64" s="13"/>
      <c r="I64" s="13"/>
    </row>
    <row r="65" ht="15" spans="1:9">
      <c r="A65" s="13"/>
      <c r="B65" s="13"/>
      <c r="C65" s="11"/>
      <c r="D65" s="11"/>
      <c r="E65" s="11"/>
      <c r="F65" s="12"/>
      <c r="G65" s="13"/>
      <c r="H65" s="13"/>
      <c r="I65" s="13"/>
    </row>
    <row r="66" ht="15" spans="1:9">
      <c r="A66" s="13"/>
      <c r="B66" s="13"/>
      <c r="C66" s="11"/>
      <c r="D66" s="11"/>
      <c r="E66" s="11"/>
      <c r="F66" s="12"/>
      <c r="G66" s="13"/>
      <c r="H66" s="13"/>
      <c r="I66" s="13"/>
    </row>
    <row r="67" ht="15" spans="1:9">
      <c r="A67" s="13"/>
      <c r="B67" s="13"/>
      <c r="C67" s="11"/>
      <c r="D67" s="11"/>
      <c r="E67" s="11"/>
      <c r="F67" s="12"/>
      <c r="G67" s="13"/>
      <c r="H67" s="13"/>
      <c r="I67" s="13"/>
    </row>
    <row r="68" ht="15" spans="1:9">
      <c r="A68" s="13"/>
      <c r="B68" s="13"/>
      <c r="C68" s="11"/>
      <c r="D68" s="11"/>
      <c r="E68" s="11"/>
      <c r="F68" s="12"/>
      <c r="G68" s="13"/>
      <c r="H68" s="13"/>
      <c r="I68" s="13"/>
    </row>
    <row r="69" ht="15" spans="1:9">
      <c r="A69" s="13"/>
      <c r="B69" s="13"/>
      <c r="C69" s="11"/>
      <c r="D69" s="11"/>
      <c r="E69" s="11"/>
      <c r="F69" s="12"/>
      <c r="G69" s="13"/>
      <c r="H69" s="13"/>
      <c r="I69" s="13"/>
    </row>
    <row r="70" ht="15" spans="1:9">
      <c r="A70" s="13"/>
      <c r="B70" s="13"/>
      <c r="C70" s="11"/>
      <c r="D70" s="11"/>
      <c r="E70" s="11"/>
      <c r="F70" s="12"/>
      <c r="G70" s="13"/>
      <c r="H70" s="13"/>
      <c r="I70" s="13"/>
    </row>
    <row r="71" ht="15" spans="1:9">
      <c r="A71" s="13"/>
      <c r="B71" s="13"/>
      <c r="C71" s="11"/>
      <c r="D71" s="11"/>
      <c r="E71" s="11"/>
      <c r="F71" s="12"/>
      <c r="G71" s="13"/>
      <c r="H71" s="13"/>
      <c r="I71" s="13"/>
    </row>
    <row r="72" ht="15" spans="1:9">
      <c r="A72" s="13"/>
      <c r="B72" s="13"/>
      <c r="C72" s="11"/>
      <c r="D72" s="11"/>
      <c r="E72" s="11"/>
      <c r="F72" s="12"/>
      <c r="G72" s="13"/>
      <c r="H72" s="13"/>
      <c r="I72" s="13"/>
    </row>
    <row r="73" ht="15" spans="1:9">
      <c r="A73" s="13"/>
      <c r="B73" s="13"/>
      <c r="C73" s="11"/>
      <c r="D73" s="11"/>
      <c r="E73" s="11"/>
      <c r="F73" s="12"/>
      <c r="G73" s="13"/>
      <c r="H73" s="13"/>
      <c r="I73" s="13"/>
    </row>
    <row r="74" ht="15" spans="1:9">
      <c r="A74" s="13"/>
      <c r="B74" s="13"/>
      <c r="C74" s="11"/>
      <c r="D74" s="11"/>
      <c r="E74" s="11"/>
      <c r="F74" s="12"/>
      <c r="G74" s="13"/>
      <c r="H74" s="13"/>
      <c r="I74" s="13"/>
    </row>
    <row r="75" ht="15" spans="1:9">
      <c r="A75" s="13"/>
      <c r="B75" s="13"/>
      <c r="C75" s="11"/>
      <c r="D75" s="11"/>
      <c r="E75" s="11"/>
      <c r="F75" s="12"/>
      <c r="G75" s="13"/>
      <c r="H75" s="13"/>
      <c r="I75" s="13"/>
    </row>
    <row r="76" ht="15" spans="1:9">
      <c r="A76" s="13"/>
      <c r="B76" s="13"/>
      <c r="C76" s="11"/>
      <c r="D76" s="11"/>
      <c r="E76" s="11"/>
      <c r="F76" s="12"/>
      <c r="G76" s="13"/>
      <c r="H76" s="13"/>
      <c r="I76" s="13"/>
    </row>
    <row r="77" ht="15" spans="1:9">
      <c r="A77" s="13"/>
      <c r="B77" s="13"/>
      <c r="C77" s="11"/>
      <c r="D77" s="11"/>
      <c r="E77" s="11"/>
      <c r="F77" s="12"/>
      <c r="G77" s="13"/>
      <c r="H77" s="13"/>
      <c r="I77" s="13"/>
    </row>
    <row r="78" ht="15" spans="1:9">
      <c r="A78" s="13"/>
      <c r="B78" s="13"/>
      <c r="C78" s="11"/>
      <c r="D78" s="11"/>
      <c r="E78" s="11"/>
      <c r="F78" s="12"/>
      <c r="G78" s="13"/>
      <c r="H78" s="13"/>
      <c r="I78" s="13"/>
    </row>
    <row r="79" ht="15" spans="1:9">
      <c r="A79" s="13"/>
      <c r="B79" s="13"/>
      <c r="C79" s="11"/>
      <c r="D79" s="11"/>
      <c r="E79" s="11"/>
      <c r="F79" s="12"/>
      <c r="G79" s="13"/>
      <c r="H79" s="13"/>
      <c r="I79" s="13"/>
    </row>
    <row r="80" ht="15" spans="1:9">
      <c r="A80" s="13"/>
      <c r="B80" s="13"/>
      <c r="C80" s="11"/>
      <c r="D80" s="11"/>
      <c r="E80" s="11"/>
      <c r="F80" s="12"/>
      <c r="G80" s="13"/>
      <c r="H80" s="13"/>
      <c r="I80" s="13"/>
    </row>
    <row r="81" ht="15" spans="1:9">
      <c r="A81" s="13"/>
      <c r="B81" s="13"/>
      <c r="C81" s="11"/>
      <c r="D81" s="11"/>
      <c r="E81" s="11"/>
      <c r="F81" s="12"/>
      <c r="G81" s="13"/>
      <c r="H81" s="13"/>
      <c r="I81" s="13"/>
    </row>
    <row r="82" ht="15" spans="1:9">
      <c r="A82" s="13"/>
      <c r="B82" s="13"/>
      <c r="C82" s="11"/>
      <c r="D82" s="11"/>
      <c r="E82" s="11"/>
      <c r="F82" s="12"/>
      <c r="G82" s="13"/>
      <c r="H82" s="13"/>
      <c r="I82" s="13"/>
    </row>
    <row r="83" ht="15" spans="1:9">
      <c r="A83" s="13"/>
      <c r="B83" s="13"/>
      <c r="C83" s="11"/>
      <c r="D83" s="11"/>
      <c r="E83" s="11"/>
      <c r="F83" s="12"/>
      <c r="G83" s="13"/>
      <c r="H83" s="13"/>
      <c r="I83" s="13"/>
    </row>
    <row r="84" ht="15" spans="1:9">
      <c r="A84" s="13"/>
      <c r="B84" s="13"/>
      <c r="C84" s="11"/>
      <c r="D84" s="11"/>
      <c r="E84" s="11"/>
      <c r="F84" s="12"/>
      <c r="G84" s="13"/>
      <c r="H84" s="13"/>
      <c r="I84" s="13"/>
    </row>
    <row r="85" ht="15" spans="1:9">
      <c r="A85" s="13"/>
      <c r="B85" s="13"/>
      <c r="C85" s="11"/>
      <c r="D85" s="11"/>
      <c r="E85" s="11"/>
      <c r="F85" s="12"/>
      <c r="G85" s="13"/>
      <c r="H85" s="13"/>
      <c r="I85" s="13"/>
    </row>
    <row r="86" ht="15" spans="1:9">
      <c r="A86" s="13"/>
      <c r="B86" s="13"/>
      <c r="C86" s="11"/>
      <c r="D86" s="11"/>
      <c r="E86" s="11"/>
      <c r="F86" s="12"/>
      <c r="G86" s="13"/>
      <c r="H86" s="13"/>
      <c r="I86" s="13"/>
    </row>
    <row r="87" ht="15" spans="1:9">
      <c r="A87" s="13"/>
      <c r="B87" s="13"/>
      <c r="C87" s="11"/>
      <c r="D87" s="11"/>
      <c r="E87" s="11"/>
      <c r="F87" s="12"/>
      <c r="G87" s="13"/>
      <c r="H87" s="13"/>
      <c r="I87" s="13"/>
    </row>
    <row r="88" ht="15" spans="1:9">
      <c r="A88" s="13"/>
      <c r="B88" s="13"/>
      <c r="C88" s="11"/>
      <c r="D88" s="11"/>
      <c r="E88" s="11"/>
      <c r="F88" s="12"/>
      <c r="G88" s="13"/>
      <c r="H88" s="13"/>
      <c r="I88" s="13"/>
    </row>
    <row r="89" ht="15" spans="1:9">
      <c r="A89" s="13"/>
      <c r="B89" s="13"/>
      <c r="C89" s="11"/>
      <c r="D89" s="11"/>
      <c r="E89" s="11"/>
      <c r="F89" s="12"/>
      <c r="G89" s="13"/>
      <c r="H89" s="13"/>
      <c r="I89" s="13"/>
    </row>
    <row r="90" ht="15" spans="1:9">
      <c r="A90" s="13"/>
      <c r="B90" s="13"/>
      <c r="C90" s="11"/>
      <c r="D90" s="11"/>
      <c r="E90" s="11"/>
      <c r="F90" s="12"/>
      <c r="G90" s="13"/>
      <c r="H90" s="13"/>
      <c r="I90" s="13"/>
    </row>
    <row r="91" ht="15" spans="1:9">
      <c r="A91" s="13"/>
      <c r="B91" s="13"/>
      <c r="C91" s="11"/>
      <c r="D91" s="11"/>
      <c r="E91" s="11"/>
      <c r="F91" s="12"/>
      <c r="G91" s="13"/>
      <c r="H91" s="13"/>
      <c r="I91" s="13"/>
    </row>
    <row r="92" ht="15" spans="1:9">
      <c r="A92" s="13"/>
      <c r="B92" s="13"/>
      <c r="C92" s="11"/>
      <c r="D92" s="11"/>
      <c r="E92" s="11"/>
      <c r="F92" s="12"/>
      <c r="G92" s="13"/>
      <c r="H92" s="13"/>
      <c r="I92" s="13"/>
    </row>
    <row r="93" ht="15" spans="1:9">
      <c r="A93" s="13"/>
      <c r="B93" s="13"/>
      <c r="C93" s="11"/>
      <c r="D93" s="11"/>
      <c r="E93" s="11"/>
      <c r="F93" s="12"/>
      <c r="G93" s="13"/>
      <c r="H93" s="13"/>
      <c r="I93" s="13"/>
    </row>
    <row r="94" ht="15" spans="1:9">
      <c r="A94" s="13"/>
      <c r="B94" s="13"/>
      <c r="C94" s="11"/>
      <c r="D94" s="11"/>
      <c r="E94" s="11"/>
      <c r="F94" s="12"/>
      <c r="G94" s="13"/>
      <c r="H94" s="13"/>
      <c r="I94" s="13"/>
    </row>
    <row r="95" ht="15" spans="1:9">
      <c r="A95" s="13"/>
      <c r="B95" s="13"/>
      <c r="C95" s="11"/>
      <c r="D95" s="11"/>
      <c r="E95" s="11"/>
      <c r="F95" s="12"/>
      <c r="G95" s="13"/>
      <c r="H95" s="13"/>
      <c r="I95" s="13"/>
    </row>
    <row r="96" ht="15" spans="1:9">
      <c r="A96" s="13"/>
      <c r="B96" s="13"/>
      <c r="C96" s="11"/>
      <c r="D96" s="11"/>
      <c r="E96" s="11"/>
      <c r="F96" s="12"/>
      <c r="G96" s="13"/>
      <c r="H96" s="13"/>
      <c r="I96" s="13"/>
    </row>
    <row r="97" ht="15" spans="1:9">
      <c r="A97" s="13"/>
      <c r="B97" s="13"/>
      <c r="C97" s="11"/>
      <c r="D97" s="11"/>
      <c r="E97" s="11"/>
      <c r="F97" s="12"/>
      <c r="G97" s="13"/>
      <c r="H97" s="13"/>
      <c r="I97" s="13"/>
    </row>
    <row r="98" ht="15" spans="1:9">
      <c r="A98" s="13"/>
      <c r="B98" s="13"/>
      <c r="C98" s="11"/>
      <c r="D98" s="11"/>
      <c r="E98" s="11"/>
      <c r="F98" s="12"/>
      <c r="G98" s="13"/>
      <c r="H98" s="13"/>
      <c r="I98" s="13"/>
    </row>
    <row r="99" ht="15" spans="1:9">
      <c r="A99" s="13"/>
      <c r="B99" s="13"/>
      <c r="C99" s="11"/>
      <c r="D99" s="11"/>
      <c r="E99" s="11"/>
      <c r="F99" s="12"/>
      <c r="G99" s="13"/>
      <c r="H99" s="13"/>
      <c r="I99" s="13"/>
    </row>
    <row r="100" ht="15" spans="1:9">
      <c r="A100" s="13"/>
      <c r="B100" s="13"/>
      <c r="C100" s="11"/>
      <c r="D100" s="11"/>
      <c r="E100" s="11"/>
      <c r="F100" s="12"/>
      <c r="G100" s="13"/>
      <c r="H100" s="13"/>
      <c r="I100" s="13"/>
    </row>
    <row r="101" ht="15" spans="1:9">
      <c r="A101" s="13"/>
      <c r="B101" s="13"/>
      <c r="C101" s="11"/>
      <c r="D101" s="11"/>
      <c r="E101" s="11"/>
      <c r="F101" s="12"/>
      <c r="G101" s="13"/>
      <c r="H101" s="13"/>
      <c r="I101" s="13"/>
    </row>
    <row r="102" ht="15" spans="1:9">
      <c r="A102" s="13"/>
      <c r="B102" s="13"/>
      <c r="C102" s="11"/>
      <c r="D102" s="11"/>
      <c r="E102" s="11"/>
      <c r="F102" s="12"/>
      <c r="G102" s="13"/>
      <c r="H102" s="13"/>
      <c r="I102" s="13"/>
    </row>
    <row r="103" ht="15" spans="1:9">
      <c r="A103" s="13"/>
      <c r="B103" s="13"/>
      <c r="C103" s="11"/>
      <c r="D103" s="11"/>
      <c r="E103" s="11"/>
      <c r="F103" s="12"/>
      <c r="G103" s="13"/>
      <c r="H103" s="13"/>
      <c r="I103" s="13"/>
    </row>
    <row r="104" ht="15" spans="1:9">
      <c r="A104" s="13"/>
      <c r="B104" s="13"/>
      <c r="C104" s="11"/>
      <c r="D104" s="11"/>
      <c r="E104" s="11"/>
      <c r="F104" s="12"/>
      <c r="G104" s="13"/>
      <c r="H104" s="13"/>
      <c r="I104" s="13"/>
    </row>
    <row r="105" ht="15" spans="1:9">
      <c r="A105" s="13"/>
      <c r="B105" s="13"/>
      <c r="C105" s="11"/>
      <c r="D105" s="11"/>
      <c r="E105" s="11"/>
      <c r="F105" s="12"/>
      <c r="G105" s="13"/>
      <c r="H105" s="13"/>
      <c r="I105" s="13"/>
    </row>
    <row r="106" ht="15" spans="1:9">
      <c r="A106" s="13"/>
      <c r="B106" s="13"/>
      <c r="C106" s="11"/>
      <c r="D106" s="11"/>
      <c r="E106" s="11"/>
      <c r="F106" s="12"/>
      <c r="G106" s="13"/>
      <c r="H106" s="13"/>
      <c r="I106" s="13"/>
    </row>
    <row r="107" ht="15" spans="1:9">
      <c r="A107" s="13"/>
      <c r="B107" s="13"/>
      <c r="C107" s="11"/>
      <c r="D107" s="11"/>
      <c r="E107" s="11"/>
      <c r="F107" s="12"/>
      <c r="G107" s="13"/>
      <c r="H107" s="13"/>
      <c r="I107" s="13"/>
    </row>
    <row r="108" ht="15" spans="1:9">
      <c r="A108" s="13"/>
      <c r="B108" s="13"/>
      <c r="C108" s="11"/>
      <c r="D108" s="11"/>
      <c r="E108" s="11"/>
      <c r="F108" s="12"/>
      <c r="G108" s="13"/>
      <c r="H108" s="13"/>
      <c r="I108" s="13"/>
    </row>
    <row r="109" ht="15" spans="1:9">
      <c r="A109" s="13"/>
      <c r="B109" s="13"/>
      <c r="C109" s="11"/>
      <c r="D109" s="11"/>
      <c r="E109" s="11"/>
      <c r="F109" s="12"/>
      <c r="G109" s="13"/>
      <c r="H109" s="13"/>
      <c r="I109" s="13"/>
    </row>
    <row r="110" ht="15" spans="1:9">
      <c r="A110" s="13"/>
      <c r="B110" s="13"/>
      <c r="C110" s="11"/>
      <c r="D110" s="11"/>
      <c r="E110" s="11"/>
      <c r="F110" s="12"/>
      <c r="G110" s="13"/>
      <c r="H110" s="13"/>
      <c r="I110" s="13"/>
    </row>
    <row r="111" ht="15" spans="1:9">
      <c r="A111" s="13"/>
      <c r="B111" s="13"/>
      <c r="C111" s="11"/>
      <c r="D111" s="11"/>
      <c r="E111" s="11"/>
      <c r="F111" s="12"/>
      <c r="G111" s="13"/>
      <c r="H111" s="13"/>
      <c r="I111" s="13"/>
    </row>
    <row r="112" ht="15" spans="1:9">
      <c r="A112" s="13"/>
      <c r="B112" s="13"/>
      <c r="C112" s="11"/>
      <c r="D112" s="11"/>
      <c r="E112" s="11"/>
      <c r="F112" s="12"/>
      <c r="G112" s="13"/>
      <c r="H112" s="13"/>
      <c r="I112" s="13"/>
    </row>
    <row r="113" ht="15" spans="1:9">
      <c r="A113" s="13"/>
      <c r="B113" s="13"/>
      <c r="C113" s="11"/>
      <c r="D113" s="11"/>
      <c r="E113" s="11"/>
      <c r="F113" s="12"/>
      <c r="G113" s="13"/>
      <c r="H113" s="13"/>
      <c r="I113" s="13"/>
    </row>
    <row r="114" ht="15" spans="1:9">
      <c r="A114" s="13"/>
      <c r="B114" s="13"/>
      <c r="C114" s="11"/>
      <c r="D114" s="11"/>
      <c r="E114" s="11"/>
      <c r="F114" s="12"/>
      <c r="G114" s="13"/>
      <c r="H114" s="13"/>
      <c r="I114" s="13"/>
    </row>
    <row r="115" ht="15" spans="1:9">
      <c r="A115" s="13"/>
      <c r="B115" s="13"/>
      <c r="C115" s="11"/>
      <c r="D115" s="11"/>
      <c r="E115" s="11"/>
      <c r="F115" s="12"/>
      <c r="G115" s="13"/>
      <c r="H115" s="13"/>
      <c r="I115" s="13"/>
    </row>
    <row r="116" ht="15" spans="1:9">
      <c r="A116" s="13"/>
      <c r="B116" s="13"/>
      <c r="C116" s="11"/>
      <c r="D116" s="11"/>
      <c r="E116" s="11"/>
      <c r="F116" s="12"/>
      <c r="G116" s="13"/>
      <c r="H116" s="13"/>
      <c r="I116" s="13"/>
    </row>
    <row r="117" ht="15" spans="1:9">
      <c r="A117" s="13"/>
      <c r="B117" s="13"/>
      <c r="C117" s="11"/>
      <c r="D117" s="11"/>
      <c r="E117" s="11"/>
      <c r="F117" s="12"/>
      <c r="G117" s="13"/>
      <c r="H117" s="13"/>
      <c r="I117" s="13"/>
    </row>
    <row r="118" ht="15" spans="1:9">
      <c r="A118" s="13"/>
      <c r="B118" s="13"/>
      <c r="C118" s="11"/>
      <c r="D118" s="11"/>
      <c r="E118" s="11"/>
      <c r="F118" s="12"/>
      <c r="G118" s="13"/>
      <c r="H118" s="13"/>
      <c r="I118" s="13"/>
    </row>
    <row r="119" ht="15" spans="1:9">
      <c r="A119" s="13"/>
      <c r="B119" s="13"/>
      <c r="C119" s="11"/>
      <c r="D119" s="11"/>
      <c r="E119" s="11"/>
      <c r="F119" s="12"/>
      <c r="G119" s="13"/>
      <c r="H119" s="13"/>
      <c r="I119" s="13"/>
    </row>
    <row r="120" ht="15" spans="1:9">
      <c r="A120" s="13"/>
      <c r="B120" s="13"/>
      <c r="C120" s="11"/>
      <c r="D120" s="11"/>
      <c r="E120" s="11"/>
      <c r="F120" s="12"/>
      <c r="G120" s="13"/>
      <c r="H120" s="13"/>
      <c r="I120" s="13"/>
    </row>
    <row r="121" ht="15" spans="1:9">
      <c r="A121" s="13"/>
      <c r="B121" s="13"/>
      <c r="C121" s="11"/>
      <c r="D121" s="11"/>
      <c r="E121" s="11"/>
      <c r="F121" s="12"/>
      <c r="G121" s="13"/>
      <c r="H121" s="13"/>
      <c r="I121" s="13"/>
    </row>
    <row r="122" ht="15" spans="1:9">
      <c r="A122" s="13"/>
      <c r="B122" s="13"/>
      <c r="C122" s="11"/>
      <c r="D122" s="11"/>
      <c r="E122" s="11"/>
      <c r="F122" s="12"/>
      <c r="G122" s="13"/>
      <c r="H122" s="13"/>
      <c r="I122" s="13"/>
    </row>
    <row r="123" ht="15" spans="1:9">
      <c r="A123" s="13"/>
      <c r="B123" s="13"/>
      <c r="C123" s="11"/>
      <c r="D123" s="11"/>
      <c r="E123" s="11"/>
      <c r="F123" s="12"/>
      <c r="G123" s="13"/>
      <c r="H123" s="13"/>
      <c r="I123" s="13"/>
    </row>
    <row r="124" ht="15" spans="1:9">
      <c r="A124" s="13"/>
      <c r="B124" s="13"/>
      <c r="C124" s="11"/>
      <c r="D124" s="11"/>
      <c r="E124" s="11"/>
      <c r="F124" s="12"/>
      <c r="G124" s="13"/>
      <c r="H124" s="13"/>
      <c r="I124" s="13"/>
    </row>
    <row r="125" ht="15" spans="1:9">
      <c r="A125" s="13"/>
      <c r="B125" s="13"/>
      <c r="C125" s="11"/>
      <c r="D125" s="11"/>
      <c r="E125" s="11"/>
      <c r="F125" s="12"/>
      <c r="G125" s="13"/>
      <c r="H125" s="13"/>
      <c r="I125" s="13"/>
    </row>
    <row r="126" ht="15" spans="1:9">
      <c r="A126" s="13"/>
      <c r="B126" s="13"/>
      <c r="C126" s="11"/>
      <c r="D126" s="11"/>
      <c r="E126" s="11"/>
      <c r="F126" s="12"/>
      <c r="G126" s="13"/>
      <c r="H126" s="13"/>
      <c r="I126" s="13"/>
    </row>
    <row r="127" ht="15" spans="1:9">
      <c r="A127" s="13"/>
      <c r="B127" s="13"/>
      <c r="C127" s="11"/>
      <c r="D127" s="11"/>
      <c r="E127" s="11"/>
      <c r="F127" s="12"/>
      <c r="G127" s="13"/>
      <c r="H127" s="13"/>
      <c r="I127" s="13"/>
    </row>
    <row r="128" ht="15" spans="1:9">
      <c r="A128" s="13"/>
      <c r="B128" s="13"/>
      <c r="C128" s="11"/>
      <c r="D128" s="11"/>
      <c r="E128" s="11"/>
      <c r="F128" s="12"/>
      <c r="G128" s="13"/>
      <c r="H128" s="13"/>
      <c r="I128" s="13"/>
    </row>
    <row r="129" ht="15" spans="1:9">
      <c r="A129" s="13"/>
      <c r="B129" s="13"/>
      <c r="C129" s="11"/>
      <c r="D129" s="11"/>
      <c r="E129" s="11"/>
      <c r="F129" s="12"/>
      <c r="G129" s="13"/>
      <c r="H129" s="13"/>
      <c r="I129" s="13"/>
    </row>
    <row r="130" ht="15" spans="1:9">
      <c r="A130" s="13"/>
      <c r="B130" s="13"/>
      <c r="C130" s="11"/>
      <c r="D130" s="11"/>
      <c r="E130" s="11"/>
      <c r="F130" s="12"/>
      <c r="G130" s="13"/>
      <c r="H130" s="13"/>
      <c r="I130" s="13"/>
    </row>
    <row r="131" ht="15" spans="1:9">
      <c r="A131" s="13"/>
      <c r="B131" s="13"/>
      <c r="C131" s="11"/>
      <c r="D131" s="11"/>
      <c r="E131" s="11"/>
      <c r="F131" s="12"/>
      <c r="G131" s="13"/>
      <c r="H131" s="13"/>
      <c r="I131" s="13"/>
    </row>
    <row r="132" ht="15" spans="1:9">
      <c r="A132" s="13"/>
      <c r="B132" s="13"/>
      <c r="C132" s="11"/>
      <c r="D132" s="11"/>
      <c r="E132" s="11"/>
      <c r="F132" s="12"/>
      <c r="G132" s="13"/>
      <c r="H132" s="13"/>
      <c r="I132" s="13"/>
    </row>
    <row r="133" ht="15" spans="1:9">
      <c r="A133" s="13"/>
      <c r="B133" s="13"/>
      <c r="C133" s="11"/>
      <c r="D133" s="11"/>
      <c r="E133" s="11"/>
      <c r="F133" s="12"/>
      <c r="G133" s="13"/>
      <c r="H133" s="13"/>
      <c r="I133" s="13"/>
    </row>
    <row r="134" ht="15" spans="1:9">
      <c r="A134" s="13"/>
      <c r="B134" s="13"/>
      <c r="C134" s="11"/>
      <c r="D134" s="11"/>
      <c r="E134" s="11"/>
      <c r="F134" s="12"/>
      <c r="G134" s="13"/>
      <c r="H134" s="25"/>
      <c r="I134" s="13"/>
    </row>
    <row r="135" ht="15" spans="1:9">
      <c r="A135" s="13"/>
      <c r="B135" s="13"/>
      <c r="C135" s="11"/>
      <c r="D135" s="11"/>
      <c r="E135" s="11"/>
      <c r="F135" s="12"/>
      <c r="G135" s="13"/>
      <c r="H135" s="13"/>
      <c r="I135" s="13"/>
    </row>
    <row r="136" ht="15" spans="1:9">
      <c r="A136" s="13"/>
      <c r="B136" s="13"/>
      <c r="C136" s="11"/>
      <c r="D136" s="11"/>
      <c r="E136" s="11"/>
      <c r="F136" s="12"/>
      <c r="G136" s="13"/>
      <c r="H136" s="13"/>
      <c r="I136" s="13"/>
    </row>
    <row r="137" ht="15" spans="1:9">
      <c r="A137" s="13"/>
      <c r="B137" s="13"/>
      <c r="C137" s="11"/>
      <c r="D137" s="11"/>
      <c r="E137" s="11"/>
      <c r="F137" s="12"/>
      <c r="G137" s="13"/>
      <c r="H137" s="13"/>
      <c r="I137" s="13"/>
    </row>
    <row r="138" ht="15" spans="1:9">
      <c r="A138" s="13"/>
      <c r="B138" s="13"/>
      <c r="C138" s="11"/>
      <c r="D138" s="11"/>
      <c r="E138" s="11"/>
      <c r="F138" s="12"/>
      <c r="G138" s="13"/>
      <c r="H138" s="13"/>
      <c r="I138" s="13"/>
    </row>
    <row r="139" ht="15" spans="1:9">
      <c r="A139" s="13"/>
      <c r="B139" s="13"/>
      <c r="C139" s="11"/>
      <c r="D139" s="11"/>
      <c r="E139" s="11"/>
      <c r="F139" s="12"/>
      <c r="G139" s="13"/>
      <c r="H139" s="13"/>
      <c r="I139" s="13"/>
    </row>
    <row r="140" ht="15" spans="1:9">
      <c r="A140" s="13"/>
      <c r="B140" s="13"/>
      <c r="C140" s="11"/>
      <c r="D140" s="11"/>
      <c r="E140" s="11"/>
      <c r="F140" s="12"/>
      <c r="G140" s="13"/>
      <c r="H140" s="13"/>
      <c r="I140" s="13"/>
    </row>
    <row r="141" ht="15" spans="1:9">
      <c r="A141" s="13"/>
      <c r="B141" s="13"/>
      <c r="C141" s="11"/>
      <c r="D141" s="11"/>
      <c r="E141" s="11"/>
      <c r="F141" s="12"/>
      <c r="G141" s="13"/>
      <c r="H141" s="13"/>
      <c r="I141" s="13"/>
    </row>
    <row r="142" ht="15" spans="1:9">
      <c r="A142" s="13"/>
      <c r="B142" s="13"/>
      <c r="C142" s="11"/>
      <c r="D142" s="11"/>
      <c r="E142" s="11"/>
      <c r="F142" s="12"/>
      <c r="G142" s="13"/>
      <c r="H142" s="13"/>
      <c r="I142" s="13"/>
    </row>
    <row r="143" ht="15" spans="1:9">
      <c r="A143" s="13"/>
      <c r="B143" s="13"/>
      <c r="C143" s="11"/>
      <c r="D143" s="11"/>
      <c r="E143" s="11"/>
      <c r="F143" s="12"/>
      <c r="G143" s="13"/>
      <c r="H143" s="13"/>
      <c r="I143" s="13"/>
    </row>
    <row r="144" ht="15" spans="1:9">
      <c r="A144" s="13"/>
      <c r="B144" s="13"/>
      <c r="C144" s="11"/>
      <c r="D144" s="11"/>
      <c r="E144" s="11"/>
      <c r="F144" s="12"/>
      <c r="G144" s="13"/>
      <c r="H144" s="13"/>
      <c r="I144" s="13"/>
    </row>
    <row r="145" ht="15" spans="1:9">
      <c r="A145" s="13"/>
      <c r="B145" s="13"/>
      <c r="C145" s="11"/>
      <c r="D145" s="11"/>
      <c r="E145" s="11"/>
      <c r="F145" s="12"/>
      <c r="G145" s="13"/>
      <c r="H145" s="13"/>
      <c r="I145" s="13"/>
    </row>
    <row r="146" ht="15" spans="1:9">
      <c r="A146" s="13"/>
      <c r="B146" s="13"/>
      <c r="C146" s="11"/>
      <c r="D146" s="11"/>
      <c r="E146" s="11"/>
      <c r="F146" s="12"/>
      <c r="G146" s="13"/>
      <c r="H146" s="13"/>
      <c r="I146" s="13"/>
    </row>
    <row r="147" ht="15" spans="1:9">
      <c r="A147" s="13"/>
      <c r="B147" s="13"/>
      <c r="C147" s="11"/>
      <c r="D147" s="11"/>
      <c r="E147" s="11"/>
      <c r="F147" s="12"/>
      <c r="G147" s="13"/>
      <c r="H147" s="13"/>
      <c r="I147" s="13"/>
    </row>
    <row r="148" ht="15" spans="1:9">
      <c r="A148" s="13"/>
      <c r="B148" s="13"/>
      <c r="C148" s="11"/>
      <c r="D148" s="11"/>
      <c r="E148" s="11"/>
      <c r="F148" s="12"/>
      <c r="G148" s="13"/>
      <c r="H148" s="13"/>
      <c r="I148" s="13"/>
    </row>
    <row r="149" ht="15" spans="1:9">
      <c r="A149" s="13"/>
      <c r="B149" s="13"/>
      <c r="C149" s="11"/>
      <c r="D149" s="11"/>
      <c r="E149" s="11"/>
      <c r="F149" s="12"/>
      <c r="G149" s="13"/>
      <c r="H149" s="13"/>
      <c r="I149" s="13"/>
    </row>
    <row r="150" ht="15" spans="1:9">
      <c r="A150" s="13"/>
      <c r="B150" s="13"/>
      <c r="C150" s="11"/>
      <c r="D150" s="11"/>
      <c r="E150" s="11"/>
      <c r="F150" s="12"/>
      <c r="G150" s="13"/>
      <c r="H150" s="13"/>
      <c r="I150" s="13"/>
    </row>
    <row r="151" ht="15" spans="1:9">
      <c r="A151" s="13"/>
      <c r="B151" s="13"/>
      <c r="C151" s="11"/>
      <c r="D151" s="11"/>
      <c r="E151" s="11"/>
      <c r="F151" s="12"/>
      <c r="G151" s="13"/>
      <c r="H151" s="13"/>
      <c r="I151" s="13"/>
    </row>
    <row r="152" ht="15" spans="1:9">
      <c r="A152" s="13"/>
      <c r="B152" s="13"/>
      <c r="C152" s="11"/>
      <c r="D152" s="11"/>
      <c r="E152" s="11"/>
      <c r="F152" s="12"/>
      <c r="G152" s="13"/>
      <c r="H152" s="13"/>
      <c r="I152" s="13"/>
    </row>
    <row r="153" ht="15" spans="1:9">
      <c r="A153" s="13"/>
      <c r="B153" s="13"/>
      <c r="C153" s="11"/>
      <c r="D153" s="11"/>
      <c r="E153" s="11"/>
      <c r="F153" s="12"/>
      <c r="G153" s="13"/>
      <c r="H153" s="13"/>
      <c r="I153" s="13"/>
    </row>
    <row r="154" ht="15" spans="1:9">
      <c r="A154" s="13"/>
      <c r="B154" s="13"/>
      <c r="C154" s="11"/>
      <c r="D154" s="11"/>
      <c r="E154" s="11"/>
      <c r="F154" s="12"/>
      <c r="G154" s="13"/>
      <c r="H154" s="13"/>
      <c r="I154" s="13"/>
    </row>
    <row r="155" ht="15" spans="1:9">
      <c r="A155" s="13"/>
      <c r="B155" s="13"/>
      <c r="C155" s="11"/>
      <c r="D155" s="11"/>
      <c r="E155" s="11"/>
      <c r="F155" s="12"/>
      <c r="G155" s="13"/>
      <c r="H155" s="13"/>
      <c r="I155" s="13"/>
    </row>
    <row r="156" ht="15" spans="1:9">
      <c r="A156" s="13"/>
      <c r="B156" s="13"/>
      <c r="C156" s="11"/>
      <c r="D156" s="11"/>
      <c r="E156" s="11"/>
      <c r="F156" s="12"/>
      <c r="G156" s="13"/>
      <c r="H156" s="13"/>
      <c r="I156" s="13"/>
    </row>
    <row r="157" ht="15" spans="1:9">
      <c r="A157" s="13"/>
      <c r="B157" s="13"/>
      <c r="C157" s="11"/>
      <c r="D157" s="11"/>
      <c r="E157" s="11"/>
      <c r="F157" s="12"/>
      <c r="G157" s="13"/>
      <c r="H157" s="13"/>
      <c r="I157" s="13"/>
    </row>
    <row r="158" ht="15" spans="1:9">
      <c r="A158" s="13"/>
      <c r="B158" s="13"/>
      <c r="C158" s="11"/>
      <c r="D158" s="11"/>
      <c r="E158" s="11"/>
      <c r="F158" s="12"/>
      <c r="G158" s="13"/>
      <c r="H158" s="13"/>
      <c r="I158" s="13"/>
    </row>
    <row r="159" ht="15" spans="1:9">
      <c r="A159" s="13"/>
      <c r="B159" s="13"/>
      <c r="C159" s="11"/>
      <c r="D159" s="11"/>
      <c r="E159" s="11"/>
      <c r="F159" s="12"/>
      <c r="G159" s="13"/>
      <c r="H159" s="13"/>
      <c r="I159" s="13"/>
    </row>
    <row r="160" ht="15" spans="1:9">
      <c r="A160" s="13"/>
      <c r="B160" s="13"/>
      <c r="C160" s="11"/>
      <c r="D160" s="11"/>
      <c r="E160" s="11"/>
      <c r="F160" s="12"/>
      <c r="G160" s="13"/>
      <c r="H160" s="13"/>
      <c r="I160" s="13"/>
    </row>
    <row r="161" ht="15" spans="1:9">
      <c r="A161" s="13"/>
      <c r="B161" s="13"/>
      <c r="C161" s="11"/>
      <c r="D161" s="11"/>
      <c r="E161" s="11"/>
      <c r="F161" s="12"/>
      <c r="G161" s="13"/>
      <c r="H161" s="13"/>
      <c r="I161" s="13"/>
    </row>
    <row r="162" ht="15" spans="1:9">
      <c r="A162" s="13"/>
      <c r="B162" s="13"/>
      <c r="C162" s="11"/>
      <c r="D162" s="11"/>
      <c r="E162" s="11"/>
      <c r="F162" s="12"/>
      <c r="G162" s="13"/>
      <c r="H162" s="13"/>
      <c r="I162" s="13"/>
    </row>
    <row r="163" ht="15" spans="1:9">
      <c r="A163" s="13"/>
      <c r="B163" s="13"/>
      <c r="C163" s="11"/>
      <c r="D163" s="11"/>
      <c r="E163" s="11"/>
      <c r="F163" s="12"/>
      <c r="G163" s="13"/>
      <c r="H163" s="13"/>
      <c r="I163" s="13"/>
    </row>
    <row r="164" ht="15" spans="1:9">
      <c r="A164" s="13"/>
      <c r="B164" s="13"/>
      <c r="C164" s="11"/>
      <c r="D164" s="11"/>
      <c r="E164" s="11"/>
      <c r="F164" s="12"/>
      <c r="G164" s="13"/>
      <c r="H164" s="13"/>
      <c r="I164" s="13"/>
    </row>
    <row r="165" ht="15" spans="1:9">
      <c r="A165" s="13"/>
      <c r="B165" s="13"/>
      <c r="C165" s="11"/>
      <c r="D165" s="11"/>
      <c r="E165" s="11"/>
      <c r="F165" s="12"/>
      <c r="G165" s="13"/>
      <c r="H165" s="13"/>
      <c r="I165" s="13"/>
    </row>
    <row r="166" ht="15" spans="1:9">
      <c r="A166" s="13"/>
      <c r="B166" s="13"/>
      <c r="C166" s="11"/>
      <c r="D166" s="11"/>
      <c r="E166" s="11"/>
      <c r="F166" s="12"/>
      <c r="G166" s="13"/>
      <c r="H166" s="13"/>
      <c r="I166" s="13"/>
    </row>
    <row r="167" ht="15" spans="1:9">
      <c r="A167" s="13"/>
      <c r="B167" s="13"/>
      <c r="C167" s="11"/>
      <c r="D167" s="11"/>
      <c r="E167" s="11"/>
      <c r="F167" s="12"/>
      <c r="G167" s="13"/>
      <c r="H167" s="13"/>
      <c r="I167" s="13"/>
    </row>
    <row r="168" ht="15" spans="1:9">
      <c r="A168" s="13"/>
      <c r="B168" s="13"/>
      <c r="C168" s="11"/>
      <c r="D168" s="11"/>
      <c r="E168" s="11"/>
      <c r="F168" s="12"/>
      <c r="G168" s="13"/>
      <c r="H168" s="13"/>
      <c r="I168" s="13"/>
    </row>
    <row r="169" ht="15" spans="1:9">
      <c r="A169" s="13"/>
      <c r="B169" s="13"/>
      <c r="C169" s="11"/>
      <c r="D169" s="11"/>
      <c r="E169" s="11"/>
      <c r="F169" s="12"/>
      <c r="G169" s="13"/>
      <c r="H169" s="13"/>
      <c r="I169" s="13"/>
    </row>
    <row r="170" ht="15" spans="1:9">
      <c r="A170" s="13"/>
      <c r="B170" s="13"/>
      <c r="C170" s="11"/>
      <c r="D170" s="11"/>
      <c r="E170" s="11"/>
      <c r="F170" s="12"/>
      <c r="G170" s="13"/>
      <c r="H170" s="13"/>
      <c r="I170" s="13"/>
    </row>
    <row r="171" ht="15" spans="1:9">
      <c r="A171" s="13"/>
      <c r="B171" s="13"/>
      <c r="C171" s="11"/>
      <c r="D171" s="11"/>
      <c r="E171" s="11"/>
      <c r="F171" s="12"/>
      <c r="G171" s="13"/>
      <c r="H171" s="13"/>
      <c r="I171" s="13"/>
    </row>
    <row r="172" ht="15" spans="1:9">
      <c r="A172" s="13"/>
      <c r="B172" s="13"/>
      <c r="C172" s="11"/>
      <c r="D172" s="11"/>
      <c r="E172" s="11"/>
      <c r="F172" s="12"/>
      <c r="G172" s="13"/>
      <c r="H172" s="13"/>
      <c r="I172" s="13"/>
    </row>
    <row r="173" ht="15" spans="1:9">
      <c r="A173" s="13"/>
      <c r="B173" s="13"/>
      <c r="C173" s="11"/>
      <c r="D173" s="11"/>
      <c r="E173" s="11"/>
      <c r="F173" s="12"/>
      <c r="G173" s="13"/>
      <c r="H173" s="13"/>
      <c r="I173" s="13"/>
    </row>
    <row r="174" ht="15" spans="1:9">
      <c r="A174" s="13"/>
      <c r="B174" s="13"/>
      <c r="C174" s="11"/>
      <c r="D174" s="11"/>
      <c r="E174" s="11"/>
      <c r="F174" s="12"/>
      <c r="G174" s="13"/>
      <c r="H174" s="13"/>
      <c r="I174" s="13"/>
    </row>
    <row r="175" ht="15" spans="1:9">
      <c r="A175" s="13"/>
      <c r="B175" s="13"/>
      <c r="C175" s="11"/>
      <c r="D175" s="11"/>
      <c r="E175" s="11"/>
      <c r="F175" s="12"/>
      <c r="G175" s="13"/>
      <c r="H175" s="13"/>
      <c r="I175" s="13"/>
    </row>
    <row r="176" ht="15" spans="1:9">
      <c r="A176" s="13"/>
      <c r="B176" s="13"/>
      <c r="C176" s="11"/>
      <c r="D176" s="11"/>
      <c r="E176" s="11"/>
      <c r="F176" s="12"/>
      <c r="G176" s="13"/>
      <c r="H176" s="13"/>
      <c r="I176" s="13"/>
    </row>
    <row r="177" ht="15" spans="1:9">
      <c r="A177" s="13"/>
      <c r="B177" s="13"/>
      <c r="C177" s="11"/>
      <c r="D177" s="11"/>
      <c r="E177" s="11"/>
      <c r="F177" s="12"/>
      <c r="G177" s="13"/>
      <c r="H177" s="13"/>
      <c r="I177" s="13"/>
    </row>
    <row r="178" ht="15" spans="1:9">
      <c r="A178" s="13"/>
      <c r="B178" s="13"/>
      <c r="C178" s="11"/>
      <c r="D178" s="11"/>
      <c r="E178" s="11"/>
      <c r="F178" s="12"/>
      <c r="G178" s="13"/>
      <c r="H178" s="13"/>
      <c r="I178" s="13"/>
    </row>
    <row r="179" ht="15" spans="1:9">
      <c r="A179" s="13"/>
      <c r="B179" s="13"/>
      <c r="C179" s="11"/>
      <c r="D179" s="11"/>
      <c r="E179" s="11"/>
      <c r="F179" s="12"/>
      <c r="G179" s="13"/>
      <c r="H179" s="13"/>
      <c r="I179" s="13"/>
    </row>
    <row r="180" ht="15" spans="1:9">
      <c r="A180" s="13"/>
      <c r="B180" s="13"/>
      <c r="C180" s="11"/>
      <c r="D180" s="11"/>
      <c r="E180" s="11"/>
      <c r="F180" s="12"/>
      <c r="G180" s="13"/>
      <c r="H180" s="13"/>
      <c r="I180" s="13"/>
    </row>
    <row r="181" ht="15" spans="1:9">
      <c r="A181" s="13"/>
      <c r="B181" s="13"/>
      <c r="C181" s="11"/>
      <c r="D181" s="11"/>
      <c r="E181" s="11"/>
      <c r="F181" s="12"/>
      <c r="G181" s="13"/>
      <c r="H181" s="13"/>
      <c r="I181" s="13"/>
    </row>
    <row r="182" ht="15" spans="1:9">
      <c r="A182" s="13"/>
      <c r="B182" s="13"/>
      <c r="C182" s="11"/>
      <c r="D182" s="11"/>
      <c r="E182" s="11"/>
      <c r="F182" s="12"/>
      <c r="G182" s="13"/>
      <c r="H182" s="13"/>
      <c r="I182" s="13"/>
    </row>
    <row r="183" ht="15" spans="1:9">
      <c r="A183" s="13"/>
      <c r="B183" s="13"/>
      <c r="C183" s="11"/>
      <c r="D183" s="11"/>
      <c r="E183" s="11"/>
      <c r="F183" s="12"/>
      <c r="G183" s="13"/>
      <c r="H183" s="13"/>
      <c r="I183" s="13"/>
    </row>
    <row r="184" ht="15" spans="1:9">
      <c r="A184" s="13"/>
      <c r="B184" s="13"/>
      <c r="C184" s="11"/>
      <c r="D184" s="11"/>
      <c r="E184" s="11"/>
      <c r="F184" s="12"/>
      <c r="G184" s="13"/>
      <c r="H184" s="13"/>
      <c r="I184" s="13"/>
    </row>
    <row r="185" ht="15" spans="1:9">
      <c r="A185" s="13"/>
      <c r="B185" s="13"/>
      <c r="C185" s="11"/>
      <c r="D185" s="11"/>
      <c r="E185" s="11"/>
      <c r="F185" s="12"/>
      <c r="G185" s="13"/>
      <c r="H185" s="13"/>
      <c r="I185" s="13"/>
    </row>
    <row r="186" ht="15" spans="1:9">
      <c r="A186" s="13"/>
      <c r="B186" s="13"/>
      <c r="C186" s="11"/>
      <c r="D186" s="11"/>
      <c r="E186" s="11"/>
      <c r="F186" s="12"/>
      <c r="G186" s="13"/>
      <c r="H186" s="13"/>
      <c r="I186" s="13"/>
    </row>
    <row r="187" ht="15" spans="1:9">
      <c r="A187" s="13"/>
      <c r="B187" s="13"/>
      <c r="C187" s="11"/>
      <c r="D187" s="11"/>
      <c r="E187" s="11"/>
      <c r="F187" s="12"/>
      <c r="G187" s="13"/>
      <c r="H187" s="13"/>
      <c r="I187" s="13"/>
    </row>
    <row r="188" ht="15" spans="1:9">
      <c r="A188" s="13"/>
      <c r="B188" s="13"/>
      <c r="C188" s="11"/>
      <c r="D188" s="11"/>
      <c r="E188" s="11"/>
      <c r="F188" s="12"/>
      <c r="G188" s="13"/>
      <c r="H188" s="13"/>
      <c r="I188" s="13"/>
    </row>
    <row r="189" ht="15" spans="1:9">
      <c r="A189" s="13"/>
      <c r="B189" s="13"/>
      <c r="C189" s="11"/>
      <c r="D189" s="11"/>
      <c r="E189" s="11"/>
      <c r="F189" s="12"/>
      <c r="G189" s="13"/>
      <c r="H189" s="13"/>
      <c r="I189" s="13"/>
    </row>
    <row r="190" ht="15" spans="1:9">
      <c r="A190" s="13"/>
      <c r="B190" s="13"/>
      <c r="C190" s="11"/>
      <c r="D190" s="11"/>
      <c r="E190" s="11"/>
      <c r="F190" s="12"/>
      <c r="G190" s="13"/>
      <c r="H190" s="13"/>
      <c r="I190" s="13"/>
    </row>
    <row r="191" ht="15" spans="1:9">
      <c r="A191" s="13"/>
      <c r="B191" s="13"/>
      <c r="C191" s="11"/>
      <c r="D191" s="11"/>
      <c r="E191" s="11"/>
      <c r="F191" s="12"/>
      <c r="G191" s="13"/>
      <c r="H191" s="13"/>
      <c r="I191" s="13"/>
    </row>
    <row r="192" ht="15" spans="1:9">
      <c r="A192" s="13"/>
      <c r="B192" s="13"/>
      <c r="C192" s="11"/>
      <c r="D192" s="11"/>
      <c r="E192" s="11"/>
      <c r="F192" s="12"/>
      <c r="G192" s="13"/>
      <c r="H192" s="13"/>
      <c r="I192" s="13"/>
    </row>
    <row r="193" ht="15" spans="1:9">
      <c r="A193" s="13"/>
      <c r="B193" s="13"/>
      <c r="C193" s="11"/>
      <c r="D193" s="11"/>
      <c r="E193" s="11"/>
      <c r="F193" s="12"/>
      <c r="G193" s="13"/>
      <c r="H193" s="13"/>
      <c r="I193" s="13"/>
    </row>
    <row r="194" ht="15" spans="1:9">
      <c r="A194" s="13"/>
      <c r="B194" s="13"/>
      <c r="C194" s="11"/>
      <c r="D194" s="11"/>
      <c r="E194" s="11"/>
      <c r="F194" s="12"/>
      <c r="G194" s="13"/>
      <c r="H194" s="13"/>
      <c r="I194" s="13"/>
    </row>
    <row r="195" ht="15" spans="1:9">
      <c r="A195" s="13"/>
      <c r="B195" s="13"/>
      <c r="C195" s="11"/>
      <c r="D195" s="11"/>
      <c r="E195" s="11"/>
      <c r="F195" s="12"/>
      <c r="G195" s="13"/>
      <c r="H195" s="13"/>
      <c r="I195" s="13"/>
    </row>
    <row r="196" ht="15" spans="1:9">
      <c r="A196" s="13"/>
      <c r="B196" s="13"/>
      <c r="C196" s="11"/>
      <c r="D196" s="11"/>
      <c r="E196" s="11"/>
      <c r="F196" s="12"/>
      <c r="G196" s="13"/>
      <c r="H196" s="13"/>
      <c r="I196" s="13"/>
    </row>
    <row r="197" ht="15" spans="1:9">
      <c r="A197" s="13"/>
      <c r="B197" s="13"/>
      <c r="C197" s="11"/>
      <c r="D197" s="11"/>
      <c r="E197" s="11"/>
      <c r="F197" s="12"/>
      <c r="G197" s="13"/>
      <c r="H197" s="13"/>
      <c r="I197" s="13"/>
    </row>
    <row r="198" ht="15" spans="1:9">
      <c r="A198" s="13"/>
      <c r="B198" s="13"/>
      <c r="C198" s="11"/>
      <c r="D198" s="11"/>
      <c r="E198" s="11"/>
      <c r="F198" s="12"/>
      <c r="G198" s="13"/>
      <c r="H198" s="13"/>
      <c r="I198" s="13"/>
    </row>
    <row r="199" ht="15" spans="1:9">
      <c r="A199" s="13"/>
      <c r="B199" s="13"/>
      <c r="C199" s="11"/>
      <c r="D199" s="11"/>
      <c r="E199" s="11"/>
      <c r="F199" s="12"/>
      <c r="G199" s="13"/>
      <c r="H199" s="13"/>
      <c r="I199" s="13"/>
    </row>
    <row r="200" ht="15" spans="1:9">
      <c r="A200" s="13"/>
      <c r="B200" s="13"/>
      <c r="C200" s="11"/>
      <c r="D200" s="11"/>
      <c r="E200" s="11"/>
      <c r="F200" s="12"/>
      <c r="G200" s="13"/>
      <c r="H200" s="13"/>
      <c r="I200" s="13"/>
    </row>
    <row r="201" ht="15" spans="1:9">
      <c r="A201" s="13"/>
      <c r="B201" s="13"/>
      <c r="C201" s="11"/>
      <c r="D201" s="11"/>
      <c r="E201" s="11"/>
      <c r="F201" s="12"/>
      <c r="G201" s="13"/>
      <c r="H201" s="13"/>
      <c r="I201" s="13"/>
    </row>
    <row r="202" ht="15" spans="1:9">
      <c r="A202" s="13"/>
      <c r="B202" s="13"/>
      <c r="C202" s="11"/>
      <c r="D202" s="11"/>
      <c r="E202" s="11"/>
      <c r="F202" s="12"/>
      <c r="G202" s="13"/>
      <c r="H202" s="13"/>
      <c r="I202" s="13"/>
    </row>
    <row r="203" ht="15" spans="1:9">
      <c r="A203" s="13"/>
      <c r="B203" s="13"/>
      <c r="C203" s="11"/>
      <c r="D203" s="11"/>
      <c r="E203" s="11"/>
      <c r="F203" s="26"/>
      <c r="G203" s="13"/>
      <c r="H203" s="13"/>
      <c r="I203" s="13"/>
    </row>
    <row r="204" ht="15" spans="1:9">
      <c r="A204" s="13"/>
      <c r="B204" s="13"/>
      <c r="C204" s="11"/>
      <c r="D204" s="11"/>
      <c r="E204" s="11"/>
      <c r="F204" s="12"/>
      <c r="G204" s="13"/>
      <c r="H204" s="13"/>
      <c r="I204" s="13"/>
    </row>
    <row r="205" ht="15" spans="1:9">
      <c r="A205" s="13"/>
      <c r="B205" s="13"/>
      <c r="C205" s="11"/>
      <c r="D205" s="11"/>
      <c r="E205" s="11"/>
      <c r="F205" s="12"/>
      <c r="G205" s="13"/>
      <c r="H205" s="13"/>
      <c r="I205" s="13"/>
    </row>
    <row r="206" ht="15" spans="1:9">
      <c r="A206" s="13"/>
      <c r="B206" s="13"/>
      <c r="C206" s="11"/>
      <c r="D206" s="11"/>
      <c r="E206" s="11"/>
      <c r="F206" s="12"/>
      <c r="G206" s="13"/>
      <c r="H206" s="13"/>
      <c r="I206" s="13"/>
    </row>
    <row r="207" ht="15" spans="1:9">
      <c r="A207" s="13"/>
      <c r="B207" s="13"/>
      <c r="C207" s="11"/>
      <c r="D207" s="11"/>
      <c r="E207" s="11"/>
      <c r="F207" s="12"/>
      <c r="G207" s="13"/>
      <c r="H207" s="13"/>
      <c r="I207" s="13"/>
    </row>
    <row r="208" ht="15" spans="1:9">
      <c r="A208" s="13"/>
      <c r="B208" s="13"/>
      <c r="C208" s="11"/>
      <c r="D208" s="11"/>
      <c r="E208" s="11"/>
      <c r="F208" s="12"/>
      <c r="G208" s="13"/>
      <c r="H208" s="13"/>
      <c r="I208" s="13"/>
    </row>
    <row r="209" ht="15" spans="1:9">
      <c r="A209" s="13"/>
      <c r="B209" s="13"/>
      <c r="C209" s="11"/>
      <c r="D209" s="11"/>
      <c r="E209" s="11"/>
      <c r="F209" s="12"/>
      <c r="G209" s="13"/>
      <c r="H209" s="13"/>
      <c r="I209" s="13"/>
    </row>
    <row r="210" ht="15" spans="1:9">
      <c r="A210" s="13"/>
      <c r="B210" s="13"/>
      <c r="C210" s="11"/>
      <c r="D210" s="11"/>
      <c r="E210" s="11"/>
      <c r="F210" s="12"/>
      <c r="G210" s="13"/>
      <c r="H210" s="13"/>
      <c r="I210" s="13"/>
    </row>
    <row r="211" ht="15" spans="1:9">
      <c r="A211" s="13"/>
      <c r="B211" s="13"/>
      <c r="C211" s="11"/>
      <c r="D211" s="11"/>
      <c r="E211" s="11"/>
      <c r="F211" s="12"/>
      <c r="G211" s="13"/>
      <c r="H211" s="13"/>
      <c r="I211" s="13"/>
    </row>
    <row r="212" ht="15" spans="1:9">
      <c r="A212" s="13"/>
      <c r="B212" s="13"/>
      <c r="C212" s="11"/>
      <c r="D212" s="11"/>
      <c r="E212" s="11"/>
      <c r="F212" s="12"/>
      <c r="G212" s="13"/>
      <c r="H212" s="13"/>
      <c r="I212" s="13"/>
    </row>
    <row r="213" ht="15" spans="1:9">
      <c r="A213" s="13"/>
      <c r="B213" s="13"/>
      <c r="C213" s="11"/>
      <c r="D213" s="11"/>
      <c r="E213" s="11"/>
      <c r="F213" s="12"/>
      <c r="G213" s="13"/>
      <c r="H213" s="13"/>
      <c r="I213" s="13"/>
    </row>
    <row r="214" ht="15" spans="1:9">
      <c r="A214" s="13"/>
      <c r="B214" s="13"/>
      <c r="C214" s="11"/>
      <c r="D214" s="11"/>
      <c r="E214" s="11"/>
      <c r="F214" s="12"/>
      <c r="G214" s="13"/>
      <c r="H214" s="13"/>
      <c r="I214" s="13"/>
    </row>
    <row r="215" ht="15" spans="1:9">
      <c r="A215" s="13"/>
      <c r="B215" s="13"/>
      <c r="C215" s="11"/>
      <c r="D215" s="11"/>
      <c r="E215" s="11"/>
      <c r="F215" s="12"/>
      <c r="G215" s="13"/>
      <c r="H215" s="13"/>
      <c r="I215" s="13"/>
    </row>
    <row r="216" ht="15" spans="1:9">
      <c r="A216" s="13"/>
      <c r="B216" s="13"/>
      <c r="C216" s="11"/>
      <c r="D216" s="11"/>
      <c r="E216" s="11"/>
      <c r="F216" s="12"/>
      <c r="G216" s="13"/>
      <c r="H216" s="13"/>
      <c r="I216" s="13"/>
    </row>
    <row r="217" ht="15" spans="1:9">
      <c r="A217" s="13"/>
      <c r="B217" s="13"/>
      <c r="C217" s="11"/>
      <c r="D217" s="11"/>
      <c r="E217" s="11"/>
      <c r="F217" s="12"/>
      <c r="G217" s="13"/>
      <c r="H217" s="13"/>
      <c r="I217" s="13"/>
    </row>
    <row r="218" ht="15" spans="1:9">
      <c r="A218" s="13"/>
      <c r="B218" s="13"/>
      <c r="C218" s="11"/>
      <c r="D218" s="11"/>
      <c r="E218" s="11"/>
      <c r="F218" s="12"/>
      <c r="G218" s="13"/>
      <c r="H218" s="13"/>
      <c r="I218" s="13"/>
    </row>
    <row r="219" ht="15" spans="1:9">
      <c r="A219" s="13"/>
      <c r="B219" s="13"/>
      <c r="C219" s="11"/>
      <c r="D219" s="11"/>
      <c r="E219" s="11"/>
      <c r="F219" s="12"/>
      <c r="G219" s="13"/>
      <c r="H219" s="13"/>
      <c r="I219" s="13"/>
    </row>
    <row r="220" ht="15" spans="1:9">
      <c r="A220" s="13"/>
      <c r="B220" s="13"/>
      <c r="C220" s="11"/>
      <c r="D220" s="11"/>
      <c r="E220" s="11"/>
      <c r="F220" s="12"/>
      <c r="G220" s="13"/>
      <c r="H220" s="13"/>
      <c r="I220" s="13"/>
    </row>
    <row r="221" ht="15" spans="1:9">
      <c r="A221" s="13"/>
      <c r="B221" s="13"/>
      <c r="C221" s="11"/>
      <c r="D221" s="11"/>
      <c r="E221" s="11"/>
      <c r="F221" s="12"/>
      <c r="G221" s="13"/>
      <c r="H221" s="13"/>
      <c r="I221" s="13"/>
    </row>
    <row r="222" ht="15" spans="1:9">
      <c r="A222" s="13"/>
      <c r="B222" s="13"/>
      <c r="C222" s="11"/>
      <c r="D222" s="11"/>
      <c r="E222" s="11"/>
      <c r="F222" s="12"/>
      <c r="G222" s="13"/>
      <c r="H222" s="13"/>
      <c r="I222" s="13"/>
    </row>
    <row r="223" ht="15" spans="1:9">
      <c r="A223" s="13"/>
      <c r="B223" s="13"/>
      <c r="C223" s="11"/>
      <c r="D223" s="11"/>
      <c r="E223" s="11"/>
      <c r="F223" s="12"/>
      <c r="G223" s="13"/>
      <c r="H223" s="13"/>
      <c r="I223" s="13"/>
    </row>
    <row r="224" ht="15" spans="1:9">
      <c r="A224" s="13"/>
      <c r="B224" s="13"/>
      <c r="C224" s="11"/>
      <c r="D224" s="11"/>
      <c r="E224" s="11"/>
      <c r="F224" s="12"/>
      <c r="G224" s="13"/>
      <c r="H224" s="13"/>
      <c r="I224" s="13"/>
    </row>
    <row r="225" ht="15" spans="1:9">
      <c r="A225" s="13"/>
      <c r="B225" s="13"/>
      <c r="C225" s="11"/>
      <c r="D225" s="11"/>
      <c r="E225" s="11"/>
      <c r="F225" s="12"/>
      <c r="G225" s="13"/>
      <c r="H225" s="13"/>
      <c r="I225" s="13"/>
    </row>
    <row r="226" ht="15" spans="1:9">
      <c r="A226" s="13"/>
      <c r="B226" s="13"/>
      <c r="C226" s="11"/>
      <c r="D226" s="11"/>
      <c r="E226" s="11"/>
      <c r="F226" s="12"/>
      <c r="G226" s="13"/>
      <c r="H226" s="13"/>
      <c r="I226" s="13"/>
    </row>
    <row r="227" ht="15" spans="1:9">
      <c r="A227" s="13"/>
      <c r="B227" s="13"/>
      <c r="C227" s="11"/>
      <c r="D227" s="11"/>
      <c r="E227" s="11"/>
      <c r="F227" s="12"/>
      <c r="G227" s="13"/>
      <c r="H227" s="13"/>
      <c r="I227" s="13"/>
    </row>
    <row r="228" ht="15" spans="1:9">
      <c r="A228" s="13"/>
      <c r="B228" s="13"/>
      <c r="C228" s="11"/>
      <c r="D228" s="11"/>
      <c r="E228" s="11"/>
      <c r="F228" s="12"/>
      <c r="G228" s="13"/>
      <c r="H228" s="13"/>
      <c r="I228" s="13"/>
    </row>
    <row r="229" ht="15" spans="1:9">
      <c r="A229" s="13"/>
      <c r="B229" s="13"/>
      <c r="C229" s="11"/>
      <c r="D229" s="11"/>
      <c r="E229" s="11"/>
      <c r="F229" s="12"/>
      <c r="G229" s="13"/>
      <c r="H229" s="13"/>
      <c r="I229" s="13"/>
    </row>
    <row r="230" ht="15" spans="1:9">
      <c r="A230" s="13"/>
      <c r="B230" s="13"/>
      <c r="C230" s="11"/>
      <c r="D230" s="11"/>
      <c r="E230" s="11"/>
      <c r="F230" s="12"/>
      <c r="G230" s="13"/>
      <c r="H230" s="13"/>
      <c r="I230" s="13"/>
    </row>
    <row r="231" ht="15" spans="1:9">
      <c r="A231" s="13"/>
      <c r="B231" s="13"/>
      <c r="C231" s="11"/>
      <c r="D231" s="11"/>
      <c r="E231" s="11"/>
      <c r="F231" s="12"/>
      <c r="G231" s="13"/>
      <c r="H231" s="13"/>
      <c r="I231" s="13"/>
    </row>
    <row r="232" ht="15" spans="1:9">
      <c r="A232" s="13"/>
      <c r="B232" s="13"/>
      <c r="C232" s="11"/>
      <c r="D232" s="11"/>
      <c r="E232" s="11"/>
      <c r="F232" s="12"/>
      <c r="G232" s="13"/>
      <c r="H232" s="13"/>
      <c r="I232" s="13"/>
    </row>
    <row r="233" ht="15" spans="1:9">
      <c r="A233" s="13"/>
      <c r="B233" s="13"/>
      <c r="C233" s="11"/>
      <c r="D233" s="11"/>
      <c r="E233" s="11"/>
      <c r="F233" s="12"/>
      <c r="G233" s="13"/>
      <c r="H233" s="13"/>
      <c r="I233" s="13"/>
    </row>
    <row r="234" ht="15" spans="1:9">
      <c r="A234" s="13"/>
      <c r="B234" s="13"/>
      <c r="C234" s="11"/>
      <c r="D234" s="11"/>
      <c r="E234" s="11"/>
      <c r="F234" s="12"/>
      <c r="G234" s="13"/>
      <c r="H234" s="13"/>
      <c r="I234" s="13"/>
    </row>
    <row r="235" ht="15" spans="1:9">
      <c r="A235" s="13"/>
      <c r="B235" s="13"/>
      <c r="C235" s="11"/>
      <c r="D235" s="11"/>
      <c r="E235" s="11"/>
      <c r="F235" s="26"/>
      <c r="G235" s="13"/>
      <c r="H235" s="13"/>
      <c r="I235" s="13"/>
    </row>
    <row r="236" ht="15" spans="1:9">
      <c r="A236" s="13"/>
      <c r="B236" s="13"/>
      <c r="C236" s="11"/>
      <c r="D236" s="11"/>
      <c r="E236" s="11"/>
      <c r="F236" s="26"/>
      <c r="G236" s="13"/>
      <c r="H236" s="13"/>
      <c r="I236" s="13"/>
    </row>
    <row r="237" ht="15" spans="1:9">
      <c r="A237" s="13"/>
      <c r="B237" s="13"/>
      <c r="C237" s="11"/>
      <c r="D237" s="11"/>
      <c r="E237" s="11"/>
      <c r="F237" s="12"/>
      <c r="G237" s="13"/>
      <c r="H237" s="13"/>
      <c r="I237" s="13"/>
    </row>
    <row r="238" ht="15" spans="1:9">
      <c r="A238" s="13"/>
      <c r="B238" s="13"/>
      <c r="C238" s="11"/>
      <c r="D238" s="11"/>
      <c r="E238" s="11"/>
      <c r="F238" s="12"/>
      <c r="G238" s="13"/>
      <c r="H238" s="25"/>
      <c r="I238" s="13"/>
    </row>
    <row r="239" ht="15" spans="1:9">
      <c r="A239" s="13"/>
      <c r="B239" s="13"/>
      <c r="C239" s="11"/>
      <c r="D239" s="11"/>
      <c r="E239" s="11"/>
      <c r="F239" s="12"/>
      <c r="G239" s="13"/>
      <c r="H239" s="13"/>
      <c r="I239" s="13"/>
    </row>
    <row r="240" ht="15" spans="1:9">
      <c r="A240" s="13"/>
      <c r="B240" s="13"/>
      <c r="C240" s="11"/>
      <c r="D240" s="11"/>
      <c r="E240" s="11"/>
      <c r="F240" s="12"/>
      <c r="G240" s="13"/>
      <c r="H240" s="13"/>
      <c r="I240" s="13"/>
    </row>
    <row r="241" ht="15" spans="1:9">
      <c r="A241" s="13"/>
      <c r="B241" s="13"/>
      <c r="C241" s="11"/>
      <c r="D241" s="11"/>
      <c r="E241" s="11"/>
      <c r="F241" s="12"/>
      <c r="G241" s="13"/>
      <c r="H241" s="13"/>
      <c r="I241" s="13"/>
    </row>
    <row r="242" ht="15" spans="1:9">
      <c r="A242" s="13"/>
      <c r="B242" s="13"/>
      <c r="C242" s="11"/>
      <c r="D242" s="11"/>
      <c r="E242" s="11"/>
      <c r="F242" s="12"/>
      <c r="G242" s="13"/>
      <c r="H242" s="13"/>
      <c r="I242" s="13"/>
    </row>
    <row r="243" ht="15" spans="1:9">
      <c r="A243" s="13"/>
      <c r="B243" s="13"/>
      <c r="C243" s="11"/>
      <c r="D243" s="11"/>
      <c r="E243" s="11"/>
      <c r="F243" s="12"/>
      <c r="G243" s="13"/>
      <c r="H243" s="13"/>
      <c r="I243" s="13"/>
    </row>
    <row r="244" ht="15" spans="1:9">
      <c r="A244" s="13"/>
      <c r="B244" s="13"/>
      <c r="C244" s="11"/>
      <c r="D244" s="11"/>
      <c r="E244" s="11"/>
      <c r="F244" s="12"/>
      <c r="G244" s="13"/>
      <c r="H244" s="13"/>
      <c r="I244" s="13"/>
    </row>
    <row r="245" ht="15" spans="1:9">
      <c r="A245" s="13"/>
      <c r="B245" s="13"/>
      <c r="C245" s="11"/>
      <c r="D245" s="11"/>
      <c r="E245" s="11"/>
      <c r="F245" s="12"/>
      <c r="G245" s="13"/>
      <c r="H245" s="13"/>
      <c r="I245" s="13"/>
    </row>
    <row r="246" ht="15" spans="1:9">
      <c r="A246" s="13"/>
      <c r="B246" s="13"/>
      <c r="C246" s="11"/>
      <c r="D246" s="11"/>
      <c r="E246" s="11"/>
      <c r="F246" s="12"/>
      <c r="G246" s="13"/>
      <c r="H246" s="13"/>
      <c r="I246" s="13"/>
    </row>
    <row r="247" ht="15" spans="1:9">
      <c r="A247" s="13"/>
      <c r="B247" s="13"/>
      <c r="C247" s="11"/>
      <c r="D247" s="11"/>
      <c r="E247" s="11"/>
      <c r="F247" s="12"/>
      <c r="G247" s="13"/>
      <c r="H247" s="13"/>
      <c r="I247" s="13"/>
    </row>
    <row r="248" ht="15" spans="1:9">
      <c r="A248" s="13"/>
      <c r="B248" s="13"/>
      <c r="C248" s="11"/>
      <c r="D248" s="11"/>
      <c r="E248" s="11"/>
      <c r="F248" s="12"/>
      <c r="G248" s="13"/>
      <c r="H248" s="13"/>
      <c r="I248" s="13"/>
    </row>
    <row r="249" ht="15" spans="1:9">
      <c r="A249" s="13"/>
      <c r="B249" s="13"/>
      <c r="C249" s="11"/>
      <c r="D249" s="11"/>
      <c r="E249" s="11"/>
      <c r="F249" s="12"/>
      <c r="G249" s="13"/>
      <c r="H249" s="13"/>
      <c r="I249" s="13"/>
    </row>
    <row r="250" ht="15" spans="1:9">
      <c r="A250" s="13"/>
      <c r="B250" s="13"/>
      <c r="C250" s="11"/>
      <c r="D250" s="11"/>
      <c r="E250" s="11"/>
      <c r="F250" s="12"/>
      <c r="G250" s="13"/>
      <c r="H250" s="13"/>
      <c r="I250" s="13"/>
    </row>
    <row r="251" ht="15" spans="1:9">
      <c r="A251" s="13"/>
      <c r="B251" s="13"/>
      <c r="C251" s="11"/>
      <c r="D251" s="11"/>
      <c r="E251" s="11"/>
      <c r="F251" s="12"/>
      <c r="G251" s="13"/>
      <c r="H251" s="13"/>
      <c r="I251" s="13"/>
    </row>
    <row r="252" ht="15" spans="1:9">
      <c r="A252" s="13"/>
      <c r="B252" s="13"/>
      <c r="C252" s="11"/>
      <c r="D252" s="11"/>
      <c r="E252" s="11"/>
      <c r="F252" s="12"/>
      <c r="G252" s="13"/>
      <c r="H252" s="13"/>
      <c r="I252" s="13"/>
    </row>
    <row r="253" ht="15" spans="1:9">
      <c r="A253" s="13"/>
      <c r="B253" s="13"/>
      <c r="C253" s="11"/>
      <c r="D253" s="11"/>
      <c r="E253" s="11"/>
      <c r="F253" s="12"/>
      <c r="G253" s="13"/>
      <c r="H253" s="13"/>
      <c r="I253" s="13"/>
    </row>
    <row r="254" ht="15" spans="1:9">
      <c r="A254" s="13"/>
      <c r="B254" s="13"/>
      <c r="C254" s="11"/>
      <c r="D254" s="11"/>
      <c r="E254" s="11"/>
      <c r="F254" s="12"/>
      <c r="G254" s="13"/>
      <c r="H254" s="13"/>
      <c r="I254" s="13"/>
    </row>
    <row r="255" ht="15" spans="1:9">
      <c r="A255" s="13"/>
      <c r="B255" s="13"/>
      <c r="C255" s="11"/>
      <c r="D255" s="11"/>
      <c r="E255" s="11"/>
      <c r="F255" s="12"/>
      <c r="G255" s="13"/>
      <c r="H255" s="13"/>
      <c r="I255" s="13"/>
    </row>
    <row r="256" ht="15" spans="1:9">
      <c r="A256" s="13"/>
      <c r="B256" s="13"/>
      <c r="C256" s="11"/>
      <c r="D256" s="11"/>
      <c r="E256" s="11"/>
      <c r="F256" s="12"/>
      <c r="G256" s="13"/>
      <c r="H256" s="13"/>
      <c r="I256" s="13"/>
    </row>
    <row r="257" ht="15" spans="1:9">
      <c r="A257" s="13"/>
      <c r="B257" s="13"/>
      <c r="C257" s="11"/>
      <c r="D257" s="11"/>
      <c r="E257" s="11"/>
      <c r="F257" s="12"/>
      <c r="G257" s="13"/>
      <c r="H257" s="13"/>
      <c r="I257" s="13"/>
    </row>
    <row r="258" ht="15" spans="1:9">
      <c r="A258" s="13"/>
      <c r="B258" s="13"/>
      <c r="C258" s="11"/>
      <c r="D258" s="11"/>
      <c r="E258" s="11"/>
      <c r="F258" s="12"/>
      <c r="G258" s="13"/>
      <c r="H258" s="13"/>
      <c r="I258" s="13"/>
    </row>
    <row r="259" ht="15" spans="1:9">
      <c r="A259" s="13"/>
      <c r="B259" s="13"/>
      <c r="C259" s="11"/>
      <c r="D259" s="11"/>
      <c r="E259" s="11"/>
      <c r="F259" s="12"/>
      <c r="G259" s="13"/>
      <c r="H259" s="13"/>
      <c r="I259" s="13"/>
    </row>
    <row r="260" ht="15" spans="1:9">
      <c r="A260" s="13"/>
      <c r="B260" s="13"/>
      <c r="C260" s="11"/>
      <c r="D260" s="11"/>
      <c r="E260" s="11"/>
      <c r="F260" s="12"/>
      <c r="G260" s="13"/>
      <c r="H260" s="13"/>
      <c r="I260" s="13"/>
    </row>
    <row r="261" ht="15" spans="1:9">
      <c r="A261" s="13"/>
      <c r="B261" s="13"/>
      <c r="C261" s="11"/>
      <c r="D261" s="11"/>
      <c r="E261" s="11"/>
      <c r="F261" s="12"/>
      <c r="G261" s="13"/>
      <c r="H261" s="13"/>
      <c r="I261" s="13"/>
    </row>
    <row r="262" ht="15" spans="1:9">
      <c r="A262" s="13"/>
      <c r="B262" s="13"/>
      <c r="C262" s="11"/>
      <c r="D262" s="11"/>
      <c r="E262" s="11"/>
      <c r="F262" s="12"/>
      <c r="G262" s="13"/>
      <c r="H262" s="13"/>
      <c r="I262" s="13"/>
    </row>
    <row r="263" ht="15" spans="1:9">
      <c r="A263" s="13"/>
      <c r="B263" s="13"/>
      <c r="C263" s="11"/>
      <c r="D263" s="11"/>
      <c r="E263" s="11"/>
      <c r="F263" s="12"/>
      <c r="G263" s="13"/>
      <c r="H263" s="13"/>
      <c r="I263" s="13"/>
    </row>
    <row r="264" ht="15" spans="1:9">
      <c r="A264" s="13"/>
      <c r="B264" s="13"/>
      <c r="C264" s="11"/>
      <c r="D264" s="11"/>
      <c r="E264" s="11"/>
      <c r="F264" s="12"/>
      <c r="G264" s="13"/>
      <c r="H264" s="13"/>
      <c r="I264" s="13"/>
    </row>
    <row r="265" ht="15" spans="1:9">
      <c r="A265" s="13"/>
      <c r="B265" s="13"/>
      <c r="C265" s="11"/>
      <c r="D265" s="11"/>
      <c r="E265" s="11"/>
      <c r="F265" s="12"/>
      <c r="G265" s="13"/>
      <c r="H265" s="13"/>
      <c r="I265" s="13"/>
    </row>
    <row r="266" ht="15" spans="1:9">
      <c r="A266" s="13"/>
      <c r="B266" s="13"/>
      <c r="C266" s="11"/>
      <c r="D266" s="11"/>
      <c r="E266" s="11"/>
      <c r="F266" s="12"/>
      <c r="G266" s="13"/>
      <c r="H266" s="13"/>
      <c r="I266" s="13"/>
    </row>
    <row r="267" ht="15" spans="1:9">
      <c r="A267" s="13"/>
      <c r="B267" s="13"/>
      <c r="C267" s="11"/>
      <c r="D267" s="11"/>
      <c r="E267" s="11"/>
      <c r="F267" s="12"/>
      <c r="G267" s="13"/>
      <c r="H267" s="13"/>
      <c r="I267" s="13"/>
    </row>
    <row r="268" ht="15" spans="1:9">
      <c r="A268" s="13"/>
      <c r="B268" s="13"/>
      <c r="C268" s="11"/>
      <c r="D268" s="11"/>
      <c r="E268" s="11"/>
      <c r="F268" s="12"/>
      <c r="G268" s="13"/>
      <c r="H268" s="13"/>
      <c r="I268" s="13"/>
    </row>
    <row r="269" ht="15" spans="1:9">
      <c r="A269" s="13"/>
      <c r="B269" s="13"/>
      <c r="C269" s="11"/>
      <c r="D269" s="11"/>
      <c r="E269" s="11"/>
      <c r="F269" s="12"/>
      <c r="G269" s="13"/>
      <c r="H269" s="13"/>
      <c r="I269" s="13"/>
    </row>
    <row r="270" ht="15" spans="1:9">
      <c r="A270" s="13"/>
      <c r="B270" s="13"/>
      <c r="C270" s="11"/>
      <c r="D270" s="11"/>
      <c r="E270" s="11"/>
      <c r="F270" s="12"/>
      <c r="G270" s="13"/>
      <c r="H270" s="13"/>
      <c r="I270" s="13"/>
    </row>
    <row r="271" ht="15" spans="1:9">
      <c r="A271" s="13"/>
      <c r="B271" s="13"/>
      <c r="C271" s="11"/>
      <c r="D271" s="11"/>
      <c r="E271" s="11"/>
      <c r="F271" s="12"/>
      <c r="G271" s="13"/>
      <c r="H271" s="13"/>
      <c r="I271" s="13"/>
    </row>
    <row r="272" ht="15" spans="1:9">
      <c r="A272" s="13"/>
      <c r="B272" s="13"/>
      <c r="C272" s="11"/>
      <c r="D272" s="11"/>
      <c r="E272" s="11"/>
      <c r="F272" s="12"/>
      <c r="G272" s="13"/>
      <c r="H272" s="13"/>
      <c r="I272" s="13"/>
    </row>
    <row r="273" ht="15" spans="1:9">
      <c r="A273" s="13"/>
      <c r="B273" s="13"/>
      <c r="C273" s="11"/>
      <c r="D273" s="11"/>
      <c r="E273" s="11"/>
      <c r="F273" s="12"/>
      <c r="G273" s="13"/>
      <c r="H273" s="13"/>
      <c r="I273" s="13"/>
    </row>
    <row r="274" ht="15" spans="1:9">
      <c r="A274" s="13"/>
      <c r="B274" s="13"/>
      <c r="C274" s="11"/>
      <c r="D274" s="11"/>
      <c r="E274" s="11"/>
      <c r="F274" s="12"/>
      <c r="G274" s="13"/>
      <c r="H274" s="13"/>
      <c r="I274" s="13"/>
    </row>
    <row r="275" ht="15" spans="1:9">
      <c r="A275" s="13"/>
      <c r="B275" s="13"/>
      <c r="C275" s="11"/>
      <c r="D275" s="11"/>
      <c r="E275" s="11"/>
      <c r="F275" s="12"/>
      <c r="G275" s="13"/>
      <c r="H275" s="13"/>
      <c r="I275" s="13"/>
    </row>
    <row r="276" ht="15" spans="1:9">
      <c r="A276" s="13"/>
      <c r="B276" s="13"/>
      <c r="C276" s="11"/>
      <c r="D276" s="11"/>
      <c r="E276" s="11"/>
      <c r="F276" s="12"/>
      <c r="G276" s="13"/>
      <c r="H276" s="13"/>
      <c r="I276" s="13"/>
    </row>
    <row r="277" ht="15" spans="1:9">
      <c r="A277" s="13"/>
      <c r="B277" s="13"/>
      <c r="C277" s="11"/>
      <c r="D277" s="11"/>
      <c r="E277" s="11"/>
      <c r="F277" s="12"/>
      <c r="G277" s="13"/>
      <c r="H277" s="13"/>
      <c r="I277" s="13"/>
    </row>
    <row r="278" ht="15" spans="1:9">
      <c r="A278" s="13"/>
      <c r="B278" s="13"/>
      <c r="C278" s="11"/>
      <c r="D278" s="11"/>
      <c r="E278" s="11"/>
      <c r="F278" s="12"/>
      <c r="G278" s="13"/>
      <c r="H278" s="13"/>
      <c r="I278" s="13"/>
    </row>
    <row r="279" ht="15" spans="1:9">
      <c r="A279" s="13"/>
      <c r="B279" s="13"/>
      <c r="C279" s="11"/>
      <c r="D279" s="11"/>
      <c r="E279" s="11"/>
      <c r="F279" s="12"/>
      <c r="G279" s="13"/>
      <c r="H279" s="13"/>
      <c r="I279" s="13"/>
    </row>
    <row r="280" ht="15" spans="1:9">
      <c r="A280" s="13"/>
      <c r="B280" s="13"/>
      <c r="C280" s="11"/>
      <c r="D280" s="11"/>
      <c r="E280" s="11"/>
      <c r="F280" s="12"/>
      <c r="G280" s="13"/>
      <c r="H280" s="13"/>
      <c r="I280" s="13"/>
    </row>
    <row r="281" ht="15" spans="1:9">
      <c r="A281" s="13"/>
      <c r="B281" s="13"/>
      <c r="C281" s="11"/>
      <c r="D281" s="11"/>
      <c r="E281" s="11"/>
      <c r="F281" s="12"/>
      <c r="G281" s="13"/>
      <c r="H281" s="13"/>
      <c r="I281" s="13"/>
    </row>
    <row r="282" ht="15" spans="1:9">
      <c r="A282" s="13"/>
      <c r="B282" s="13"/>
      <c r="C282" s="11"/>
      <c r="D282" s="11"/>
      <c r="E282" s="11"/>
      <c r="F282" s="12"/>
      <c r="G282" s="13"/>
      <c r="H282" s="13"/>
      <c r="I282" s="13"/>
    </row>
    <row r="283" ht="15" spans="1:9">
      <c r="A283" s="13"/>
      <c r="B283" s="13"/>
      <c r="C283" s="11"/>
      <c r="D283" s="11"/>
      <c r="E283" s="11"/>
      <c r="F283" s="12"/>
      <c r="G283" s="13"/>
      <c r="H283" s="13"/>
      <c r="I283" s="13"/>
    </row>
    <row r="284" ht="15" spans="1:9">
      <c r="A284" s="13"/>
      <c r="B284" s="13"/>
      <c r="C284" s="11"/>
      <c r="D284" s="11"/>
      <c r="E284" s="11"/>
      <c r="F284" s="12"/>
      <c r="G284" s="13"/>
      <c r="H284" s="13"/>
      <c r="I284" s="13"/>
    </row>
    <row r="285" ht="15" spans="1:9">
      <c r="A285" s="13"/>
      <c r="B285" s="13"/>
      <c r="C285" s="11"/>
      <c r="D285" s="11"/>
      <c r="E285" s="11"/>
      <c r="F285" s="12"/>
      <c r="G285" s="13"/>
      <c r="H285" s="13"/>
      <c r="I285" s="13"/>
    </row>
    <row r="286" ht="15" spans="1:9">
      <c r="A286" s="13"/>
      <c r="B286" s="13"/>
      <c r="C286" s="11"/>
      <c r="D286" s="11"/>
      <c r="E286" s="11"/>
      <c r="F286" s="12"/>
      <c r="G286" s="13"/>
      <c r="H286" s="13"/>
      <c r="I286" s="13"/>
    </row>
    <row r="287" ht="15" spans="1:9">
      <c r="A287" s="13"/>
      <c r="B287" s="13"/>
      <c r="C287" s="11"/>
      <c r="D287" s="11"/>
      <c r="E287" s="11"/>
      <c r="F287" s="12"/>
      <c r="G287" s="13"/>
      <c r="H287" s="13"/>
      <c r="I287" s="13"/>
    </row>
    <row r="288" ht="15" spans="1:9">
      <c r="A288" s="13"/>
      <c r="B288" s="13"/>
      <c r="C288" s="11"/>
      <c r="D288" s="11"/>
      <c r="E288" s="11"/>
      <c r="F288" s="12"/>
      <c r="G288" s="13"/>
      <c r="H288" s="13"/>
      <c r="I288" s="13"/>
    </row>
    <row r="289" ht="15" spans="1:9">
      <c r="A289" s="13"/>
      <c r="B289" s="13"/>
      <c r="C289" s="11"/>
      <c r="D289" s="11"/>
      <c r="E289" s="11"/>
      <c r="F289" s="12"/>
      <c r="G289" s="13"/>
      <c r="H289" s="13"/>
      <c r="I289" s="13"/>
    </row>
    <row r="290" ht="15" spans="1:9">
      <c r="A290" s="13"/>
      <c r="B290" s="13"/>
      <c r="C290" s="11"/>
      <c r="D290" s="11"/>
      <c r="E290" s="11"/>
      <c r="F290" s="12"/>
      <c r="G290" s="13"/>
      <c r="H290" s="13"/>
      <c r="I290" s="13"/>
    </row>
    <row r="291" ht="15" spans="1:9">
      <c r="A291" s="13"/>
      <c r="B291" s="13"/>
      <c r="C291" s="11"/>
      <c r="D291" s="11"/>
      <c r="E291" s="11"/>
      <c r="F291" s="12"/>
      <c r="G291" s="13"/>
      <c r="H291" s="13"/>
      <c r="I291" s="13"/>
    </row>
    <row r="292" ht="15" spans="1:9">
      <c r="A292" s="13"/>
      <c r="B292" s="13"/>
      <c r="C292" s="11"/>
      <c r="D292" s="11"/>
      <c r="E292" s="11"/>
      <c r="F292" s="12"/>
      <c r="G292" s="13"/>
      <c r="H292" s="13"/>
      <c r="I292" s="13"/>
    </row>
    <row r="293" ht="15" spans="1:9">
      <c r="A293" s="13"/>
      <c r="B293" s="13"/>
      <c r="C293" s="11"/>
      <c r="D293" s="11"/>
      <c r="E293" s="11"/>
      <c r="F293" s="12"/>
      <c r="G293" s="13"/>
      <c r="H293" s="13"/>
      <c r="I293" s="13"/>
    </row>
    <row r="294" ht="15" spans="1:9">
      <c r="A294" s="13"/>
      <c r="B294" s="13"/>
      <c r="C294" s="11"/>
      <c r="D294" s="11"/>
      <c r="E294" s="11"/>
      <c r="F294" s="12"/>
      <c r="G294" s="13"/>
      <c r="H294" s="13"/>
      <c r="I294" s="13"/>
    </row>
    <row r="295" ht="15" spans="1:9">
      <c r="A295" s="13"/>
      <c r="B295" s="13"/>
      <c r="C295" s="11"/>
      <c r="D295" s="11"/>
      <c r="E295" s="11"/>
      <c r="F295" s="12"/>
      <c r="G295" s="13"/>
      <c r="H295" s="13"/>
      <c r="I295" s="13"/>
    </row>
    <row r="296" ht="15" spans="1:9">
      <c r="A296" s="13"/>
      <c r="B296" s="13"/>
      <c r="C296" s="11"/>
      <c r="D296" s="11"/>
      <c r="E296" s="11"/>
      <c r="F296" s="12"/>
      <c r="G296" s="13"/>
      <c r="H296" s="13"/>
      <c r="I296" s="13"/>
    </row>
    <row r="297" ht="15" spans="1:9">
      <c r="A297" s="13"/>
      <c r="B297" s="13"/>
      <c r="C297" s="11"/>
      <c r="D297" s="11"/>
      <c r="E297" s="11"/>
      <c r="F297" s="12"/>
      <c r="G297" s="13"/>
      <c r="H297" s="13"/>
      <c r="I297" s="13"/>
    </row>
    <row r="298" ht="15" spans="1:9">
      <c r="A298" s="13"/>
      <c r="B298" s="13"/>
      <c r="C298" s="11"/>
      <c r="D298" s="11"/>
      <c r="E298" s="11"/>
      <c r="F298" s="12"/>
      <c r="G298" s="13"/>
      <c r="H298" s="13"/>
      <c r="I298" s="13"/>
    </row>
    <row r="299" ht="15" spans="1:9">
      <c r="A299" s="13"/>
      <c r="B299" s="13"/>
      <c r="C299" s="11"/>
      <c r="D299" s="11"/>
      <c r="E299" s="11"/>
      <c r="F299" s="12"/>
      <c r="G299" s="13"/>
      <c r="H299" s="13"/>
      <c r="I299" s="13"/>
    </row>
    <row r="300" ht="15" spans="1:9">
      <c r="A300" s="13"/>
      <c r="B300" s="13"/>
      <c r="C300" s="11"/>
      <c r="D300" s="11"/>
      <c r="E300" s="11"/>
      <c r="F300" s="12"/>
      <c r="G300" s="13"/>
      <c r="H300" s="13"/>
      <c r="I300" s="13"/>
    </row>
    <row r="301" ht="15" spans="1:9">
      <c r="A301" s="13"/>
      <c r="B301" s="13"/>
      <c r="C301" s="11"/>
      <c r="D301" s="11"/>
      <c r="E301" s="11"/>
      <c r="F301" s="12"/>
      <c r="G301" s="13"/>
      <c r="H301" s="13"/>
      <c r="I301" s="13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8"/>
  <sheetViews>
    <sheetView workbookViewId="0">
      <selection activeCell="I16" sqref="I16"/>
    </sheetView>
  </sheetViews>
  <sheetFormatPr defaultColWidth="9" defaultRowHeight="15" outlineLevelRow="7" outlineLevelCol="2"/>
  <cols>
    <col min="1" max="1" width="31.375" style="2" customWidth="1"/>
    <col min="2" max="2" width="7.5" style="2" customWidth="1"/>
    <col min="3" max="16384" width="9" style="2"/>
  </cols>
  <sheetData>
    <row r="1" ht="18.75" spans="1:3">
      <c r="A1" s="1" t="s">
        <v>8</v>
      </c>
      <c r="B1" s="1"/>
      <c r="C1" s="1"/>
    </row>
    <row r="2" ht="14.25" spans="1:3">
      <c r="A2" s="3" t="s">
        <v>9</v>
      </c>
      <c r="B2" s="3" t="s">
        <v>10</v>
      </c>
      <c r="C2" s="3" t="s">
        <v>11</v>
      </c>
    </row>
    <row r="3" spans="1:3">
      <c r="A3" s="2" t="s">
        <v>12</v>
      </c>
      <c r="B3" s="2">
        <v>1569</v>
      </c>
      <c r="C3" s="9">
        <v>0.9721</v>
      </c>
    </row>
    <row r="4" spans="1:3">
      <c r="A4" s="2" t="s">
        <v>13</v>
      </c>
      <c r="B4" s="2">
        <v>1528</v>
      </c>
      <c r="C4" s="9">
        <v>0.947</v>
      </c>
    </row>
    <row r="5" spans="1:3">
      <c r="A5" s="2" t="s">
        <v>14</v>
      </c>
      <c r="B5" s="2">
        <v>41</v>
      </c>
      <c r="C5" s="9">
        <v>0.025</v>
      </c>
    </row>
    <row r="6" spans="1:3">
      <c r="A6" s="2" t="s">
        <v>15</v>
      </c>
      <c r="B6" s="2">
        <v>15</v>
      </c>
      <c r="C6" s="9">
        <v>0.009</v>
      </c>
    </row>
    <row r="7" spans="1:3">
      <c r="A7" s="2" t="s">
        <v>16</v>
      </c>
      <c r="B7" s="2">
        <v>30</v>
      </c>
      <c r="C7" s="9">
        <v>0.019</v>
      </c>
    </row>
    <row r="8" spans="1:3">
      <c r="A8" s="2" t="s">
        <v>17</v>
      </c>
      <c r="B8" s="2">
        <v>1614</v>
      </c>
      <c r="C8" s="10">
        <v>1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8"/>
  <sheetViews>
    <sheetView workbookViewId="0">
      <selection activeCell="B5" sqref="B5"/>
    </sheetView>
  </sheetViews>
  <sheetFormatPr defaultColWidth="9" defaultRowHeight="15" outlineLevelRow="7" outlineLevelCol="1"/>
  <cols>
    <col min="1" max="1" width="27.375" style="2" customWidth="1"/>
    <col min="2" max="2" width="31.375" style="2" customWidth="1"/>
    <col min="3" max="16384" width="9" style="2"/>
  </cols>
  <sheetData>
    <row r="1" ht="18.75" spans="1:2">
      <c r="A1" s="1" t="s">
        <v>18</v>
      </c>
      <c r="B1" s="1"/>
    </row>
    <row r="2" ht="14.25" spans="1:2">
      <c r="A2" s="3" t="s">
        <v>19</v>
      </c>
      <c r="B2" s="3" t="s">
        <v>10</v>
      </c>
    </row>
    <row r="3" spans="1:2">
      <c r="A3" s="2" t="s">
        <v>20</v>
      </c>
      <c r="B3" s="2">
        <v>40614</v>
      </c>
    </row>
    <row r="4" spans="1:2">
      <c r="A4" s="2" t="s">
        <v>21</v>
      </c>
      <c r="B4" s="2">
        <v>40083</v>
      </c>
    </row>
    <row r="5" spans="1:2">
      <c r="A5" s="2" t="s">
        <v>22</v>
      </c>
      <c r="B5" s="2">
        <v>978.15</v>
      </c>
    </row>
    <row r="6" spans="1:2">
      <c r="A6" s="2" t="s">
        <v>23</v>
      </c>
      <c r="B6" s="2">
        <v>224.22</v>
      </c>
    </row>
    <row r="7" spans="1:2">
      <c r="A7" s="2" t="s">
        <v>24</v>
      </c>
      <c r="B7" s="2">
        <v>318.88</v>
      </c>
    </row>
    <row r="8" spans="1:2">
      <c r="A8" s="2" t="s">
        <v>25</v>
      </c>
      <c r="B8" s="2">
        <v>4.33</v>
      </c>
    </row>
  </sheetData>
  <mergeCells count="1">
    <mergeCell ref="A1:B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C14"/>
  <sheetViews>
    <sheetView workbookViewId="0">
      <selection activeCell="E7" sqref="E7"/>
    </sheetView>
  </sheetViews>
  <sheetFormatPr defaultColWidth="9" defaultRowHeight="13.5" outlineLevelCol="2"/>
  <cols>
    <col min="1" max="1" width="8.25" style="7" customWidth="1"/>
    <col min="2" max="2" width="21.875" style="7" customWidth="1"/>
    <col min="3" max="3" width="57.625" style="7" customWidth="1"/>
    <col min="4" max="4" width="6" style="7" customWidth="1"/>
    <col min="5" max="5" width="29.5" style="7" customWidth="1"/>
    <col min="6" max="6" width="20.625" style="7" customWidth="1"/>
    <col min="7" max="16384" width="9" style="7"/>
  </cols>
  <sheetData>
    <row r="1" ht="18.75" spans="1:3">
      <c r="A1" s="1" t="s">
        <v>26</v>
      </c>
      <c r="B1" s="1"/>
      <c r="C1" s="1"/>
    </row>
    <row r="3" ht="14.25" spans="1:3">
      <c r="A3" s="6"/>
      <c r="B3" s="6" t="s">
        <v>27</v>
      </c>
      <c r="C3" s="6" t="s">
        <v>28</v>
      </c>
    </row>
    <row r="4" ht="15" spans="1:3">
      <c r="A4" s="4">
        <v>1</v>
      </c>
      <c r="B4" s="8" t="s">
        <v>29</v>
      </c>
      <c r="C4" s="4" t="s">
        <v>30</v>
      </c>
    </row>
    <row r="5" ht="15" spans="1:3">
      <c r="A5" s="4">
        <v>2</v>
      </c>
      <c r="B5" s="8" t="s">
        <v>31</v>
      </c>
      <c r="C5" s="4" t="s">
        <v>32</v>
      </c>
    </row>
    <row r="6" ht="15" spans="1:3">
      <c r="A6" s="4">
        <v>3</v>
      </c>
      <c r="B6" s="8" t="s">
        <v>33</v>
      </c>
      <c r="C6" s="4" t="s">
        <v>34</v>
      </c>
    </row>
    <row r="7" ht="15" spans="1:3">
      <c r="A7" s="4">
        <v>4</v>
      </c>
      <c r="B7" s="8" t="s">
        <v>35</v>
      </c>
      <c r="C7" s="4" t="s">
        <v>36</v>
      </c>
    </row>
    <row r="8" ht="15" spans="1:3">
      <c r="A8" s="4">
        <v>5</v>
      </c>
      <c r="B8" s="8" t="s">
        <v>37</v>
      </c>
      <c r="C8" s="4" t="s">
        <v>38</v>
      </c>
    </row>
    <row r="9" ht="15" spans="1:3">
      <c r="A9" s="4">
        <v>6</v>
      </c>
      <c r="B9" s="8" t="s">
        <v>39</v>
      </c>
      <c r="C9" s="4" t="s">
        <v>40</v>
      </c>
    </row>
    <row r="10" ht="15" spans="1:3">
      <c r="A10" s="4">
        <v>7</v>
      </c>
      <c r="B10" s="8" t="s">
        <v>41</v>
      </c>
      <c r="C10" s="4" t="s">
        <v>42</v>
      </c>
    </row>
    <row r="11" ht="15" spans="1:3">
      <c r="A11" s="4">
        <v>8</v>
      </c>
      <c r="B11" s="8" t="s">
        <v>43</v>
      </c>
      <c r="C11" s="4" t="s">
        <v>30</v>
      </c>
    </row>
    <row r="12" ht="15" spans="1:3">
      <c r="A12" s="4">
        <v>9</v>
      </c>
      <c r="B12" s="8" t="s">
        <v>44</v>
      </c>
      <c r="C12" s="4" t="s">
        <v>45</v>
      </c>
    </row>
    <row r="13" ht="15" spans="1:3">
      <c r="A13" s="4">
        <v>10</v>
      </c>
      <c r="B13" s="8" t="s">
        <v>46</v>
      </c>
      <c r="C13" s="4" t="s">
        <v>47</v>
      </c>
    </row>
    <row r="14" ht="15" spans="1:3">
      <c r="A14" s="4">
        <v>11</v>
      </c>
      <c r="B14" s="8" t="s">
        <v>48</v>
      </c>
      <c r="C14" s="4" t="s">
        <v>49</v>
      </c>
    </row>
  </sheetData>
  <mergeCells count="1">
    <mergeCell ref="A1:C1"/>
  </mergeCells>
  <hyperlinks>
    <hyperlink ref="C12" r:id="rId1" display="GigaDB http://gigadb.org/dataset/100550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321"/>
  <sheetViews>
    <sheetView workbookViewId="0">
      <selection activeCell="O1" sqref="O1"/>
    </sheetView>
  </sheetViews>
  <sheetFormatPr defaultColWidth="9" defaultRowHeight="15" outlineLevelCol="4"/>
  <cols>
    <col min="1" max="1" width="18.125" style="4" customWidth="1"/>
    <col min="2" max="2" width="4.375" style="4" customWidth="1"/>
    <col min="3" max="3" width="12.625" style="4" customWidth="1"/>
    <col min="4" max="4" width="20.375" style="4" customWidth="1"/>
    <col min="5" max="5" width="13.5" style="4" customWidth="1"/>
    <col min="6" max="16384" width="9" style="4"/>
  </cols>
  <sheetData>
    <row r="1" ht="18.75" spans="1:3">
      <c r="A1" s="5" t="s">
        <v>50</v>
      </c>
      <c r="B1" s="5"/>
      <c r="C1" s="5"/>
    </row>
    <row r="2" ht="20" customHeight="1" spans="1:5">
      <c r="A2" s="6" t="s">
        <v>51</v>
      </c>
      <c r="B2" s="6" t="s">
        <v>52</v>
      </c>
      <c r="C2" s="6" t="s">
        <v>53</v>
      </c>
      <c r="D2" s="6" t="s">
        <v>54</v>
      </c>
      <c r="E2" s="6" t="s">
        <v>55</v>
      </c>
    </row>
    <row r="3" spans="1:5">
      <c r="A3" s="4" t="s">
        <v>56</v>
      </c>
      <c r="B3" s="4">
        <v>11</v>
      </c>
      <c r="C3" s="4" t="s">
        <v>57</v>
      </c>
      <c r="D3" s="4" t="s">
        <v>58</v>
      </c>
      <c r="E3" s="4" t="s">
        <v>59</v>
      </c>
    </row>
    <row r="4" spans="1:5">
      <c r="A4" s="4" t="s">
        <v>60</v>
      </c>
      <c r="B4" s="4">
        <v>11</v>
      </c>
      <c r="C4" s="4" t="s">
        <v>61</v>
      </c>
      <c r="D4" s="4" t="s">
        <v>62</v>
      </c>
      <c r="E4" s="4" t="s">
        <v>63</v>
      </c>
    </row>
    <row r="5" spans="1:5">
      <c r="A5" s="4" t="s">
        <v>64</v>
      </c>
      <c r="B5" s="4">
        <v>11</v>
      </c>
      <c r="C5" s="4" t="s">
        <v>65</v>
      </c>
      <c r="D5" s="4" t="s">
        <v>66</v>
      </c>
      <c r="E5" s="4" t="s">
        <v>67</v>
      </c>
    </row>
    <row r="6" spans="1:5">
      <c r="A6" s="4" t="s">
        <v>68</v>
      </c>
      <c r="B6" s="4">
        <v>11</v>
      </c>
      <c r="C6" s="4" t="s">
        <v>69</v>
      </c>
      <c r="D6" s="4" t="s">
        <v>70</v>
      </c>
      <c r="E6" s="4" t="s">
        <v>71</v>
      </c>
    </row>
    <row r="7" spans="1:5">
      <c r="A7" s="4" t="s">
        <v>72</v>
      </c>
      <c r="B7" s="4">
        <v>11</v>
      </c>
      <c r="C7" s="4" t="s">
        <v>73</v>
      </c>
      <c r="D7" s="4" t="s">
        <v>74</v>
      </c>
      <c r="E7" s="4" t="s">
        <v>75</v>
      </c>
    </row>
    <row r="8" spans="1:5">
      <c r="A8" s="4" t="s">
        <v>76</v>
      </c>
      <c r="B8" s="4">
        <v>11</v>
      </c>
      <c r="C8" s="4" t="s">
        <v>77</v>
      </c>
      <c r="D8" s="4" t="s">
        <v>78</v>
      </c>
      <c r="E8" s="4" t="s">
        <v>79</v>
      </c>
    </row>
    <row r="9" spans="1:5">
      <c r="A9" s="4" t="s">
        <v>80</v>
      </c>
      <c r="B9" s="4">
        <v>11</v>
      </c>
      <c r="C9" s="4" t="s">
        <v>81</v>
      </c>
      <c r="D9" s="4" t="s">
        <v>82</v>
      </c>
      <c r="E9" s="4" t="s">
        <v>83</v>
      </c>
    </row>
    <row r="10" spans="1:5">
      <c r="A10" s="4" t="s">
        <v>84</v>
      </c>
      <c r="B10" s="4">
        <v>11</v>
      </c>
      <c r="C10" s="4" t="s">
        <v>85</v>
      </c>
      <c r="D10" s="4" t="s">
        <v>86</v>
      </c>
      <c r="E10" s="4" t="s">
        <v>87</v>
      </c>
    </row>
    <row r="11" spans="1:5">
      <c r="A11" s="4" t="s">
        <v>88</v>
      </c>
      <c r="B11" s="4">
        <v>11</v>
      </c>
      <c r="C11" s="4" t="s">
        <v>89</v>
      </c>
      <c r="D11" s="4" t="s">
        <v>90</v>
      </c>
      <c r="E11" s="4" t="s">
        <v>91</v>
      </c>
    </row>
    <row r="12" spans="1:5">
      <c r="A12" s="4" t="s">
        <v>92</v>
      </c>
      <c r="B12" s="4">
        <v>11</v>
      </c>
      <c r="C12" s="4" t="s">
        <v>93</v>
      </c>
      <c r="D12" s="4" t="s">
        <v>94</v>
      </c>
      <c r="E12" s="4" t="s">
        <v>95</v>
      </c>
    </row>
    <row r="13" spans="1:5">
      <c r="A13" s="4" t="s">
        <v>96</v>
      </c>
      <c r="B13" s="4">
        <v>11</v>
      </c>
      <c r="C13" s="4" t="s">
        <v>97</v>
      </c>
      <c r="D13" s="4" t="s">
        <v>97</v>
      </c>
      <c r="E13" s="4" t="s">
        <v>98</v>
      </c>
    </row>
    <row r="14" spans="1:5">
      <c r="A14" s="4" t="s">
        <v>99</v>
      </c>
      <c r="B14" s="4">
        <v>11</v>
      </c>
      <c r="C14" s="4" t="s">
        <v>97</v>
      </c>
      <c r="D14" s="4" t="s">
        <v>97</v>
      </c>
      <c r="E14" s="4" t="s">
        <v>100</v>
      </c>
    </row>
    <row r="15" spans="1:5">
      <c r="A15" s="4" t="s">
        <v>101</v>
      </c>
      <c r="B15" s="4">
        <v>11</v>
      </c>
      <c r="C15" s="4" t="s">
        <v>97</v>
      </c>
      <c r="D15" s="4" t="s">
        <v>97</v>
      </c>
      <c r="E15" s="4" t="s">
        <v>102</v>
      </c>
    </row>
    <row r="16" spans="1:5">
      <c r="A16" s="4" t="s">
        <v>103</v>
      </c>
      <c r="B16" s="4">
        <v>11</v>
      </c>
      <c r="C16" s="4" t="s">
        <v>104</v>
      </c>
      <c r="D16" s="4" t="s">
        <v>105</v>
      </c>
      <c r="E16" s="4" t="s">
        <v>106</v>
      </c>
    </row>
    <row r="17" spans="1:5">
      <c r="A17" s="4" t="s">
        <v>107</v>
      </c>
      <c r="B17" s="4">
        <v>11</v>
      </c>
      <c r="C17" s="4" t="s">
        <v>108</v>
      </c>
      <c r="D17" s="4" t="s">
        <v>74</v>
      </c>
      <c r="E17" s="4" t="s">
        <v>109</v>
      </c>
    </row>
    <row r="18" spans="1:5">
      <c r="A18" s="4" t="s">
        <v>110</v>
      </c>
      <c r="B18" s="4">
        <v>11</v>
      </c>
      <c r="C18" s="4" t="s">
        <v>111</v>
      </c>
      <c r="D18" s="4" t="s">
        <v>112</v>
      </c>
      <c r="E18" s="4" t="s">
        <v>113</v>
      </c>
    </row>
    <row r="19" spans="1:5">
      <c r="A19" s="4" t="s">
        <v>114</v>
      </c>
      <c r="B19" s="4">
        <v>11</v>
      </c>
      <c r="C19" s="4" t="s">
        <v>115</v>
      </c>
      <c r="D19" s="4" t="s">
        <v>116</v>
      </c>
      <c r="E19" s="4" t="s">
        <v>117</v>
      </c>
    </row>
    <row r="20" spans="1:5">
      <c r="A20" s="4" t="s">
        <v>118</v>
      </c>
      <c r="B20" s="4">
        <v>11</v>
      </c>
      <c r="C20" s="4" t="s">
        <v>119</v>
      </c>
      <c r="D20" s="4" t="s">
        <v>120</v>
      </c>
      <c r="E20" s="4" t="s">
        <v>121</v>
      </c>
    </row>
    <row r="21" spans="1:5">
      <c r="A21" s="4" t="s">
        <v>122</v>
      </c>
      <c r="B21" s="4">
        <v>11</v>
      </c>
      <c r="C21" s="4" t="s">
        <v>123</v>
      </c>
      <c r="D21" s="4" t="s">
        <v>124</v>
      </c>
      <c r="E21" s="4" t="s">
        <v>125</v>
      </c>
    </row>
    <row r="22" spans="1:5">
      <c r="A22" s="4" t="s">
        <v>126</v>
      </c>
      <c r="B22" s="4">
        <v>11</v>
      </c>
      <c r="C22" s="4" t="s">
        <v>127</v>
      </c>
      <c r="D22" s="4" t="s">
        <v>128</v>
      </c>
      <c r="E22" s="4" t="s">
        <v>129</v>
      </c>
    </row>
    <row r="23" spans="1:5">
      <c r="A23" s="4" t="s">
        <v>130</v>
      </c>
      <c r="B23" s="4">
        <v>11</v>
      </c>
      <c r="C23" s="4" t="s">
        <v>131</v>
      </c>
      <c r="D23" s="4" t="s">
        <v>132</v>
      </c>
      <c r="E23" s="4" t="s">
        <v>133</v>
      </c>
    </row>
    <row r="24" spans="1:5">
      <c r="A24" s="4" t="s">
        <v>134</v>
      </c>
      <c r="B24" s="4">
        <v>11</v>
      </c>
      <c r="C24" s="4" t="s">
        <v>135</v>
      </c>
      <c r="D24" s="4" t="s">
        <v>136</v>
      </c>
      <c r="E24" s="4" t="s">
        <v>137</v>
      </c>
    </row>
    <row r="25" spans="1:5">
      <c r="A25" s="4" t="s">
        <v>138</v>
      </c>
      <c r="B25" s="4">
        <v>11</v>
      </c>
      <c r="C25" s="4" t="s">
        <v>139</v>
      </c>
      <c r="D25" s="4" t="s">
        <v>140</v>
      </c>
      <c r="E25" s="4" t="s">
        <v>141</v>
      </c>
    </row>
    <row r="26" spans="1:5">
      <c r="A26" s="4" t="s">
        <v>142</v>
      </c>
      <c r="B26" s="4">
        <v>11</v>
      </c>
      <c r="C26" s="4" t="s">
        <v>97</v>
      </c>
      <c r="D26" s="4" t="s">
        <v>97</v>
      </c>
      <c r="E26" s="4" t="s">
        <v>143</v>
      </c>
    </row>
    <row r="27" spans="1:5">
      <c r="A27" s="4" t="s">
        <v>144</v>
      </c>
      <c r="B27" s="4">
        <v>11</v>
      </c>
      <c r="C27" s="4" t="s">
        <v>145</v>
      </c>
      <c r="D27" s="4" t="s">
        <v>146</v>
      </c>
      <c r="E27" s="4" t="s">
        <v>147</v>
      </c>
    </row>
    <row r="28" spans="1:5">
      <c r="A28" s="4" t="s">
        <v>148</v>
      </c>
      <c r="B28" s="4">
        <v>11</v>
      </c>
      <c r="C28" s="4" t="s">
        <v>97</v>
      </c>
      <c r="D28" s="4" t="s">
        <v>97</v>
      </c>
      <c r="E28" s="4" t="s">
        <v>149</v>
      </c>
    </row>
    <row r="29" spans="1:5">
      <c r="A29" s="4" t="s">
        <v>150</v>
      </c>
      <c r="B29" s="4">
        <v>11</v>
      </c>
      <c r="C29" s="4" t="s">
        <v>151</v>
      </c>
      <c r="D29" s="4" t="s">
        <v>152</v>
      </c>
      <c r="E29" s="4" t="s">
        <v>153</v>
      </c>
    </row>
    <row r="30" spans="1:5">
      <c r="A30" s="4" t="s">
        <v>154</v>
      </c>
      <c r="B30" s="4">
        <v>11</v>
      </c>
      <c r="C30" s="4" t="s">
        <v>155</v>
      </c>
      <c r="D30" s="4" t="s">
        <v>156</v>
      </c>
      <c r="E30" s="4" t="s">
        <v>157</v>
      </c>
    </row>
    <row r="31" spans="1:5">
      <c r="A31" s="4" t="s">
        <v>158</v>
      </c>
      <c r="B31" s="4">
        <v>11</v>
      </c>
      <c r="C31" s="4" t="s">
        <v>159</v>
      </c>
      <c r="D31" s="4" t="s">
        <v>160</v>
      </c>
      <c r="E31" s="4" t="s">
        <v>161</v>
      </c>
    </row>
    <row r="32" spans="1:5">
      <c r="A32" s="4" t="s">
        <v>162</v>
      </c>
      <c r="B32" s="4">
        <v>11</v>
      </c>
      <c r="C32" s="4" t="s">
        <v>97</v>
      </c>
      <c r="D32" s="4" t="s">
        <v>97</v>
      </c>
      <c r="E32" s="4" t="s">
        <v>163</v>
      </c>
    </row>
    <row r="33" spans="1:5">
      <c r="A33" s="4" t="s">
        <v>164</v>
      </c>
      <c r="B33" s="4">
        <v>11</v>
      </c>
      <c r="C33" s="4" t="s">
        <v>97</v>
      </c>
      <c r="D33" s="4" t="s">
        <v>97</v>
      </c>
      <c r="E33" s="4" t="s">
        <v>165</v>
      </c>
    </row>
    <row r="34" spans="1:5">
      <c r="A34" s="4" t="s">
        <v>166</v>
      </c>
      <c r="B34" s="4">
        <v>11</v>
      </c>
      <c r="C34" s="4" t="s">
        <v>167</v>
      </c>
      <c r="D34" s="4" t="s">
        <v>168</v>
      </c>
      <c r="E34" s="4" t="s">
        <v>169</v>
      </c>
    </row>
    <row r="35" spans="1:5">
      <c r="A35" s="4" t="s">
        <v>170</v>
      </c>
      <c r="B35" s="4">
        <v>11</v>
      </c>
      <c r="C35" s="4" t="s">
        <v>171</v>
      </c>
      <c r="D35" s="4" t="s">
        <v>172</v>
      </c>
      <c r="E35" s="4" t="s">
        <v>173</v>
      </c>
    </row>
    <row r="36" spans="1:5">
      <c r="A36" s="4" t="s">
        <v>174</v>
      </c>
      <c r="B36" s="4">
        <v>11</v>
      </c>
      <c r="C36" s="4" t="s">
        <v>175</v>
      </c>
      <c r="D36" s="4" t="s">
        <v>176</v>
      </c>
      <c r="E36" s="4" t="s">
        <v>177</v>
      </c>
    </row>
    <row r="37" spans="1:5">
      <c r="A37" s="4" t="s">
        <v>178</v>
      </c>
      <c r="B37" s="4">
        <v>11</v>
      </c>
      <c r="C37" s="4" t="s">
        <v>97</v>
      </c>
      <c r="D37" s="4" t="s">
        <v>97</v>
      </c>
      <c r="E37" s="4" t="s">
        <v>179</v>
      </c>
    </row>
    <row r="38" spans="1:5">
      <c r="A38" s="4" t="s">
        <v>180</v>
      </c>
      <c r="B38" s="4">
        <v>11</v>
      </c>
      <c r="C38" s="4" t="s">
        <v>181</v>
      </c>
      <c r="D38" s="4" t="s">
        <v>182</v>
      </c>
      <c r="E38" s="4" t="s">
        <v>183</v>
      </c>
    </row>
    <row r="39" spans="1:5">
      <c r="A39" s="4" t="s">
        <v>184</v>
      </c>
      <c r="B39" s="4">
        <v>11</v>
      </c>
      <c r="C39" s="4" t="s">
        <v>185</v>
      </c>
      <c r="D39" s="4" t="s">
        <v>186</v>
      </c>
      <c r="E39" s="4" t="s">
        <v>187</v>
      </c>
    </row>
    <row r="40" spans="1:5">
      <c r="A40" s="4" t="s">
        <v>188</v>
      </c>
      <c r="B40" s="4">
        <v>11</v>
      </c>
      <c r="C40" s="4" t="s">
        <v>189</v>
      </c>
      <c r="D40" s="4" t="s">
        <v>190</v>
      </c>
      <c r="E40" s="4" t="s">
        <v>191</v>
      </c>
    </row>
    <row r="41" spans="1:5">
      <c r="A41" s="4" t="s">
        <v>192</v>
      </c>
      <c r="B41" s="4">
        <v>11</v>
      </c>
      <c r="C41" s="4" t="s">
        <v>193</v>
      </c>
      <c r="D41" s="4" t="s">
        <v>194</v>
      </c>
      <c r="E41" s="4" t="s">
        <v>195</v>
      </c>
    </row>
    <row r="42" spans="1:5">
      <c r="A42" s="4" t="s">
        <v>196</v>
      </c>
      <c r="B42" s="4">
        <v>11</v>
      </c>
      <c r="C42" s="4" t="s">
        <v>197</v>
      </c>
      <c r="D42" s="4" t="s">
        <v>198</v>
      </c>
      <c r="E42" s="4" t="s">
        <v>199</v>
      </c>
    </row>
    <row r="43" spans="1:5">
      <c r="A43" s="4" t="s">
        <v>200</v>
      </c>
      <c r="B43" s="4">
        <v>11</v>
      </c>
      <c r="C43" s="4" t="s">
        <v>201</v>
      </c>
      <c r="D43" s="4" t="s">
        <v>202</v>
      </c>
      <c r="E43" s="4" t="s">
        <v>203</v>
      </c>
    </row>
    <row r="44" spans="1:5">
      <c r="A44" s="4" t="s">
        <v>204</v>
      </c>
      <c r="B44" s="4">
        <v>11</v>
      </c>
      <c r="C44" s="4" t="s">
        <v>205</v>
      </c>
      <c r="D44" s="4" t="s">
        <v>206</v>
      </c>
      <c r="E44" s="4" t="s">
        <v>207</v>
      </c>
    </row>
    <row r="45" spans="1:5">
      <c r="A45" s="4" t="s">
        <v>208</v>
      </c>
      <c r="B45" s="4">
        <v>11</v>
      </c>
      <c r="C45" s="4" t="s">
        <v>209</v>
      </c>
      <c r="D45" s="4" t="s">
        <v>210</v>
      </c>
      <c r="E45" s="4" t="s">
        <v>211</v>
      </c>
    </row>
    <row r="46" spans="1:5">
      <c r="A46" s="4" t="s">
        <v>212</v>
      </c>
      <c r="B46" s="4">
        <v>11</v>
      </c>
      <c r="C46" s="4" t="s">
        <v>213</v>
      </c>
      <c r="D46" s="4" t="s">
        <v>214</v>
      </c>
      <c r="E46" s="4" t="s">
        <v>215</v>
      </c>
    </row>
    <row r="47" spans="1:5">
      <c r="A47" s="4" t="s">
        <v>216</v>
      </c>
      <c r="B47" s="4">
        <v>11</v>
      </c>
      <c r="C47" s="4" t="s">
        <v>97</v>
      </c>
      <c r="D47" s="4" t="s">
        <v>97</v>
      </c>
      <c r="E47" s="4" t="s">
        <v>217</v>
      </c>
    </row>
    <row r="48" spans="1:5">
      <c r="A48" s="4" t="s">
        <v>218</v>
      </c>
      <c r="B48" s="4">
        <v>11</v>
      </c>
      <c r="C48" s="4" t="s">
        <v>219</v>
      </c>
      <c r="D48" s="4" t="s">
        <v>220</v>
      </c>
      <c r="E48" s="4" t="s">
        <v>221</v>
      </c>
    </row>
    <row r="49" spans="1:5">
      <c r="A49" s="4" t="s">
        <v>222</v>
      </c>
      <c r="B49" s="4">
        <v>11</v>
      </c>
      <c r="C49" s="4" t="s">
        <v>223</v>
      </c>
      <c r="D49" s="4" t="s">
        <v>66</v>
      </c>
      <c r="E49" s="4" t="s">
        <v>224</v>
      </c>
    </row>
    <row r="50" spans="1:5">
      <c r="A50" s="4" t="s">
        <v>225</v>
      </c>
      <c r="B50" s="4">
        <v>11</v>
      </c>
      <c r="C50" s="4" t="s">
        <v>226</v>
      </c>
      <c r="D50" s="4" t="s">
        <v>227</v>
      </c>
      <c r="E50" s="4" t="s">
        <v>228</v>
      </c>
    </row>
    <row r="51" spans="1:5">
      <c r="A51" s="4" t="s">
        <v>229</v>
      </c>
      <c r="B51" s="4">
        <v>11</v>
      </c>
      <c r="C51" s="4" t="s">
        <v>230</v>
      </c>
      <c r="D51" s="4" t="s">
        <v>231</v>
      </c>
      <c r="E51" s="4" t="s">
        <v>232</v>
      </c>
    </row>
    <row r="52" spans="1:5">
      <c r="A52" s="4" t="s">
        <v>233</v>
      </c>
      <c r="B52" s="4">
        <v>11</v>
      </c>
      <c r="C52" s="4" t="s">
        <v>234</v>
      </c>
      <c r="D52" s="4" t="s">
        <v>235</v>
      </c>
      <c r="E52" s="4" t="s">
        <v>236</v>
      </c>
    </row>
    <row r="53" spans="1:5">
      <c r="A53" s="4" t="s">
        <v>237</v>
      </c>
      <c r="B53" s="4">
        <v>11</v>
      </c>
      <c r="C53" s="4" t="s">
        <v>238</v>
      </c>
      <c r="D53" s="4" t="s">
        <v>239</v>
      </c>
      <c r="E53" s="4" t="s">
        <v>240</v>
      </c>
    </row>
    <row r="54" spans="1:5">
      <c r="A54" s="4" t="s">
        <v>241</v>
      </c>
      <c r="B54" s="4">
        <v>11</v>
      </c>
      <c r="C54" s="4" t="s">
        <v>242</v>
      </c>
      <c r="D54" s="4" t="s">
        <v>243</v>
      </c>
      <c r="E54" s="4" t="s">
        <v>244</v>
      </c>
    </row>
    <row r="55" spans="1:5">
      <c r="A55" s="4" t="s">
        <v>245</v>
      </c>
      <c r="B55" s="4">
        <v>11</v>
      </c>
      <c r="C55" s="4" t="s">
        <v>246</v>
      </c>
      <c r="D55" s="4" t="s">
        <v>247</v>
      </c>
      <c r="E55" s="4" t="s">
        <v>248</v>
      </c>
    </row>
    <row r="56" spans="1:5">
      <c r="A56" s="4" t="s">
        <v>249</v>
      </c>
      <c r="B56" s="4">
        <v>11</v>
      </c>
      <c r="C56" s="4" t="s">
        <v>250</v>
      </c>
      <c r="D56" s="4" t="s">
        <v>251</v>
      </c>
      <c r="E56" s="4" t="s">
        <v>252</v>
      </c>
    </row>
    <row r="57" spans="1:5">
      <c r="A57" s="4" t="s">
        <v>253</v>
      </c>
      <c r="B57" s="4">
        <v>11</v>
      </c>
      <c r="C57" s="4" t="s">
        <v>254</v>
      </c>
      <c r="D57" s="4" t="s">
        <v>255</v>
      </c>
      <c r="E57" s="4" t="s">
        <v>256</v>
      </c>
    </row>
    <row r="58" spans="1:5">
      <c r="A58" s="4" t="s">
        <v>257</v>
      </c>
      <c r="B58" s="4">
        <v>11</v>
      </c>
      <c r="C58" s="4" t="s">
        <v>258</v>
      </c>
      <c r="D58" s="4" t="s">
        <v>259</v>
      </c>
      <c r="E58" s="4" t="s">
        <v>260</v>
      </c>
    </row>
    <row r="59" spans="1:5">
      <c r="A59" s="4" t="s">
        <v>261</v>
      </c>
      <c r="B59" s="4">
        <v>11</v>
      </c>
      <c r="C59" s="4" t="s">
        <v>262</v>
      </c>
      <c r="D59" s="4" t="s">
        <v>263</v>
      </c>
      <c r="E59" s="4" t="s">
        <v>264</v>
      </c>
    </row>
    <row r="60" spans="1:5">
      <c r="A60" s="4" t="s">
        <v>265</v>
      </c>
      <c r="B60" s="4">
        <v>11</v>
      </c>
      <c r="C60" s="4" t="s">
        <v>266</v>
      </c>
      <c r="D60" s="4" t="s">
        <v>267</v>
      </c>
      <c r="E60" s="4" t="s">
        <v>268</v>
      </c>
    </row>
    <row r="61" spans="1:5">
      <c r="A61" s="4" t="s">
        <v>269</v>
      </c>
      <c r="B61" s="4">
        <v>11</v>
      </c>
      <c r="C61" s="4" t="s">
        <v>270</v>
      </c>
      <c r="D61" s="4" t="s">
        <v>271</v>
      </c>
      <c r="E61" s="4" t="s">
        <v>272</v>
      </c>
    </row>
    <row r="62" spans="1:5">
      <c r="A62" s="4" t="s">
        <v>273</v>
      </c>
      <c r="B62" s="4">
        <v>11</v>
      </c>
      <c r="C62" s="4" t="s">
        <v>274</v>
      </c>
      <c r="D62" s="4" t="s">
        <v>275</v>
      </c>
      <c r="E62" s="4" t="s">
        <v>276</v>
      </c>
    </row>
    <row r="63" spans="1:5">
      <c r="A63" s="4" t="s">
        <v>277</v>
      </c>
      <c r="B63" s="4">
        <v>11</v>
      </c>
      <c r="C63" s="4" t="s">
        <v>278</v>
      </c>
      <c r="D63" s="4" t="s">
        <v>279</v>
      </c>
      <c r="E63" s="4" t="s">
        <v>280</v>
      </c>
    </row>
    <row r="64" spans="1:5">
      <c r="A64" s="4" t="s">
        <v>281</v>
      </c>
      <c r="B64" s="4">
        <v>11</v>
      </c>
      <c r="C64" s="4" t="s">
        <v>97</v>
      </c>
      <c r="D64" s="4" t="s">
        <v>97</v>
      </c>
      <c r="E64" s="4" t="s">
        <v>282</v>
      </c>
    </row>
    <row r="65" spans="1:5">
      <c r="A65" s="4" t="s">
        <v>283</v>
      </c>
      <c r="B65" s="4">
        <v>11</v>
      </c>
      <c r="C65" s="4" t="s">
        <v>284</v>
      </c>
      <c r="D65" s="4" t="s">
        <v>263</v>
      </c>
      <c r="E65" s="4" t="s">
        <v>285</v>
      </c>
    </row>
    <row r="66" spans="1:5">
      <c r="A66" s="4" t="s">
        <v>286</v>
      </c>
      <c r="B66" s="4">
        <v>11</v>
      </c>
      <c r="C66" s="4" t="s">
        <v>287</v>
      </c>
      <c r="D66" s="4" t="s">
        <v>288</v>
      </c>
      <c r="E66" s="4" t="s">
        <v>289</v>
      </c>
    </row>
    <row r="67" spans="1:5">
      <c r="A67" s="4" t="s">
        <v>290</v>
      </c>
      <c r="B67" s="4">
        <v>11</v>
      </c>
      <c r="C67" s="4" t="s">
        <v>291</v>
      </c>
      <c r="D67" s="4" t="s">
        <v>271</v>
      </c>
      <c r="E67" s="4" t="s">
        <v>292</v>
      </c>
    </row>
    <row r="68" spans="1:5">
      <c r="A68" s="4" t="s">
        <v>293</v>
      </c>
      <c r="B68" s="4">
        <v>11</v>
      </c>
      <c r="C68" s="4" t="s">
        <v>294</v>
      </c>
      <c r="D68" s="4" t="s">
        <v>295</v>
      </c>
      <c r="E68" s="4" t="s">
        <v>296</v>
      </c>
    </row>
    <row r="69" spans="1:5">
      <c r="A69" s="4" t="s">
        <v>297</v>
      </c>
      <c r="B69" s="4">
        <v>11</v>
      </c>
      <c r="C69" s="4" t="s">
        <v>298</v>
      </c>
      <c r="D69" s="4" t="s">
        <v>132</v>
      </c>
      <c r="E69" s="4" t="s">
        <v>299</v>
      </c>
    </row>
    <row r="70" spans="1:5">
      <c r="A70" s="4" t="s">
        <v>300</v>
      </c>
      <c r="B70" s="4">
        <v>11</v>
      </c>
      <c r="C70" s="4" t="s">
        <v>97</v>
      </c>
      <c r="D70" s="4" t="s">
        <v>97</v>
      </c>
      <c r="E70" s="4" t="s">
        <v>301</v>
      </c>
    </row>
    <row r="71" spans="1:5">
      <c r="A71" s="4" t="s">
        <v>302</v>
      </c>
      <c r="B71" s="4">
        <v>11</v>
      </c>
      <c r="C71" s="4" t="s">
        <v>303</v>
      </c>
      <c r="D71" s="4" t="s">
        <v>304</v>
      </c>
      <c r="E71" s="4" t="s">
        <v>305</v>
      </c>
    </row>
    <row r="72" spans="1:5">
      <c r="A72" s="4" t="s">
        <v>306</v>
      </c>
      <c r="B72" s="4">
        <v>11</v>
      </c>
      <c r="C72" s="4" t="s">
        <v>307</v>
      </c>
      <c r="D72" s="4" t="s">
        <v>308</v>
      </c>
      <c r="E72" s="4" t="s">
        <v>309</v>
      </c>
    </row>
    <row r="73" spans="1:5">
      <c r="A73" s="4" t="s">
        <v>310</v>
      </c>
      <c r="B73" s="4">
        <v>11</v>
      </c>
      <c r="C73" s="4" t="s">
        <v>311</v>
      </c>
      <c r="D73" s="4" t="s">
        <v>312</v>
      </c>
      <c r="E73" s="4" t="s">
        <v>313</v>
      </c>
    </row>
    <row r="74" spans="1:5">
      <c r="A74" s="4" t="s">
        <v>314</v>
      </c>
      <c r="B74" s="4">
        <v>11</v>
      </c>
      <c r="C74" s="4" t="s">
        <v>315</v>
      </c>
      <c r="D74" s="4" t="s">
        <v>316</v>
      </c>
      <c r="E74" s="4" t="s">
        <v>317</v>
      </c>
    </row>
    <row r="75" spans="1:5">
      <c r="A75" s="4" t="s">
        <v>318</v>
      </c>
      <c r="B75" s="4">
        <v>11</v>
      </c>
      <c r="C75" s="4" t="s">
        <v>319</v>
      </c>
      <c r="D75" s="4" t="s">
        <v>320</v>
      </c>
      <c r="E75" s="4" t="s">
        <v>321</v>
      </c>
    </row>
    <row r="76" spans="1:5">
      <c r="A76" s="4" t="s">
        <v>322</v>
      </c>
      <c r="B76" s="4">
        <v>11</v>
      </c>
      <c r="C76" s="4" t="s">
        <v>323</v>
      </c>
      <c r="D76" s="4" t="s">
        <v>324</v>
      </c>
      <c r="E76" s="4" t="s">
        <v>325</v>
      </c>
    </row>
    <row r="77" spans="1:5">
      <c r="A77" s="4" t="s">
        <v>326</v>
      </c>
      <c r="B77" s="4">
        <v>11</v>
      </c>
      <c r="C77" s="4" t="s">
        <v>327</v>
      </c>
      <c r="D77" s="4" t="s">
        <v>328</v>
      </c>
      <c r="E77" s="4" t="s">
        <v>329</v>
      </c>
    </row>
    <row r="78" spans="1:5">
      <c r="A78" s="4" t="s">
        <v>330</v>
      </c>
      <c r="B78" s="4">
        <v>11</v>
      </c>
      <c r="C78" s="4" t="s">
        <v>331</v>
      </c>
      <c r="D78" s="4" t="s">
        <v>332</v>
      </c>
      <c r="E78" s="4" t="s">
        <v>333</v>
      </c>
    </row>
    <row r="79" spans="1:5">
      <c r="A79" s="4" t="s">
        <v>334</v>
      </c>
      <c r="B79" s="4">
        <v>11</v>
      </c>
      <c r="C79" s="4" t="s">
        <v>335</v>
      </c>
      <c r="D79" s="4" t="s">
        <v>336</v>
      </c>
      <c r="E79" s="4" t="s">
        <v>337</v>
      </c>
    </row>
    <row r="80" spans="1:5">
      <c r="A80" s="4" t="s">
        <v>338</v>
      </c>
      <c r="B80" s="4">
        <v>11</v>
      </c>
      <c r="C80" s="4" t="s">
        <v>339</v>
      </c>
      <c r="D80" s="4" t="s">
        <v>340</v>
      </c>
      <c r="E80" s="4" t="s">
        <v>341</v>
      </c>
    </row>
    <row r="81" spans="1:5">
      <c r="A81" s="4" t="s">
        <v>342</v>
      </c>
      <c r="B81" s="4">
        <v>11</v>
      </c>
      <c r="C81" s="4" t="s">
        <v>343</v>
      </c>
      <c r="D81" s="4" t="s">
        <v>344</v>
      </c>
      <c r="E81" s="4" t="s">
        <v>345</v>
      </c>
    </row>
    <row r="82" spans="1:5">
      <c r="A82" s="4" t="s">
        <v>346</v>
      </c>
      <c r="B82" s="4">
        <v>11</v>
      </c>
      <c r="C82" s="4" t="s">
        <v>347</v>
      </c>
      <c r="D82" s="4" t="s">
        <v>348</v>
      </c>
      <c r="E82" s="4" t="s">
        <v>349</v>
      </c>
    </row>
    <row r="83" spans="1:5">
      <c r="A83" s="4" t="s">
        <v>350</v>
      </c>
      <c r="B83" s="4">
        <v>11</v>
      </c>
      <c r="C83" s="4" t="s">
        <v>351</v>
      </c>
      <c r="D83" s="4" t="s">
        <v>352</v>
      </c>
      <c r="E83" s="4" t="s">
        <v>353</v>
      </c>
    </row>
    <row r="84" spans="1:5">
      <c r="A84" s="4" t="s">
        <v>354</v>
      </c>
      <c r="B84" s="4">
        <v>11</v>
      </c>
      <c r="C84" s="4" t="s">
        <v>355</v>
      </c>
      <c r="D84" s="4" t="s">
        <v>356</v>
      </c>
      <c r="E84" s="4" t="s">
        <v>357</v>
      </c>
    </row>
    <row r="85" spans="1:5">
      <c r="A85" s="4" t="s">
        <v>358</v>
      </c>
      <c r="B85" s="4">
        <v>11</v>
      </c>
      <c r="C85" s="4" t="s">
        <v>359</v>
      </c>
      <c r="D85" s="4" t="s">
        <v>271</v>
      </c>
      <c r="E85" s="4" t="s">
        <v>360</v>
      </c>
    </row>
    <row r="86" spans="1:5">
      <c r="A86" s="4" t="s">
        <v>361</v>
      </c>
      <c r="B86" s="4">
        <v>11</v>
      </c>
      <c r="C86" s="4" t="s">
        <v>362</v>
      </c>
      <c r="D86" s="4" t="s">
        <v>363</v>
      </c>
      <c r="E86" s="4" t="s">
        <v>364</v>
      </c>
    </row>
    <row r="87" spans="1:5">
      <c r="A87" s="4" t="s">
        <v>365</v>
      </c>
      <c r="B87" s="4">
        <v>11</v>
      </c>
      <c r="C87" s="4" t="s">
        <v>366</v>
      </c>
      <c r="D87" s="4" t="s">
        <v>259</v>
      </c>
      <c r="E87" s="4" t="s">
        <v>367</v>
      </c>
    </row>
    <row r="88" spans="1:5">
      <c r="A88" s="4" t="s">
        <v>368</v>
      </c>
      <c r="B88" s="4">
        <v>11</v>
      </c>
      <c r="C88" s="4" t="s">
        <v>369</v>
      </c>
      <c r="D88" s="4" t="s">
        <v>370</v>
      </c>
      <c r="E88" s="4" t="s">
        <v>371</v>
      </c>
    </row>
    <row r="89" spans="1:5">
      <c r="A89" s="4" t="s">
        <v>372</v>
      </c>
      <c r="B89" s="4">
        <v>11</v>
      </c>
      <c r="C89" s="4" t="s">
        <v>373</v>
      </c>
      <c r="D89" s="4" t="s">
        <v>374</v>
      </c>
      <c r="E89" s="4" t="s">
        <v>375</v>
      </c>
    </row>
    <row r="90" spans="1:5">
      <c r="A90" s="4" t="s">
        <v>376</v>
      </c>
      <c r="B90" s="4">
        <v>11</v>
      </c>
      <c r="C90" s="4" t="s">
        <v>377</v>
      </c>
      <c r="D90" s="4" t="s">
        <v>378</v>
      </c>
      <c r="E90" s="4" t="s">
        <v>379</v>
      </c>
    </row>
    <row r="91" spans="1:5">
      <c r="A91" s="4" t="s">
        <v>380</v>
      </c>
      <c r="B91" s="4">
        <v>11</v>
      </c>
      <c r="C91" s="4" t="s">
        <v>381</v>
      </c>
      <c r="D91" s="4" t="s">
        <v>382</v>
      </c>
      <c r="E91" s="4" t="s">
        <v>383</v>
      </c>
    </row>
    <row r="92" spans="1:5">
      <c r="A92" s="4" t="s">
        <v>384</v>
      </c>
      <c r="B92" s="4">
        <v>11</v>
      </c>
      <c r="C92" s="4" t="s">
        <v>385</v>
      </c>
      <c r="D92" s="4" t="s">
        <v>271</v>
      </c>
      <c r="E92" s="4" t="s">
        <v>386</v>
      </c>
    </row>
    <row r="93" spans="1:5">
      <c r="A93" s="4" t="s">
        <v>387</v>
      </c>
      <c r="B93" s="4">
        <v>11</v>
      </c>
      <c r="C93" s="4" t="s">
        <v>388</v>
      </c>
      <c r="D93" s="4" t="s">
        <v>389</v>
      </c>
      <c r="E93" s="4" t="s">
        <v>390</v>
      </c>
    </row>
    <row r="94" spans="1:5">
      <c r="A94" s="4" t="s">
        <v>391</v>
      </c>
      <c r="B94" s="4">
        <v>11</v>
      </c>
      <c r="C94" s="4" t="s">
        <v>392</v>
      </c>
      <c r="D94" s="4" t="s">
        <v>393</v>
      </c>
      <c r="E94" s="4" t="s">
        <v>394</v>
      </c>
    </row>
    <row r="95" spans="1:5">
      <c r="A95" s="4" t="s">
        <v>395</v>
      </c>
      <c r="B95" s="4">
        <v>11</v>
      </c>
      <c r="C95" s="4" t="s">
        <v>396</v>
      </c>
      <c r="D95" s="4" t="s">
        <v>259</v>
      </c>
      <c r="E95" s="4" t="s">
        <v>397</v>
      </c>
    </row>
    <row r="96" spans="1:5">
      <c r="A96" s="4" t="s">
        <v>398</v>
      </c>
      <c r="B96" s="4">
        <v>11</v>
      </c>
      <c r="C96" s="4" t="s">
        <v>399</v>
      </c>
      <c r="D96" s="4" t="s">
        <v>132</v>
      </c>
      <c r="E96" s="4" t="s">
        <v>400</v>
      </c>
    </row>
    <row r="97" spans="1:5">
      <c r="A97" s="4" t="s">
        <v>401</v>
      </c>
      <c r="B97" s="4">
        <v>11</v>
      </c>
      <c r="C97" s="4" t="s">
        <v>402</v>
      </c>
      <c r="D97" s="4" t="s">
        <v>403</v>
      </c>
      <c r="E97" s="4" t="s">
        <v>404</v>
      </c>
    </row>
    <row r="98" spans="1:5">
      <c r="A98" s="4" t="s">
        <v>405</v>
      </c>
      <c r="B98" s="4">
        <v>11</v>
      </c>
      <c r="C98" s="4" t="s">
        <v>406</v>
      </c>
      <c r="D98" s="4" t="s">
        <v>407</v>
      </c>
      <c r="E98" s="4" t="s">
        <v>408</v>
      </c>
    </row>
    <row r="99" spans="1:5">
      <c r="A99" s="4" t="s">
        <v>409</v>
      </c>
      <c r="B99" s="4">
        <v>11</v>
      </c>
      <c r="C99" s="4" t="s">
        <v>77</v>
      </c>
      <c r="D99" s="4" t="s">
        <v>78</v>
      </c>
      <c r="E99" s="4" t="s">
        <v>410</v>
      </c>
    </row>
    <row r="100" spans="1:5">
      <c r="A100" s="4" t="s">
        <v>411</v>
      </c>
      <c r="B100" s="4">
        <v>11</v>
      </c>
      <c r="C100" s="4" t="s">
        <v>412</v>
      </c>
      <c r="D100" s="4" t="s">
        <v>413</v>
      </c>
      <c r="E100" s="4" t="s">
        <v>414</v>
      </c>
    </row>
    <row r="101" spans="1:5">
      <c r="A101" s="4" t="s">
        <v>415</v>
      </c>
      <c r="B101" s="4">
        <v>11</v>
      </c>
      <c r="C101" s="4" t="s">
        <v>97</v>
      </c>
      <c r="D101" s="4" t="s">
        <v>97</v>
      </c>
      <c r="E101" s="4" t="s">
        <v>416</v>
      </c>
    </row>
    <row r="102" spans="1:5">
      <c r="A102" s="4" t="s">
        <v>417</v>
      </c>
      <c r="B102" s="4">
        <v>11</v>
      </c>
      <c r="C102" s="4" t="s">
        <v>418</v>
      </c>
      <c r="D102" s="4" t="s">
        <v>419</v>
      </c>
      <c r="E102" s="4" t="s">
        <v>420</v>
      </c>
    </row>
    <row r="103" spans="1:5">
      <c r="A103" s="4" t="s">
        <v>421</v>
      </c>
      <c r="B103" s="4">
        <v>11</v>
      </c>
      <c r="C103" s="4" t="s">
        <v>422</v>
      </c>
      <c r="D103" s="4" t="s">
        <v>423</v>
      </c>
      <c r="E103" s="4" t="s">
        <v>424</v>
      </c>
    </row>
    <row r="104" spans="1:5">
      <c r="A104" s="4" t="s">
        <v>425</v>
      </c>
      <c r="B104" s="4">
        <v>11</v>
      </c>
      <c r="C104" s="4" t="s">
        <v>97</v>
      </c>
      <c r="D104" s="4" t="s">
        <v>97</v>
      </c>
      <c r="E104" s="4" t="s">
        <v>426</v>
      </c>
    </row>
    <row r="105" spans="1:5">
      <c r="A105" s="4" t="s">
        <v>427</v>
      </c>
      <c r="B105" s="4">
        <v>11</v>
      </c>
      <c r="C105" s="4" t="s">
        <v>428</v>
      </c>
      <c r="D105" s="4" t="s">
        <v>429</v>
      </c>
      <c r="E105" s="4" t="s">
        <v>430</v>
      </c>
    </row>
    <row r="106" spans="1:5">
      <c r="A106" s="4" t="s">
        <v>431</v>
      </c>
      <c r="B106" s="4">
        <v>11</v>
      </c>
      <c r="C106" s="4" t="s">
        <v>432</v>
      </c>
      <c r="D106" s="4" t="s">
        <v>433</v>
      </c>
      <c r="E106" s="4" t="s">
        <v>434</v>
      </c>
    </row>
    <row r="107" spans="1:5">
      <c r="A107" s="4" t="s">
        <v>435</v>
      </c>
      <c r="B107" s="4">
        <v>11</v>
      </c>
      <c r="C107" s="4" t="s">
        <v>436</v>
      </c>
      <c r="D107" s="4" t="s">
        <v>437</v>
      </c>
      <c r="E107" s="4" t="s">
        <v>438</v>
      </c>
    </row>
    <row r="108" spans="1:5">
      <c r="A108" s="4" t="s">
        <v>439</v>
      </c>
      <c r="B108" s="4">
        <v>11</v>
      </c>
      <c r="C108" s="4" t="s">
        <v>440</v>
      </c>
      <c r="D108" s="4" t="s">
        <v>441</v>
      </c>
      <c r="E108" s="4" t="s">
        <v>442</v>
      </c>
    </row>
    <row r="109" spans="1:5">
      <c r="A109" s="4" t="s">
        <v>443</v>
      </c>
      <c r="B109" s="4">
        <v>11</v>
      </c>
      <c r="C109" s="4" t="s">
        <v>444</v>
      </c>
      <c r="D109" s="4" t="s">
        <v>445</v>
      </c>
      <c r="E109" s="4" t="s">
        <v>446</v>
      </c>
    </row>
    <row r="110" spans="1:5">
      <c r="A110" s="4" t="s">
        <v>447</v>
      </c>
      <c r="B110" s="4">
        <v>11</v>
      </c>
      <c r="C110" s="4" t="s">
        <v>448</v>
      </c>
      <c r="D110" s="4" t="s">
        <v>271</v>
      </c>
      <c r="E110" s="4" t="s">
        <v>449</v>
      </c>
    </row>
    <row r="111" spans="1:5">
      <c r="A111" s="4" t="s">
        <v>450</v>
      </c>
      <c r="B111" s="4">
        <v>11</v>
      </c>
      <c r="C111" s="4" t="s">
        <v>451</v>
      </c>
      <c r="D111" s="4" t="s">
        <v>452</v>
      </c>
      <c r="E111" s="4" t="s">
        <v>453</v>
      </c>
    </row>
    <row r="112" spans="1:5">
      <c r="A112" s="4" t="s">
        <v>454</v>
      </c>
      <c r="B112" s="4">
        <v>11</v>
      </c>
      <c r="C112" s="4" t="s">
        <v>455</v>
      </c>
      <c r="D112" s="4" t="s">
        <v>456</v>
      </c>
      <c r="E112" s="4" t="s">
        <v>457</v>
      </c>
    </row>
    <row r="113" spans="1:5">
      <c r="A113" s="4" t="s">
        <v>458</v>
      </c>
      <c r="B113" s="4">
        <v>11</v>
      </c>
      <c r="C113" s="4" t="s">
        <v>459</v>
      </c>
      <c r="D113" s="4" t="s">
        <v>460</v>
      </c>
      <c r="E113" s="4" t="s">
        <v>461</v>
      </c>
    </row>
    <row r="114" spans="1:5">
      <c r="A114" s="4" t="s">
        <v>462</v>
      </c>
      <c r="B114" s="4">
        <v>11</v>
      </c>
      <c r="C114" s="4" t="s">
        <v>463</v>
      </c>
      <c r="D114" s="4" t="s">
        <v>464</v>
      </c>
      <c r="E114" s="4" t="s">
        <v>465</v>
      </c>
    </row>
    <row r="115" spans="1:5">
      <c r="A115" s="4" t="s">
        <v>466</v>
      </c>
      <c r="B115" s="4">
        <v>11</v>
      </c>
      <c r="C115" s="4" t="s">
        <v>467</v>
      </c>
      <c r="D115" s="4" t="s">
        <v>468</v>
      </c>
      <c r="E115" s="4" t="s">
        <v>469</v>
      </c>
    </row>
    <row r="116" spans="1:5">
      <c r="A116" s="4" t="s">
        <v>470</v>
      </c>
      <c r="B116" s="4">
        <v>11</v>
      </c>
      <c r="C116" s="4" t="s">
        <v>471</v>
      </c>
      <c r="D116" s="4" t="s">
        <v>472</v>
      </c>
      <c r="E116" s="4" t="s">
        <v>473</v>
      </c>
    </row>
    <row r="117" spans="1:5">
      <c r="A117" s="4" t="s">
        <v>474</v>
      </c>
      <c r="B117" s="4">
        <v>11</v>
      </c>
      <c r="C117" s="4" t="s">
        <v>97</v>
      </c>
      <c r="D117" s="4" t="s">
        <v>97</v>
      </c>
      <c r="E117" s="4" t="s">
        <v>475</v>
      </c>
    </row>
    <row r="118" spans="1:5">
      <c r="A118" s="4" t="s">
        <v>476</v>
      </c>
      <c r="B118" s="4">
        <v>11</v>
      </c>
      <c r="C118" s="4" t="s">
        <v>477</v>
      </c>
      <c r="D118" s="4" t="s">
        <v>478</v>
      </c>
      <c r="E118" s="4" t="s">
        <v>479</v>
      </c>
    </row>
    <row r="119" spans="1:5">
      <c r="A119" s="4" t="s">
        <v>480</v>
      </c>
      <c r="B119" s="4">
        <v>11</v>
      </c>
      <c r="C119" s="4" t="s">
        <v>97</v>
      </c>
      <c r="D119" s="4" t="s">
        <v>97</v>
      </c>
      <c r="E119" s="4" t="s">
        <v>481</v>
      </c>
    </row>
    <row r="120" spans="1:5">
      <c r="A120" s="4" t="s">
        <v>482</v>
      </c>
      <c r="B120" s="4">
        <v>11</v>
      </c>
      <c r="C120" s="4" t="s">
        <v>97</v>
      </c>
      <c r="D120" s="4" t="s">
        <v>97</v>
      </c>
      <c r="E120" s="4" t="s">
        <v>483</v>
      </c>
    </row>
    <row r="121" spans="1:5">
      <c r="A121" s="4" t="s">
        <v>484</v>
      </c>
      <c r="B121" s="4">
        <v>11</v>
      </c>
      <c r="C121" s="4" t="s">
        <v>485</v>
      </c>
      <c r="D121" s="4" t="s">
        <v>486</v>
      </c>
      <c r="E121" s="4" t="s">
        <v>487</v>
      </c>
    </row>
    <row r="122" spans="1:5">
      <c r="A122" s="4" t="s">
        <v>488</v>
      </c>
      <c r="B122" s="4">
        <v>11</v>
      </c>
      <c r="C122" s="4" t="s">
        <v>489</v>
      </c>
      <c r="D122" s="4" t="s">
        <v>490</v>
      </c>
      <c r="E122" s="4" t="s">
        <v>491</v>
      </c>
    </row>
    <row r="123" spans="1:5">
      <c r="A123" s="4" t="s">
        <v>492</v>
      </c>
      <c r="B123" s="4">
        <v>11</v>
      </c>
      <c r="C123" s="4" t="s">
        <v>493</v>
      </c>
      <c r="D123" s="4" t="s">
        <v>494</v>
      </c>
      <c r="E123" s="4" t="s">
        <v>495</v>
      </c>
    </row>
    <row r="124" spans="1:5">
      <c r="A124" s="4" t="s">
        <v>496</v>
      </c>
      <c r="B124" s="4">
        <v>11</v>
      </c>
      <c r="C124" s="4" t="s">
        <v>97</v>
      </c>
      <c r="D124" s="4" t="s">
        <v>97</v>
      </c>
      <c r="E124" s="4" t="s">
        <v>497</v>
      </c>
    </row>
    <row r="125" spans="1:5">
      <c r="A125" s="4" t="s">
        <v>498</v>
      </c>
      <c r="B125" s="4">
        <v>11</v>
      </c>
      <c r="C125" s="4" t="s">
        <v>499</v>
      </c>
      <c r="D125" s="4" t="s">
        <v>500</v>
      </c>
      <c r="E125" s="4" t="s">
        <v>501</v>
      </c>
    </row>
    <row r="126" spans="1:5">
      <c r="A126" s="4" t="s">
        <v>502</v>
      </c>
      <c r="B126" s="4">
        <v>11</v>
      </c>
      <c r="C126" s="4" t="s">
        <v>503</v>
      </c>
      <c r="D126" s="4" t="s">
        <v>504</v>
      </c>
      <c r="E126" s="4" t="s">
        <v>505</v>
      </c>
    </row>
    <row r="127" spans="1:5">
      <c r="A127" s="4" t="s">
        <v>506</v>
      </c>
      <c r="B127" s="4">
        <v>11</v>
      </c>
      <c r="C127" s="4" t="s">
        <v>507</v>
      </c>
      <c r="D127" s="4" t="s">
        <v>508</v>
      </c>
      <c r="E127" s="4" t="s">
        <v>509</v>
      </c>
    </row>
    <row r="128" spans="1:5">
      <c r="A128" s="4" t="s">
        <v>510</v>
      </c>
      <c r="B128" s="4">
        <v>11</v>
      </c>
      <c r="C128" s="4" t="s">
        <v>511</v>
      </c>
      <c r="D128" s="4" t="s">
        <v>271</v>
      </c>
      <c r="E128" s="4" t="s">
        <v>512</v>
      </c>
    </row>
    <row r="129" spans="1:5">
      <c r="A129" s="4" t="s">
        <v>513</v>
      </c>
      <c r="B129" s="4">
        <v>11</v>
      </c>
      <c r="C129" s="4" t="s">
        <v>97</v>
      </c>
      <c r="D129" s="4" t="s">
        <v>97</v>
      </c>
      <c r="E129" s="4" t="s">
        <v>514</v>
      </c>
    </row>
    <row r="130" spans="1:5">
      <c r="A130" s="4" t="s">
        <v>515</v>
      </c>
      <c r="B130" s="4">
        <v>11</v>
      </c>
      <c r="C130" s="4" t="s">
        <v>97</v>
      </c>
      <c r="D130" s="4" t="s">
        <v>97</v>
      </c>
      <c r="E130" s="4" t="s">
        <v>516</v>
      </c>
    </row>
    <row r="131" spans="1:5">
      <c r="A131" s="4" t="s">
        <v>517</v>
      </c>
      <c r="B131" s="4">
        <v>11</v>
      </c>
      <c r="C131" s="4" t="s">
        <v>518</v>
      </c>
      <c r="D131" s="4" t="s">
        <v>519</v>
      </c>
      <c r="E131" s="4" t="s">
        <v>520</v>
      </c>
    </row>
    <row r="132" spans="1:5">
      <c r="A132" s="4" t="s">
        <v>521</v>
      </c>
      <c r="B132" s="4">
        <v>11</v>
      </c>
      <c r="C132" s="4" t="s">
        <v>522</v>
      </c>
      <c r="D132" s="4" t="s">
        <v>523</v>
      </c>
      <c r="E132" s="4" t="s">
        <v>524</v>
      </c>
    </row>
    <row r="133" spans="1:5">
      <c r="A133" s="4" t="s">
        <v>525</v>
      </c>
      <c r="B133" s="4">
        <v>11</v>
      </c>
      <c r="C133" s="4" t="s">
        <v>526</v>
      </c>
      <c r="D133" s="4" t="s">
        <v>527</v>
      </c>
      <c r="E133" s="4" t="s">
        <v>528</v>
      </c>
    </row>
    <row r="134" spans="1:5">
      <c r="A134" s="4" t="s">
        <v>529</v>
      </c>
      <c r="B134" s="4">
        <v>11</v>
      </c>
      <c r="C134" s="4" t="s">
        <v>530</v>
      </c>
      <c r="D134" s="4" t="s">
        <v>531</v>
      </c>
      <c r="E134" s="4" t="s">
        <v>532</v>
      </c>
    </row>
    <row r="135" spans="1:5">
      <c r="A135" s="4" t="s">
        <v>533</v>
      </c>
      <c r="B135" s="4">
        <v>11</v>
      </c>
      <c r="C135" s="4" t="s">
        <v>534</v>
      </c>
      <c r="D135" s="4" t="s">
        <v>535</v>
      </c>
      <c r="E135" s="4" t="s">
        <v>536</v>
      </c>
    </row>
    <row r="136" spans="1:5">
      <c r="A136" s="4" t="s">
        <v>537</v>
      </c>
      <c r="B136" s="4">
        <v>11</v>
      </c>
      <c r="C136" s="4" t="s">
        <v>538</v>
      </c>
      <c r="D136" s="4" t="s">
        <v>539</v>
      </c>
      <c r="E136" s="4" t="s">
        <v>540</v>
      </c>
    </row>
    <row r="137" spans="1:5">
      <c r="A137" s="4" t="s">
        <v>541</v>
      </c>
      <c r="B137" s="4">
        <v>11</v>
      </c>
      <c r="C137" s="4" t="s">
        <v>542</v>
      </c>
      <c r="D137" s="4" t="s">
        <v>543</v>
      </c>
      <c r="E137" s="4" t="s">
        <v>544</v>
      </c>
    </row>
    <row r="138" spans="1:5">
      <c r="A138" s="4" t="s">
        <v>545</v>
      </c>
      <c r="B138" s="4">
        <v>11</v>
      </c>
      <c r="C138" s="4" t="s">
        <v>97</v>
      </c>
      <c r="D138" s="4" t="s">
        <v>97</v>
      </c>
      <c r="E138" s="4" t="s">
        <v>546</v>
      </c>
    </row>
    <row r="139" spans="1:5">
      <c r="A139" s="4" t="s">
        <v>547</v>
      </c>
      <c r="B139" s="4">
        <v>11</v>
      </c>
      <c r="C139" s="4" t="s">
        <v>548</v>
      </c>
      <c r="D139" s="4" t="s">
        <v>198</v>
      </c>
      <c r="E139" s="4" t="s">
        <v>549</v>
      </c>
    </row>
    <row r="140" spans="1:5">
      <c r="A140" s="4" t="s">
        <v>550</v>
      </c>
      <c r="B140" s="4">
        <v>11</v>
      </c>
      <c r="C140" s="4" t="s">
        <v>551</v>
      </c>
      <c r="D140" s="4" t="s">
        <v>552</v>
      </c>
      <c r="E140" s="4" t="s">
        <v>553</v>
      </c>
    </row>
    <row r="141" spans="1:5">
      <c r="A141" s="4" t="s">
        <v>554</v>
      </c>
      <c r="B141" s="4">
        <v>11</v>
      </c>
      <c r="C141" s="4" t="s">
        <v>555</v>
      </c>
      <c r="D141" s="4" t="s">
        <v>556</v>
      </c>
      <c r="E141" s="4" t="s">
        <v>557</v>
      </c>
    </row>
    <row r="142" spans="1:5">
      <c r="A142" s="4" t="s">
        <v>558</v>
      </c>
      <c r="B142" s="4">
        <v>11</v>
      </c>
      <c r="C142" s="4" t="s">
        <v>559</v>
      </c>
      <c r="D142" s="4" t="s">
        <v>560</v>
      </c>
      <c r="E142" s="4" t="s">
        <v>561</v>
      </c>
    </row>
    <row r="143" spans="1:5">
      <c r="A143" s="4" t="s">
        <v>562</v>
      </c>
      <c r="B143" s="4">
        <v>11</v>
      </c>
      <c r="C143" s="4" t="s">
        <v>563</v>
      </c>
      <c r="D143" s="4" t="s">
        <v>564</v>
      </c>
      <c r="E143" s="4" t="s">
        <v>565</v>
      </c>
    </row>
    <row r="144" spans="1:5">
      <c r="A144" s="4" t="s">
        <v>566</v>
      </c>
      <c r="B144" s="4">
        <v>11</v>
      </c>
      <c r="C144" s="4" t="s">
        <v>567</v>
      </c>
      <c r="D144" s="4" t="s">
        <v>568</v>
      </c>
      <c r="E144" s="4" t="s">
        <v>569</v>
      </c>
    </row>
    <row r="145" spans="1:5">
      <c r="A145" s="4" t="s">
        <v>570</v>
      </c>
      <c r="B145" s="4">
        <v>11</v>
      </c>
      <c r="C145" s="4" t="s">
        <v>571</v>
      </c>
      <c r="D145" s="4" t="s">
        <v>572</v>
      </c>
      <c r="E145" s="4" t="s">
        <v>573</v>
      </c>
    </row>
    <row r="146" spans="1:5">
      <c r="A146" s="4" t="s">
        <v>574</v>
      </c>
      <c r="B146" s="4">
        <v>11</v>
      </c>
      <c r="C146" s="4" t="s">
        <v>575</v>
      </c>
      <c r="D146" s="4" t="s">
        <v>576</v>
      </c>
      <c r="E146" s="4" t="s">
        <v>577</v>
      </c>
    </row>
    <row r="147" spans="1:5">
      <c r="A147" s="4" t="s">
        <v>578</v>
      </c>
      <c r="B147" s="4">
        <v>11</v>
      </c>
      <c r="C147" s="4" t="s">
        <v>579</v>
      </c>
      <c r="D147" s="4" t="s">
        <v>580</v>
      </c>
      <c r="E147" s="4" t="s">
        <v>581</v>
      </c>
    </row>
    <row r="148" spans="1:5">
      <c r="A148" s="4" t="s">
        <v>582</v>
      </c>
      <c r="B148" s="4">
        <v>11</v>
      </c>
      <c r="C148" s="4" t="s">
        <v>583</v>
      </c>
      <c r="D148" s="4" t="s">
        <v>584</v>
      </c>
      <c r="E148" s="4" t="s">
        <v>585</v>
      </c>
    </row>
    <row r="149" spans="1:5">
      <c r="A149" s="4" t="s">
        <v>586</v>
      </c>
      <c r="B149" s="4">
        <v>11</v>
      </c>
      <c r="C149" s="4" t="s">
        <v>587</v>
      </c>
      <c r="D149" s="4" t="s">
        <v>588</v>
      </c>
      <c r="E149" s="4" t="s">
        <v>589</v>
      </c>
    </row>
    <row r="150" spans="1:5">
      <c r="A150" s="4" t="s">
        <v>590</v>
      </c>
      <c r="B150" s="4">
        <v>11</v>
      </c>
      <c r="C150" s="4" t="s">
        <v>97</v>
      </c>
      <c r="D150" s="4" t="s">
        <v>97</v>
      </c>
      <c r="E150" s="4" t="s">
        <v>591</v>
      </c>
    </row>
    <row r="151" spans="1:5">
      <c r="A151" s="4" t="s">
        <v>592</v>
      </c>
      <c r="B151" s="4">
        <v>11</v>
      </c>
      <c r="C151" s="4" t="s">
        <v>593</v>
      </c>
      <c r="D151" s="4" t="s">
        <v>594</v>
      </c>
      <c r="E151" s="4" t="s">
        <v>595</v>
      </c>
    </row>
    <row r="152" spans="1:5">
      <c r="A152" s="4" t="s">
        <v>596</v>
      </c>
      <c r="B152" s="4">
        <v>11</v>
      </c>
      <c r="C152" s="4" t="s">
        <v>97</v>
      </c>
      <c r="D152" s="4" t="s">
        <v>97</v>
      </c>
      <c r="E152" s="4" t="s">
        <v>597</v>
      </c>
    </row>
    <row r="153" spans="1:5">
      <c r="A153" s="4" t="s">
        <v>598</v>
      </c>
      <c r="B153" s="4">
        <v>11</v>
      </c>
      <c r="C153" s="4" t="s">
        <v>599</v>
      </c>
      <c r="D153" s="4" t="s">
        <v>116</v>
      </c>
      <c r="E153" s="4" t="s">
        <v>600</v>
      </c>
    </row>
    <row r="154" spans="1:5">
      <c r="A154" s="4" t="s">
        <v>601</v>
      </c>
      <c r="B154" s="4">
        <v>11</v>
      </c>
      <c r="C154" s="4" t="s">
        <v>602</v>
      </c>
      <c r="D154" s="4" t="s">
        <v>603</v>
      </c>
      <c r="E154" s="4" t="s">
        <v>604</v>
      </c>
    </row>
    <row r="155" spans="1:5">
      <c r="A155" s="4" t="s">
        <v>605</v>
      </c>
      <c r="B155" s="4">
        <v>11</v>
      </c>
      <c r="C155" s="4" t="s">
        <v>606</v>
      </c>
      <c r="D155" s="4" t="s">
        <v>607</v>
      </c>
      <c r="E155" s="4" t="s">
        <v>608</v>
      </c>
    </row>
    <row r="156" spans="1:5">
      <c r="A156" s="4" t="s">
        <v>609</v>
      </c>
      <c r="B156" s="4">
        <v>11</v>
      </c>
      <c r="C156" s="4" t="s">
        <v>610</v>
      </c>
      <c r="D156" s="4" t="s">
        <v>263</v>
      </c>
      <c r="E156" s="4" t="s">
        <v>611</v>
      </c>
    </row>
    <row r="157" spans="1:5">
      <c r="A157" s="4" t="s">
        <v>612</v>
      </c>
      <c r="B157" s="4">
        <v>11</v>
      </c>
      <c r="C157" s="4" t="s">
        <v>613</v>
      </c>
      <c r="D157" s="4" t="s">
        <v>614</v>
      </c>
      <c r="E157" s="4" t="s">
        <v>615</v>
      </c>
    </row>
    <row r="158" spans="1:5">
      <c r="A158" s="4" t="s">
        <v>616</v>
      </c>
      <c r="B158" s="4">
        <v>11</v>
      </c>
      <c r="C158" s="4" t="s">
        <v>617</v>
      </c>
      <c r="D158" s="4" t="s">
        <v>572</v>
      </c>
      <c r="E158" s="4" t="s">
        <v>618</v>
      </c>
    </row>
    <row r="159" spans="1:5">
      <c r="A159" s="4" t="s">
        <v>619</v>
      </c>
      <c r="B159" s="4">
        <v>11</v>
      </c>
      <c r="C159" s="4" t="s">
        <v>620</v>
      </c>
      <c r="D159" s="4" t="s">
        <v>621</v>
      </c>
      <c r="E159" s="4" t="s">
        <v>622</v>
      </c>
    </row>
    <row r="160" spans="1:5">
      <c r="A160" s="4" t="s">
        <v>623</v>
      </c>
      <c r="B160" s="4">
        <v>11</v>
      </c>
      <c r="C160" s="4" t="s">
        <v>624</v>
      </c>
      <c r="D160" s="4" t="s">
        <v>625</v>
      </c>
      <c r="E160" s="4" t="s">
        <v>626</v>
      </c>
    </row>
    <row r="161" spans="1:5">
      <c r="A161" s="4" t="s">
        <v>627</v>
      </c>
      <c r="B161" s="4">
        <v>11</v>
      </c>
      <c r="C161" s="4" t="s">
        <v>628</v>
      </c>
      <c r="D161" s="4" t="s">
        <v>324</v>
      </c>
      <c r="E161" s="4" t="s">
        <v>629</v>
      </c>
    </row>
    <row r="162" spans="1:5">
      <c r="A162" s="4" t="s">
        <v>630</v>
      </c>
      <c r="B162" s="4">
        <v>11</v>
      </c>
      <c r="C162" s="4" t="s">
        <v>631</v>
      </c>
      <c r="D162" s="4" t="s">
        <v>120</v>
      </c>
      <c r="E162" s="4" t="s">
        <v>632</v>
      </c>
    </row>
    <row r="163" spans="1:5">
      <c r="A163" s="4" t="s">
        <v>633</v>
      </c>
      <c r="B163" s="4">
        <v>11</v>
      </c>
      <c r="C163" s="4" t="s">
        <v>634</v>
      </c>
      <c r="D163" s="4" t="s">
        <v>635</v>
      </c>
      <c r="E163" s="4" t="s">
        <v>636</v>
      </c>
    </row>
    <row r="164" spans="1:5">
      <c r="A164" s="4" t="s">
        <v>637</v>
      </c>
      <c r="B164" s="4">
        <v>11</v>
      </c>
      <c r="C164" s="4" t="s">
        <v>638</v>
      </c>
      <c r="D164" s="4" t="s">
        <v>336</v>
      </c>
      <c r="E164" s="4" t="s">
        <v>639</v>
      </c>
    </row>
    <row r="165" spans="1:5">
      <c r="A165" s="4" t="s">
        <v>640</v>
      </c>
      <c r="B165" s="4">
        <v>11</v>
      </c>
      <c r="C165" s="4" t="s">
        <v>641</v>
      </c>
      <c r="D165" s="4" t="s">
        <v>642</v>
      </c>
      <c r="E165" s="4" t="s">
        <v>643</v>
      </c>
    </row>
    <row r="166" spans="1:5">
      <c r="A166" s="4" t="s">
        <v>644</v>
      </c>
      <c r="B166" s="4">
        <v>11</v>
      </c>
      <c r="C166" s="4" t="s">
        <v>645</v>
      </c>
      <c r="D166" s="4" t="s">
        <v>646</v>
      </c>
      <c r="E166" s="4" t="s">
        <v>647</v>
      </c>
    </row>
    <row r="167" spans="1:5">
      <c r="A167" s="4" t="s">
        <v>648</v>
      </c>
      <c r="B167" s="4">
        <v>11</v>
      </c>
      <c r="C167" s="4" t="s">
        <v>649</v>
      </c>
      <c r="D167" s="4" t="s">
        <v>650</v>
      </c>
      <c r="E167" s="4" t="s">
        <v>651</v>
      </c>
    </row>
    <row r="168" spans="1:5">
      <c r="A168" s="4" t="s">
        <v>652</v>
      </c>
      <c r="B168" s="4">
        <v>11</v>
      </c>
      <c r="C168" s="4" t="s">
        <v>653</v>
      </c>
      <c r="D168" s="4" t="s">
        <v>654</v>
      </c>
      <c r="E168" s="4" t="s">
        <v>655</v>
      </c>
    </row>
    <row r="169" spans="1:5">
      <c r="A169" s="4" t="s">
        <v>656</v>
      </c>
      <c r="B169" s="4">
        <v>11</v>
      </c>
      <c r="C169" s="4" t="s">
        <v>97</v>
      </c>
      <c r="D169" s="4" t="s">
        <v>97</v>
      </c>
      <c r="E169" s="4" t="s">
        <v>657</v>
      </c>
    </row>
    <row r="170" spans="1:5">
      <c r="A170" s="4" t="s">
        <v>658</v>
      </c>
      <c r="B170" s="4">
        <v>11</v>
      </c>
      <c r="C170" s="4" t="s">
        <v>659</v>
      </c>
      <c r="D170" s="4" t="s">
        <v>660</v>
      </c>
      <c r="E170" s="4" t="s">
        <v>661</v>
      </c>
    </row>
    <row r="171" spans="1:5">
      <c r="A171" s="4" t="s">
        <v>662</v>
      </c>
      <c r="B171" s="4">
        <v>11</v>
      </c>
      <c r="C171" s="4" t="s">
        <v>663</v>
      </c>
      <c r="D171" s="4" t="s">
        <v>664</v>
      </c>
      <c r="E171" s="4" t="s">
        <v>665</v>
      </c>
    </row>
    <row r="172" spans="1:5">
      <c r="A172" s="4" t="s">
        <v>666</v>
      </c>
      <c r="B172" s="4">
        <v>11</v>
      </c>
      <c r="C172" s="4" t="s">
        <v>97</v>
      </c>
      <c r="D172" s="4" t="s">
        <v>97</v>
      </c>
      <c r="E172" s="4" t="s">
        <v>667</v>
      </c>
    </row>
    <row r="173" spans="1:5">
      <c r="A173" s="4" t="s">
        <v>668</v>
      </c>
      <c r="B173" s="4">
        <v>11</v>
      </c>
      <c r="C173" s="4" t="s">
        <v>97</v>
      </c>
      <c r="D173" s="4" t="s">
        <v>97</v>
      </c>
      <c r="E173" s="4" t="s">
        <v>669</v>
      </c>
    </row>
    <row r="174" spans="1:5">
      <c r="A174" s="4" t="s">
        <v>670</v>
      </c>
      <c r="B174" s="4">
        <v>11</v>
      </c>
      <c r="C174" s="4" t="s">
        <v>671</v>
      </c>
      <c r="D174" s="4" t="s">
        <v>672</v>
      </c>
      <c r="E174" s="4" t="s">
        <v>673</v>
      </c>
    </row>
    <row r="175" spans="1:5">
      <c r="A175" s="4" t="s">
        <v>674</v>
      </c>
      <c r="B175" s="4">
        <v>11</v>
      </c>
      <c r="C175" s="4" t="s">
        <v>675</v>
      </c>
      <c r="D175" s="4" t="s">
        <v>202</v>
      </c>
      <c r="E175" s="4" t="s">
        <v>676</v>
      </c>
    </row>
    <row r="176" spans="1:5">
      <c r="A176" s="4" t="s">
        <v>677</v>
      </c>
      <c r="B176" s="4">
        <v>11</v>
      </c>
      <c r="C176" s="4" t="s">
        <v>97</v>
      </c>
      <c r="D176" s="4" t="s">
        <v>97</v>
      </c>
      <c r="E176" s="4" t="s">
        <v>678</v>
      </c>
    </row>
    <row r="177" spans="1:5">
      <c r="A177" s="4" t="s">
        <v>679</v>
      </c>
      <c r="B177" s="4">
        <v>11</v>
      </c>
      <c r="C177" s="4" t="s">
        <v>97</v>
      </c>
      <c r="D177" s="4" t="s">
        <v>97</v>
      </c>
      <c r="E177" s="4" t="s">
        <v>680</v>
      </c>
    </row>
    <row r="178" spans="1:5">
      <c r="A178" s="4" t="s">
        <v>681</v>
      </c>
      <c r="B178" s="4">
        <v>11</v>
      </c>
      <c r="C178" s="4" t="s">
        <v>682</v>
      </c>
      <c r="D178" s="4" t="s">
        <v>660</v>
      </c>
      <c r="E178" s="4" t="s">
        <v>683</v>
      </c>
    </row>
    <row r="179" spans="1:5">
      <c r="A179" s="4" t="s">
        <v>684</v>
      </c>
      <c r="B179" s="4">
        <v>11</v>
      </c>
      <c r="C179" s="4" t="s">
        <v>685</v>
      </c>
      <c r="D179" s="4" t="s">
        <v>686</v>
      </c>
      <c r="E179" s="4" t="s">
        <v>687</v>
      </c>
    </row>
    <row r="180" spans="1:5">
      <c r="A180" s="4" t="s">
        <v>688</v>
      </c>
      <c r="B180" s="4">
        <v>11</v>
      </c>
      <c r="C180" s="4" t="s">
        <v>689</v>
      </c>
      <c r="D180" s="4" t="s">
        <v>690</v>
      </c>
      <c r="E180" s="4" t="s">
        <v>691</v>
      </c>
    </row>
    <row r="181" spans="1:5">
      <c r="A181" s="4" t="s">
        <v>692</v>
      </c>
      <c r="B181" s="4">
        <v>11</v>
      </c>
      <c r="C181" s="4" t="s">
        <v>693</v>
      </c>
      <c r="D181" s="4" t="s">
        <v>694</v>
      </c>
      <c r="E181" s="4" t="s">
        <v>695</v>
      </c>
    </row>
    <row r="182" spans="1:5">
      <c r="A182" s="4" t="s">
        <v>696</v>
      </c>
      <c r="B182" s="4">
        <v>11</v>
      </c>
      <c r="C182" s="4" t="s">
        <v>697</v>
      </c>
      <c r="D182" s="4" t="s">
        <v>698</v>
      </c>
      <c r="E182" s="4" t="s">
        <v>699</v>
      </c>
    </row>
    <row r="183" spans="1:5">
      <c r="A183" s="4" t="s">
        <v>700</v>
      </c>
      <c r="B183" s="4">
        <v>11</v>
      </c>
      <c r="C183" s="4" t="s">
        <v>701</v>
      </c>
      <c r="D183" s="4" t="s">
        <v>259</v>
      </c>
      <c r="E183" s="4" t="s">
        <v>702</v>
      </c>
    </row>
    <row r="184" spans="1:5">
      <c r="A184" s="4" t="s">
        <v>703</v>
      </c>
      <c r="B184" s="4">
        <v>11</v>
      </c>
      <c r="C184" s="4" t="s">
        <v>704</v>
      </c>
      <c r="D184" s="4" t="s">
        <v>705</v>
      </c>
      <c r="E184" s="4" t="s">
        <v>706</v>
      </c>
    </row>
    <row r="185" spans="1:5">
      <c r="A185" s="4" t="s">
        <v>707</v>
      </c>
      <c r="B185" s="4">
        <v>11</v>
      </c>
      <c r="C185" s="4" t="s">
        <v>708</v>
      </c>
      <c r="D185" s="4" t="s">
        <v>709</v>
      </c>
      <c r="E185" s="4" t="s">
        <v>710</v>
      </c>
    </row>
    <row r="186" spans="1:5">
      <c r="A186" s="4" t="s">
        <v>711</v>
      </c>
      <c r="B186" s="4">
        <v>11</v>
      </c>
      <c r="C186" s="4" t="s">
        <v>97</v>
      </c>
      <c r="D186" s="4" t="s">
        <v>97</v>
      </c>
      <c r="E186" s="4" t="s">
        <v>712</v>
      </c>
    </row>
    <row r="187" spans="1:5">
      <c r="A187" s="4" t="s">
        <v>713</v>
      </c>
      <c r="B187" s="4">
        <v>11</v>
      </c>
      <c r="C187" s="4" t="s">
        <v>714</v>
      </c>
      <c r="D187" s="4" t="s">
        <v>275</v>
      </c>
      <c r="E187" s="4" t="s">
        <v>715</v>
      </c>
    </row>
    <row r="188" spans="1:5">
      <c r="A188" s="4" t="s">
        <v>716</v>
      </c>
      <c r="B188" s="4">
        <v>11</v>
      </c>
      <c r="C188" s="4" t="s">
        <v>717</v>
      </c>
      <c r="D188" s="4" t="s">
        <v>718</v>
      </c>
      <c r="E188" s="4" t="s">
        <v>719</v>
      </c>
    </row>
    <row r="189" spans="1:5">
      <c r="A189" s="4" t="s">
        <v>720</v>
      </c>
      <c r="B189" s="4">
        <v>11</v>
      </c>
      <c r="C189" s="4" t="s">
        <v>97</v>
      </c>
      <c r="D189" s="4" t="s">
        <v>97</v>
      </c>
      <c r="E189" s="4" t="s">
        <v>721</v>
      </c>
    </row>
    <row r="190" spans="1:5">
      <c r="A190" s="4" t="s">
        <v>722</v>
      </c>
      <c r="B190" s="4">
        <v>11</v>
      </c>
      <c r="C190" s="4" t="s">
        <v>723</v>
      </c>
      <c r="D190" s="4" t="s">
        <v>724</v>
      </c>
      <c r="E190" s="4" t="s">
        <v>725</v>
      </c>
    </row>
    <row r="191" spans="1:5">
      <c r="A191" s="4" t="s">
        <v>726</v>
      </c>
      <c r="B191" s="4">
        <v>11</v>
      </c>
      <c r="C191" s="4" t="s">
        <v>727</v>
      </c>
      <c r="D191" s="4" t="s">
        <v>728</v>
      </c>
      <c r="E191" s="4" t="s">
        <v>729</v>
      </c>
    </row>
    <row r="192" spans="1:5">
      <c r="A192" s="4" t="s">
        <v>730</v>
      </c>
      <c r="B192" s="4">
        <v>11</v>
      </c>
      <c r="C192" s="4" t="s">
        <v>731</v>
      </c>
      <c r="D192" s="4" t="s">
        <v>654</v>
      </c>
      <c r="E192" s="4" t="s">
        <v>732</v>
      </c>
    </row>
    <row r="193" spans="1:5">
      <c r="A193" s="4" t="s">
        <v>733</v>
      </c>
      <c r="B193" s="4">
        <v>11</v>
      </c>
      <c r="C193" s="4" t="s">
        <v>734</v>
      </c>
      <c r="D193" s="4" t="s">
        <v>735</v>
      </c>
      <c r="E193" s="4" t="s">
        <v>736</v>
      </c>
    </row>
    <row r="194" spans="1:5">
      <c r="A194" s="4" t="s">
        <v>737</v>
      </c>
      <c r="B194" s="4">
        <v>11</v>
      </c>
      <c r="C194" s="4" t="s">
        <v>97</v>
      </c>
      <c r="D194" s="4" t="s">
        <v>97</v>
      </c>
      <c r="E194" s="4" t="s">
        <v>738</v>
      </c>
    </row>
    <row r="195" spans="1:5">
      <c r="A195" s="4" t="s">
        <v>739</v>
      </c>
      <c r="B195" s="4">
        <v>11</v>
      </c>
      <c r="C195" s="4" t="s">
        <v>740</v>
      </c>
      <c r="D195" s="4" t="s">
        <v>741</v>
      </c>
      <c r="E195" s="4" t="s">
        <v>742</v>
      </c>
    </row>
    <row r="196" spans="1:5">
      <c r="A196" s="4" t="s">
        <v>743</v>
      </c>
      <c r="B196" s="4">
        <v>11</v>
      </c>
      <c r="C196" s="4" t="s">
        <v>97</v>
      </c>
      <c r="D196" s="4" t="s">
        <v>97</v>
      </c>
      <c r="E196" s="4" t="s">
        <v>744</v>
      </c>
    </row>
    <row r="197" spans="1:5">
      <c r="A197" s="4" t="s">
        <v>745</v>
      </c>
      <c r="B197" s="4">
        <v>11</v>
      </c>
      <c r="C197" s="4" t="s">
        <v>746</v>
      </c>
      <c r="D197" s="4" t="s">
        <v>747</v>
      </c>
      <c r="E197" s="4" t="s">
        <v>748</v>
      </c>
    </row>
    <row r="198" spans="1:5">
      <c r="A198" s="4" t="s">
        <v>749</v>
      </c>
      <c r="B198" s="4">
        <v>11</v>
      </c>
      <c r="C198" s="4" t="s">
        <v>750</v>
      </c>
      <c r="D198" s="4" t="s">
        <v>751</v>
      </c>
      <c r="E198" s="4" t="s">
        <v>752</v>
      </c>
    </row>
    <row r="199" spans="1:5">
      <c r="A199" s="4" t="s">
        <v>753</v>
      </c>
      <c r="B199" s="4">
        <v>11</v>
      </c>
      <c r="C199" s="4" t="s">
        <v>754</v>
      </c>
      <c r="D199" s="4" t="s">
        <v>755</v>
      </c>
      <c r="E199" s="4" t="s">
        <v>756</v>
      </c>
    </row>
    <row r="200" spans="1:5">
      <c r="A200" s="4" t="s">
        <v>757</v>
      </c>
      <c r="B200" s="4">
        <v>11</v>
      </c>
      <c r="C200" s="4" t="s">
        <v>758</v>
      </c>
      <c r="D200" s="4" t="s">
        <v>759</v>
      </c>
      <c r="E200" s="4" t="s">
        <v>760</v>
      </c>
    </row>
    <row r="201" spans="1:5">
      <c r="A201" s="4" t="s">
        <v>761</v>
      </c>
      <c r="B201" s="4">
        <v>11</v>
      </c>
      <c r="C201" s="4" t="s">
        <v>97</v>
      </c>
      <c r="D201" s="4" t="s">
        <v>97</v>
      </c>
      <c r="E201" s="4" t="s">
        <v>762</v>
      </c>
    </row>
    <row r="202" spans="1:5">
      <c r="A202" s="4" t="s">
        <v>763</v>
      </c>
      <c r="B202" s="4">
        <v>11</v>
      </c>
      <c r="C202" s="4" t="s">
        <v>764</v>
      </c>
      <c r="D202" s="4" t="s">
        <v>494</v>
      </c>
      <c r="E202" s="4" t="s">
        <v>765</v>
      </c>
    </row>
    <row r="203" spans="1:5">
      <c r="A203" s="4" t="s">
        <v>766</v>
      </c>
      <c r="B203" s="4">
        <v>11</v>
      </c>
      <c r="C203" s="4" t="s">
        <v>767</v>
      </c>
      <c r="D203" s="4" t="s">
        <v>768</v>
      </c>
      <c r="E203" s="4" t="s">
        <v>769</v>
      </c>
    </row>
    <row r="204" spans="1:5">
      <c r="A204" s="4" t="s">
        <v>770</v>
      </c>
      <c r="B204" s="4">
        <v>11</v>
      </c>
      <c r="C204" s="4" t="s">
        <v>97</v>
      </c>
      <c r="D204" s="4" t="s">
        <v>97</v>
      </c>
      <c r="E204" s="4" t="s">
        <v>771</v>
      </c>
    </row>
    <row r="205" spans="1:5">
      <c r="A205" s="4" t="s">
        <v>772</v>
      </c>
      <c r="B205" s="4">
        <v>11</v>
      </c>
      <c r="C205" s="4" t="s">
        <v>773</v>
      </c>
      <c r="D205" s="4" t="s">
        <v>774</v>
      </c>
      <c r="E205" s="4" t="s">
        <v>775</v>
      </c>
    </row>
    <row r="206" spans="1:5">
      <c r="A206" s="4" t="s">
        <v>776</v>
      </c>
      <c r="B206" s="4">
        <v>11</v>
      </c>
      <c r="C206" s="4" t="s">
        <v>777</v>
      </c>
      <c r="D206" s="4" t="s">
        <v>778</v>
      </c>
      <c r="E206" s="4" t="s">
        <v>779</v>
      </c>
    </row>
    <row r="207" spans="1:5">
      <c r="A207" s="4" t="s">
        <v>780</v>
      </c>
      <c r="B207" s="4">
        <v>11</v>
      </c>
      <c r="C207" s="4" t="s">
        <v>781</v>
      </c>
      <c r="D207" s="4" t="s">
        <v>782</v>
      </c>
      <c r="E207" s="4" t="s">
        <v>783</v>
      </c>
    </row>
    <row r="208" spans="1:5">
      <c r="A208" s="4" t="s">
        <v>784</v>
      </c>
      <c r="B208" s="4">
        <v>11</v>
      </c>
      <c r="C208" s="4" t="s">
        <v>97</v>
      </c>
      <c r="D208" s="4" t="s">
        <v>97</v>
      </c>
      <c r="E208" s="4" t="s">
        <v>785</v>
      </c>
    </row>
    <row r="209" spans="1:5">
      <c r="A209" s="4" t="s">
        <v>786</v>
      </c>
      <c r="B209" s="4">
        <v>11</v>
      </c>
      <c r="C209" s="4" t="s">
        <v>787</v>
      </c>
      <c r="D209" s="4" t="s">
        <v>788</v>
      </c>
      <c r="E209" s="4" t="s">
        <v>789</v>
      </c>
    </row>
    <row r="210" spans="1:5">
      <c r="A210" s="4" t="s">
        <v>790</v>
      </c>
      <c r="B210" s="4">
        <v>11</v>
      </c>
      <c r="C210" s="4" t="s">
        <v>791</v>
      </c>
      <c r="D210" s="4" t="s">
        <v>792</v>
      </c>
      <c r="E210" s="4" t="s">
        <v>793</v>
      </c>
    </row>
    <row r="211" spans="1:5">
      <c r="A211" s="4" t="s">
        <v>794</v>
      </c>
      <c r="B211" s="4">
        <v>11</v>
      </c>
      <c r="C211" s="4" t="s">
        <v>795</v>
      </c>
      <c r="D211" s="4" t="s">
        <v>796</v>
      </c>
      <c r="E211" s="4" t="s">
        <v>797</v>
      </c>
    </row>
    <row r="212" spans="1:5">
      <c r="A212" s="4" t="s">
        <v>798</v>
      </c>
      <c r="B212" s="4">
        <v>11</v>
      </c>
      <c r="C212" s="4" t="s">
        <v>799</v>
      </c>
      <c r="D212" s="4" t="s">
        <v>800</v>
      </c>
      <c r="E212" s="4" t="s">
        <v>801</v>
      </c>
    </row>
    <row r="213" spans="1:5">
      <c r="A213" s="4" t="s">
        <v>802</v>
      </c>
      <c r="B213" s="4">
        <v>11</v>
      </c>
      <c r="C213" s="4" t="s">
        <v>803</v>
      </c>
      <c r="D213" s="4" t="s">
        <v>271</v>
      </c>
      <c r="E213" s="4" t="s">
        <v>804</v>
      </c>
    </row>
    <row r="214" spans="1:5">
      <c r="A214" s="4" t="s">
        <v>805</v>
      </c>
      <c r="B214" s="4">
        <v>11</v>
      </c>
      <c r="C214" s="4" t="s">
        <v>806</v>
      </c>
      <c r="D214" s="4" t="s">
        <v>807</v>
      </c>
      <c r="E214" s="4" t="s">
        <v>808</v>
      </c>
    </row>
    <row r="215" spans="1:5">
      <c r="A215" s="4" t="s">
        <v>809</v>
      </c>
      <c r="B215" s="4">
        <v>11</v>
      </c>
      <c r="C215" s="4" t="s">
        <v>810</v>
      </c>
      <c r="D215" s="4" t="s">
        <v>811</v>
      </c>
      <c r="E215" s="4" t="s">
        <v>812</v>
      </c>
    </row>
    <row r="216" spans="1:5">
      <c r="A216" s="4" t="s">
        <v>813</v>
      </c>
      <c r="B216" s="4">
        <v>11</v>
      </c>
      <c r="C216" s="4" t="s">
        <v>814</v>
      </c>
      <c r="D216" s="4" t="s">
        <v>120</v>
      </c>
      <c r="E216" s="4" t="s">
        <v>815</v>
      </c>
    </row>
    <row r="217" spans="1:5">
      <c r="A217" s="4" t="s">
        <v>816</v>
      </c>
      <c r="B217" s="4">
        <v>11</v>
      </c>
      <c r="C217" s="4" t="s">
        <v>817</v>
      </c>
      <c r="D217" s="4" t="s">
        <v>818</v>
      </c>
      <c r="E217" s="4" t="s">
        <v>819</v>
      </c>
    </row>
    <row r="218" spans="1:5">
      <c r="A218" s="4" t="s">
        <v>820</v>
      </c>
      <c r="B218" s="4">
        <v>11</v>
      </c>
      <c r="C218" s="4" t="s">
        <v>821</v>
      </c>
      <c r="D218" s="4" t="s">
        <v>822</v>
      </c>
      <c r="E218" s="4" t="s">
        <v>823</v>
      </c>
    </row>
    <row r="219" spans="1:5">
      <c r="A219" s="4" t="s">
        <v>824</v>
      </c>
      <c r="B219" s="4">
        <v>11</v>
      </c>
      <c r="C219" s="4" t="s">
        <v>97</v>
      </c>
      <c r="D219" s="4" t="s">
        <v>97</v>
      </c>
      <c r="E219" s="4" t="s">
        <v>825</v>
      </c>
    </row>
    <row r="220" spans="1:5">
      <c r="A220" s="4" t="s">
        <v>826</v>
      </c>
      <c r="B220" s="4">
        <v>11</v>
      </c>
      <c r="C220" s="4" t="s">
        <v>827</v>
      </c>
      <c r="D220" s="4" t="s">
        <v>66</v>
      </c>
      <c r="E220" s="4" t="s">
        <v>828</v>
      </c>
    </row>
    <row r="221" spans="1:5">
      <c r="A221" s="4" t="s">
        <v>829</v>
      </c>
      <c r="B221" s="4">
        <v>11</v>
      </c>
      <c r="C221" s="4" t="s">
        <v>830</v>
      </c>
      <c r="D221" s="4" t="s">
        <v>831</v>
      </c>
      <c r="E221" s="4" t="s">
        <v>832</v>
      </c>
    </row>
    <row r="222" spans="1:5">
      <c r="A222" s="4" t="s">
        <v>833</v>
      </c>
      <c r="B222" s="4">
        <v>11</v>
      </c>
      <c r="C222" s="4" t="s">
        <v>834</v>
      </c>
      <c r="D222" s="4" t="s">
        <v>835</v>
      </c>
      <c r="E222" s="4" t="s">
        <v>836</v>
      </c>
    </row>
    <row r="223" spans="1:5">
      <c r="A223" s="4" t="s">
        <v>837</v>
      </c>
      <c r="B223" s="4">
        <v>11</v>
      </c>
      <c r="C223" s="4" t="s">
        <v>838</v>
      </c>
      <c r="D223" s="4" t="s">
        <v>198</v>
      </c>
      <c r="E223" s="4" t="s">
        <v>839</v>
      </c>
    </row>
    <row r="224" spans="1:5">
      <c r="A224" s="4" t="s">
        <v>840</v>
      </c>
      <c r="B224" s="4">
        <v>11</v>
      </c>
      <c r="C224" s="4" t="s">
        <v>841</v>
      </c>
      <c r="D224" s="4" t="s">
        <v>842</v>
      </c>
      <c r="E224" s="4" t="s">
        <v>843</v>
      </c>
    </row>
    <row r="225" spans="1:5">
      <c r="A225" s="4" t="s">
        <v>844</v>
      </c>
      <c r="B225" s="4">
        <v>11</v>
      </c>
      <c r="C225" s="4" t="s">
        <v>845</v>
      </c>
      <c r="D225" s="4" t="s">
        <v>332</v>
      </c>
      <c r="E225" s="4" t="s">
        <v>846</v>
      </c>
    </row>
    <row r="226" spans="1:5">
      <c r="A226" s="4" t="s">
        <v>847</v>
      </c>
      <c r="B226" s="4">
        <v>11</v>
      </c>
      <c r="C226" s="4" t="s">
        <v>848</v>
      </c>
      <c r="D226" s="4" t="s">
        <v>849</v>
      </c>
      <c r="E226" s="4" t="s">
        <v>850</v>
      </c>
    </row>
    <row r="227" spans="1:5">
      <c r="A227" s="4" t="s">
        <v>851</v>
      </c>
      <c r="B227" s="4">
        <v>11</v>
      </c>
      <c r="C227" s="4" t="s">
        <v>852</v>
      </c>
      <c r="D227" s="4" t="s">
        <v>120</v>
      </c>
      <c r="E227" s="4" t="s">
        <v>853</v>
      </c>
    </row>
    <row r="228" spans="1:5">
      <c r="A228" s="4" t="s">
        <v>854</v>
      </c>
      <c r="B228" s="4">
        <v>11</v>
      </c>
      <c r="C228" s="4" t="s">
        <v>855</v>
      </c>
      <c r="D228" s="4" t="s">
        <v>856</v>
      </c>
      <c r="E228" s="4" t="s">
        <v>857</v>
      </c>
    </row>
    <row r="229" spans="1:5">
      <c r="A229" s="4" t="s">
        <v>858</v>
      </c>
      <c r="B229" s="4">
        <v>11</v>
      </c>
      <c r="C229" s="4" t="s">
        <v>859</v>
      </c>
      <c r="D229" s="4" t="s">
        <v>860</v>
      </c>
      <c r="E229" s="4" t="s">
        <v>861</v>
      </c>
    </row>
    <row r="230" spans="1:5">
      <c r="A230" s="4" t="s">
        <v>862</v>
      </c>
      <c r="B230" s="4">
        <v>11</v>
      </c>
      <c r="C230" s="4" t="s">
        <v>863</v>
      </c>
      <c r="D230" s="4" t="s">
        <v>864</v>
      </c>
      <c r="E230" s="4" t="s">
        <v>865</v>
      </c>
    </row>
    <row r="231" spans="1:5">
      <c r="A231" s="4" t="s">
        <v>866</v>
      </c>
      <c r="B231" s="4">
        <v>11</v>
      </c>
      <c r="C231" s="4" t="s">
        <v>867</v>
      </c>
      <c r="D231" s="4" t="s">
        <v>868</v>
      </c>
      <c r="E231" s="4" t="s">
        <v>869</v>
      </c>
    </row>
    <row r="232" spans="1:5">
      <c r="A232" s="4" t="s">
        <v>870</v>
      </c>
      <c r="B232" s="4">
        <v>11</v>
      </c>
      <c r="C232" s="4" t="s">
        <v>871</v>
      </c>
      <c r="D232" s="4" t="s">
        <v>646</v>
      </c>
      <c r="E232" s="4" t="s">
        <v>872</v>
      </c>
    </row>
    <row r="233" spans="1:5">
      <c r="A233" s="4" t="s">
        <v>873</v>
      </c>
      <c r="B233" s="4">
        <v>11</v>
      </c>
      <c r="C233" s="4" t="s">
        <v>874</v>
      </c>
      <c r="D233" s="4" t="s">
        <v>875</v>
      </c>
      <c r="E233" s="4" t="s">
        <v>876</v>
      </c>
    </row>
    <row r="234" spans="1:5">
      <c r="A234" s="4" t="s">
        <v>877</v>
      </c>
      <c r="B234" s="4">
        <v>11</v>
      </c>
      <c r="C234" s="4" t="s">
        <v>878</v>
      </c>
      <c r="D234" s="4" t="s">
        <v>879</v>
      </c>
      <c r="E234" s="4" t="s">
        <v>880</v>
      </c>
    </row>
    <row r="235" spans="1:5">
      <c r="A235" s="4" t="s">
        <v>881</v>
      </c>
      <c r="B235" s="4">
        <v>11</v>
      </c>
      <c r="C235" s="4" t="s">
        <v>97</v>
      </c>
      <c r="D235" s="4" t="s">
        <v>97</v>
      </c>
      <c r="E235" s="4" t="s">
        <v>882</v>
      </c>
    </row>
    <row r="236" spans="1:5">
      <c r="A236" s="4" t="s">
        <v>883</v>
      </c>
      <c r="B236" s="4">
        <v>11</v>
      </c>
      <c r="C236" s="4" t="s">
        <v>97</v>
      </c>
      <c r="D236" s="4" t="s">
        <v>97</v>
      </c>
      <c r="E236" s="4" t="s">
        <v>884</v>
      </c>
    </row>
    <row r="237" spans="1:5">
      <c r="A237" s="4" t="s">
        <v>885</v>
      </c>
      <c r="B237" s="4">
        <v>11</v>
      </c>
      <c r="C237" s="4" t="s">
        <v>886</v>
      </c>
      <c r="D237" s="4" t="s">
        <v>132</v>
      </c>
      <c r="E237" s="4" t="s">
        <v>887</v>
      </c>
    </row>
    <row r="238" spans="1:5">
      <c r="A238" s="4" t="s">
        <v>888</v>
      </c>
      <c r="B238" s="4">
        <v>11</v>
      </c>
      <c r="C238" s="4" t="s">
        <v>889</v>
      </c>
      <c r="D238" s="4" t="s">
        <v>890</v>
      </c>
      <c r="E238" s="4" t="s">
        <v>891</v>
      </c>
    </row>
    <row r="239" spans="1:5">
      <c r="A239" s="4" t="s">
        <v>892</v>
      </c>
      <c r="B239" s="4">
        <v>11</v>
      </c>
      <c r="C239" s="4" t="s">
        <v>893</v>
      </c>
      <c r="D239" s="4" t="s">
        <v>894</v>
      </c>
      <c r="E239" s="4" t="s">
        <v>895</v>
      </c>
    </row>
    <row r="240" spans="1:5">
      <c r="A240" s="4" t="s">
        <v>896</v>
      </c>
      <c r="B240" s="4">
        <v>11</v>
      </c>
      <c r="C240" s="4" t="s">
        <v>897</v>
      </c>
      <c r="D240" s="4" t="s">
        <v>898</v>
      </c>
      <c r="E240" s="4" t="s">
        <v>899</v>
      </c>
    </row>
    <row r="241" spans="1:5">
      <c r="A241" s="4" t="s">
        <v>900</v>
      </c>
      <c r="B241" s="4">
        <v>11</v>
      </c>
      <c r="C241" s="4" t="s">
        <v>97</v>
      </c>
      <c r="D241" s="4" t="s">
        <v>97</v>
      </c>
      <c r="E241" s="4" t="s">
        <v>901</v>
      </c>
    </row>
    <row r="242" spans="1:5">
      <c r="A242" s="4" t="s">
        <v>902</v>
      </c>
      <c r="B242" s="4">
        <v>11</v>
      </c>
      <c r="C242" s="4" t="s">
        <v>903</v>
      </c>
      <c r="D242" s="4" t="s">
        <v>904</v>
      </c>
      <c r="E242" s="4" t="s">
        <v>905</v>
      </c>
    </row>
    <row r="243" spans="1:5">
      <c r="A243" s="4" t="s">
        <v>906</v>
      </c>
      <c r="B243" s="4">
        <v>11</v>
      </c>
      <c r="C243" s="4" t="s">
        <v>97</v>
      </c>
      <c r="D243" s="4" t="s">
        <v>97</v>
      </c>
      <c r="E243" s="4" t="s">
        <v>907</v>
      </c>
    </row>
    <row r="244" spans="1:5">
      <c r="A244" s="4" t="s">
        <v>908</v>
      </c>
      <c r="B244" s="4">
        <v>11</v>
      </c>
      <c r="C244" s="4" t="s">
        <v>909</v>
      </c>
      <c r="D244" s="4" t="s">
        <v>910</v>
      </c>
      <c r="E244" s="4" t="s">
        <v>911</v>
      </c>
    </row>
    <row r="245" spans="1:5">
      <c r="A245" s="4" t="s">
        <v>912</v>
      </c>
      <c r="B245" s="4">
        <v>11</v>
      </c>
      <c r="C245" s="4" t="s">
        <v>913</v>
      </c>
      <c r="D245" s="4" t="s">
        <v>271</v>
      </c>
      <c r="E245" s="4" t="s">
        <v>914</v>
      </c>
    </row>
    <row r="246" spans="1:5">
      <c r="A246" s="4" t="s">
        <v>915</v>
      </c>
      <c r="B246" s="4">
        <v>11</v>
      </c>
      <c r="C246" s="4" t="s">
        <v>916</v>
      </c>
      <c r="D246" s="4" t="s">
        <v>917</v>
      </c>
      <c r="E246" s="4" t="s">
        <v>918</v>
      </c>
    </row>
    <row r="247" spans="1:5">
      <c r="A247" s="4" t="s">
        <v>919</v>
      </c>
      <c r="B247" s="4">
        <v>11</v>
      </c>
      <c r="C247" s="4" t="s">
        <v>920</v>
      </c>
      <c r="D247" s="4" t="s">
        <v>921</v>
      </c>
      <c r="E247" s="4" t="s">
        <v>922</v>
      </c>
    </row>
    <row r="248" spans="1:5">
      <c r="A248" s="4" t="s">
        <v>923</v>
      </c>
      <c r="B248" s="4">
        <v>11</v>
      </c>
      <c r="C248" s="4" t="s">
        <v>924</v>
      </c>
      <c r="D248" s="4" t="s">
        <v>925</v>
      </c>
      <c r="E248" s="4" t="s">
        <v>926</v>
      </c>
    </row>
    <row r="249" spans="1:5">
      <c r="A249" s="4" t="s">
        <v>927</v>
      </c>
      <c r="B249" s="4">
        <v>11</v>
      </c>
      <c r="C249" s="4" t="s">
        <v>928</v>
      </c>
      <c r="D249" s="4" t="s">
        <v>929</v>
      </c>
      <c r="E249" s="4" t="s">
        <v>930</v>
      </c>
    </row>
    <row r="250" spans="1:5">
      <c r="A250" s="4" t="s">
        <v>931</v>
      </c>
      <c r="B250" s="4">
        <v>11</v>
      </c>
      <c r="C250" s="4" t="s">
        <v>932</v>
      </c>
      <c r="D250" s="4" t="s">
        <v>933</v>
      </c>
      <c r="E250" s="4" t="s">
        <v>934</v>
      </c>
    </row>
    <row r="251" spans="1:5">
      <c r="A251" s="4" t="s">
        <v>935</v>
      </c>
      <c r="B251" s="4">
        <v>11</v>
      </c>
      <c r="C251" s="4" t="s">
        <v>936</v>
      </c>
      <c r="D251" s="4" t="s">
        <v>937</v>
      </c>
      <c r="E251" s="4" t="s">
        <v>938</v>
      </c>
    </row>
    <row r="252" spans="1:5">
      <c r="A252" s="4" t="s">
        <v>939</v>
      </c>
      <c r="B252" s="4">
        <v>11</v>
      </c>
      <c r="C252" s="4" t="s">
        <v>940</v>
      </c>
      <c r="D252" s="4" t="s">
        <v>941</v>
      </c>
      <c r="E252" s="4" t="s">
        <v>942</v>
      </c>
    </row>
    <row r="253" spans="1:5">
      <c r="A253" s="4" t="s">
        <v>943</v>
      </c>
      <c r="B253" s="4">
        <v>11</v>
      </c>
      <c r="C253" s="4" t="s">
        <v>944</v>
      </c>
      <c r="D253" s="4" t="s">
        <v>945</v>
      </c>
      <c r="E253" s="4" t="s">
        <v>946</v>
      </c>
    </row>
    <row r="254" spans="1:5">
      <c r="A254" s="4" t="s">
        <v>947</v>
      </c>
      <c r="B254" s="4">
        <v>11</v>
      </c>
      <c r="C254" s="4" t="s">
        <v>948</v>
      </c>
      <c r="D254" s="4" t="s">
        <v>949</v>
      </c>
      <c r="E254" s="4" t="s">
        <v>950</v>
      </c>
    </row>
    <row r="255" spans="1:5">
      <c r="A255" s="4" t="s">
        <v>951</v>
      </c>
      <c r="B255" s="4">
        <v>11</v>
      </c>
      <c r="C255" s="4" t="s">
        <v>952</v>
      </c>
      <c r="D255" s="4" t="s">
        <v>953</v>
      </c>
      <c r="E255" s="4" t="s">
        <v>954</v>
      </c>
    </row>
    <row r="256" spans="1:5">
      <c r="A256" s="4" t="s">
        <v>955</v>
      </c>
      <c r="B256" s="4">
        <v>11</v>
      </c>
      <c r="C256" s="4" t="s">
        <v>956</v>
      </c>
      <c r="D256" s="4" t="s">
        <v>957</v>
      </c>
      <c r="E256" s="4" t="s">
        <v>958</v>
      </c>
    </row>
    <row r="257" spans="1:5">
      <c r="A257" s="4" t="s">
        <v>959</v>
      </c>
      <c r="B257" s="4">
        <v>11</v>
      </c>
      <c r="C257" s="4" t="s">
        <v>960</v>
      </c>
      <c r="D257" s="4" t="s">
        <v>961</v>
      </c>
      <c r="E257" s="4" t="s">
        <v>962</v>
      </c>
    </row>
    <row r="258" spans="1:5">
      <c r="A258" s="4" t="s">
        <v>963</v>
      </c>
      <c r="B258" s="4">
        <v>11</v>
      </c>
      <c r="C258" s="4" t="s">
        <v>964</v>
      </c>
      <c r="D258" s="4" t="s">
        <v>271</v>
      </c>
      <c r="E258" s="4" t="s">
        <v>965</v>
      </c>
    </row>
    <row r="259" spans="1:5">
      <c r="A259" s="4" t="s">
        <v>966</v>
      </c>
      <c r="B259" s="4">
        <v>11</v>
      </c>
      <c r="C259" s="4" t="s">
        <v>97</v>
      </c>
      <c r="D259" s="4" t="s">
        <v>97</v>
      </c>
      <c r="E259" s="4" t="s">
        <v>967</v>
      </c>
    </row>
    <row r="260" spans="1:5">
      <c r="A260" s="4" t="s">
        <v>968</v>
      </c>
      <c r="B260" s="4">
        <v>11</v>
      </c>
      <c r="C260" s="4" t="s">
        <v>97</v>
      </c>
      <c r="D260" s="4" t="s">
        <v>97</v>
      </c>
      <c r="E260" s="4" t="s">
        <v>969</v>
      </c>
    </row>
    <row r="261" spans="1:5">
      <c r="A261" s="4" t="s">
        <v>970</v>
      </c>
      <c r="B261" s="4">
        <v>11</v>
      </c>
      <c r="C261" s="4" t="s">
        <v>97</v>
      </c>
      <c r="D261" s="4" t="s">
        <v>97</v>
      </c>
      <c r="E261" s="4" t="s">
        <v>971</v>
      </c>
    </row>
    <row r="262" spans="1:5">
      <c r="A262" s="4" t="s">
        <v>972</v>
      </c>
      <c r="B262" s="4">
        <v>11</v>
      </c>
      <c r="C262" s="4" t="s">
        <v>973</v>
      </c>
      <c r="D262" s="4" t="s">
        <v>468</v>
      </c>
      <c r="E262" s="4" t="s">
        <v>974</v>
      </c>
    </row>
    <row r="263" spans="1:5">
      <c r="A263" s="4" t="s">
        <v>975</v>
      </c>
      <c r="B263" s="4">
        <v>11</v>
      </c>
      <c r="C263" s="4" t="s">
        <v>976</v>
      </c>
      <c r="D263" s="4" t="s">
        <v>977</v>
      </c>
      <c r="E263" s="4" t="s">
        <v>978</v>
      </c>
    </row>
    <row r="264" spans="1:5">
      <c r="A264" s="4" t="s">
        <v>979</v>
      </c>
      <c r="B264" s="4">
        <v>11</v>
      </c>
      <c r="C264" s="4" t="s">
        <v>980</v>
      </c>
      <c r="D264" s="4" t="s">
        <v>981</v>
      </c>
      <c r="E264" s="4" t="s">
        <v>982</v>
      </c>
    </row>
    <row r="265" spans="1:5">
      <c r="A265" s="4" t="s">
        <v>983</v>
      </c>
      <c r="B265" s="4">
        <v>11</v>
      </c>
      <c r="C265" s="4" t="s">
        <v>984</v>
      </c>
      <c r="D265" s="4" t="s">
        <v>985</v>
      </c>
      <c r="E265" s="4" t="s">
        <v>986</v>
      </c>
    </row>
    <row r="266" spans="1:5">
      <c r="A266" s="4" t="s">
        <v>987</v>
      </c>
      <c r="B266" s="4">
        <v>11</v>
      </c>
      <c r="C266" s="4" t="s">
        <v>988</v>
      </c>
      <c r="D266" s="4" t="s">
        <v>989</v>
      </c>
      <c r="E266" s="4" t="s">
        <v>990</v>
      </c>
    </row>
    <row r="267" spans="1:5">
      <c r="A267" s="4" t="s">
        <v>991</v>
      </c>
      <c r="B267" s="4">
        <v>11</v>
      </c>
      <c r="C267" s="4" t="s">
        <v>992</v>
      </c>
      <c r="D267" s="4" t="s">
        <v>993</v>
      </c>
      <c r="E267" s="4" t="s">
        <v>994</v>
      </c>
    </row>
    <row r="268" spans="1:5">
      <c r="A268" s="4" t="s">
        <v>995</v>
      </c>
      <c r="B268" s="4">
        <v>11</v>
      </c>
      <c r="C268" s="4" t="s">
        <v>996</v>
      </c>
      <c r="D268" s="4" t="s">
        <v>997</v>
      </c>
      <c r="E268" s="4" t="s">
        <v>998</v>
      </c>
    </row>
    <row r="269" spans="1:5">
      <c r="A269" s="4" t="s">
        <v>999</v>
      </c>
      <c r="B269" s="4">
        <v>11</v>
      </c>
      <c r="C269" s="4" t="s">
        <v>1000</v>
      </c>
      <c r="D269" s="4" t="s">
        <v>1001</v>
      </c>
      <c r="E269" s="4" t="s">
        <v>1002</v>
      </c>
    </row>
    <row r="270" spans="1:5">
      <c r="A270" s="4" t="s">
        <v>1003</v>
      </c>
      <c r="B270" s="4">
        <v>11</v>
      </c>
      <c r="C270" s="4" t="s">
        <v>1004</v>
      </c>
      <c r="D270" s="4" t="s">
        <v>1005</v>
      </c>
      <c r="E270" s="4" t="s">
        <v>1006</v>
      </c>
    </row>
    <row r="271" spans="1:5">
      <c r="A271" s="4" t="s">
        <v>1007</v>
      </c>
      <c r="B271" s="4">
        <v>11</v>
      </c>
      <c r="C271" s="4" t="s">
        <v>1008</v>
      </c>
      <c r="D271" s="4" t="s">
        <v>1009</v>
      </c>
      <c r="E271" s="4" t="s">
        <v>1010</v>
      </c>
    </row>
    <row r="272" spans="1:5">
      <c r="A272" s="4" t="s">
        <v>1011</v>
      </c>
      <c r="B272" s="4">
        <v>11</v>
      </c>
      <c r="C272" s="4" t="s">
        <v>97</v>
      </c>
      <c r="D272" s="4" t="s">
        <v>97</v>
      </c>
      <c r="E272" s="4" t="s">
        <v>1012</v>
      </c>
    </row>
    <row r="273" spans="1:5">
      <c r="A273" s="4" t="s">
        <v>1013</v>
      </c>
      <c r="B273" s="4">
        <v>11</v>
      </c>
      <c r="C273" s="4" t="s">
        <v>97</v>
      </c>
      <c r="D273" s="4" t="s">
        <v>97</v>
      </c>
      <c r="E273" s="4" t="s">
        <v>1014</v>
      </c>
    </row>
    <row r="274" spans="1:5">
      <c r="A274" s="4" t="s">
        <v>1015</v>
      </c>
      <c r="B274" s="4">
        <v>11</v>
      </c>
      <c r="C274" s="4" t="s">
        <v>1016</v>
      </c>
      <c r="D274" s="4" t="s">
        <v>94</v>
      </c>
      <c r="E274" s="4" t="s">
        <v>1017</v>
      </c>
    </row>
    <row r="275" spans="1:5">
      <c r="A275" s="4" t="s">
        <v>1018</v>
      </c>
      <c r="B275" s="4">
        <v>11</v>
      </c>
      <c r="C275" s="4" t="s">
        <v>1019</v>
      </c>
      <c r="D275" s="4" t="s">
        <v>1020</v>
      </c>
      <c r="E275" s="4" t="s">
        <v>1021</v>
      </c>
    </row>
    <row r="276" spans="1:5">
      <c r="A276" s="4" t="s">
        <v>1022</v>
      </c>
      <c r="B276" s="4">
        <v>11</v>
      </c>
      <c r="C276" s="4" t="s">
        <v>1023</v>
      </c>
      <c r="D276" s="4" t="s">
        <v>1024</v>
      </c>
      <c r="E276" s="4" t="s">
        <v>1025</v>
      </c>
    </row>
    <row r="277" spans="1:5">
      <c r="A277" s="4" t="s">
        <v>1026</v>
      </c>
      <c r="B277" s="4">
        <v>11</v>
      </c>
      <c r="C277" s="4" t="s">
        <v>1027</v>
      </c>
      <c r="D277" s="4" t="s">
        <v>1028</v>
      </c>
      <c r="E277" s="4" t="s">
        <v>1029</v>
      </c>
    </row>
    <row r="278" spans="1:5">
      <c r="A278" s="4" t="s">
        <v>1030</v>
      </c>
      <c r="B278" s="4">
        <v>11</v>
      </c>
      <c r="C278" s="4" t="s">
        <v>1031</v>
      </c>
      <c r="D278" s="4" t="s">
        <v>1032</v>
      </c>
      <c r="E278" s="4" t="s">
        <v>1033</v>
      </c>
    </row>
    <row r="279" spans="1:5">
      <c r="A279" s="4" t="s">
        <v>1034</v>
      </c>
      <c r="B279" s="4">
        <v>11</v>
      </c>
      <c r="C279" s="4" t="s">
        <v>1035</v>
      </c>
      <c r="D279" s="4" t="s">
        <v>1036</v>
      </c>
      <c r="E279" s="4" t="s">
        <v>1037</v>
      </c>
    </row>
    <row r="280" spans="1:5">
      <c r="A280" s="4" t="s">
        <v>1038</v>
      </c>
      <c r="B280" s="4">
        <v>11</v>
      </c>
      <c r="C280" s="4" t="s">
        <v>1039</v>
      </c>
      <c r="D280" s="4" t="s">
        <v>1040</v>
      </c>
      <c r="E280" s="4" t="s">
        <v>1041</v>
      </c>
    </row>
    <row r="281" spans="1:5">
      <c r="A281" s="4" t="s">
        <v>1042</v>
      </c>
      <c r="B281" s="4">
        <v>11</v>
      </c>
      <c r="C281" s="4" t="s">
        <v>1043</v>
      </c>
      <c r="D281" s="4" t="s">
        <v>132</v>
      </c>
      <c r="E281" s="4" t="s">
        <v>1044</v>
      </c>
    </row>
    <row r="282" spans="1:5">
      <c r="A282" s="4" t="s">
        <v>1045</v>
      </c>
      <c r="B282" s="4">
        <v>11</v>
      </c>
      <c r="C282" s="4" t="s">
        <v>97</v>
      </c>
      <c r="D282" s="4" t="s">
        <v>97</v>
      </c>
      <c r="E282" s="4" t="s">
        <v>1046</v>
      </c>
    </row>
    <row r="283" spans="1:5">
      <c r="A283" s="4" t="s">
        <v>1047</v>
      </c>
      <c r="B283" s="4">
        <v>11</v>
      </c>
      <c r="C283" s="4" t="s">
        <v>1048</v>
      </c>
      <c r="D283" s="4" t="s">
        <v>1028</v>
      </c>
      <c r="E283" s="4" t="s">
        <v>1049</v>
      </c>
    </row>
    <row r="284" spans="1:5">
      <c r="A284" s="4" t="s">
        <v>1050</v>
      </c>
      <c r="B284" s="4">
        <v>11</v>
      </c>
      <c r="C284" s="4" t="s">
        <v>97</v>
      </c>
      <c r="D284" s="4" t="s">
        <v>97</v>
      </c>
      <c r="E284" s="4" t="s">
        <v>1051</v>
      </c>
    </row>
    <row r="285" spans="1:5">
      <c r="A285" s="4" t="s">
        <v>1052</v>
      </c>
      <c r="B285" s="4">
        <v>11</v>
      </c>
      <c r="C285" s="4" t="s">
        <v>1053</v>
      </c>
      <c r="D285" s="4" t="s">
        <v>1054</v>
      </c>
      <c r="E285" s="4" t="s">
        <v>1055</v>
      </c>
    </row>
    <row r="286" spans="1:5">
      <c r="A286" s="4" t="s">
        <v>1056</v>
      </c>
      <c r="B286" s="4">
        <v>11</v>
      </c>
      <c r="C286" s="4" t="s">
        <v>1057</v>
      </c>
      <c r="D286" s="4" t="s">
        <v>97</v>
      </c>
      <c r="E286" s="4" t="s">
        <v>1058</v>
      </c>
    </row>
    <row r="287" spans="1:5">
      <c r="A287" s="4" t="s">
        <v>1059</v>
      </c>
      <c r="B287" s="4">
        <v>11</v>
      </c>
      <c r="C287" s="4" t="s">
        <v>1060</v>
      </c>
      <c r="D287" s="4" t="s">
        <v>263</v>
      </c>
      <c r="E287" s="4" t="s">
        <v>1061</v>
      </c>
    </row>
    <row r="288" spans="1:5">
      <c r="A288" s="4" t="s">
        <v>1062</v>
      </c>
      <c r="B288" s="4">
        <v>11</v>
      </c>
      <c r="C288" s="4" t="s">
        <v>1063</v>
      </c>
      <c r="D288" s="4" t="s">
        <v>1064</v>
      </c>
      <c r="E288" s="4" t="s">
        <v>1065</v>
      </c>
    </row>
    <row r="289" spans="1:5">
      <c r="A289" s="4" t="s">
        <v>1066</v>
      </c>
      <c r="B289" s="4">
        <v>11</v>
      </c>
      <c r="C289" s="4" t="s">
        <v>1067</v>
      </c>
      <c r="D289" s="4" t="s">
        <v>728</v>
      </c>
      <c r="E289" s="4" t="s">
        <v>1068</v>
      </c>
    </row>
    <row r="290" spans="1:5">
      <c r="A290" s="4" t="s">
        <v>1069</v>
      </c>
      <c r="B290" s="4">
        <v>11</v>
      </c>
      <c r="C290" s="4" t="s">
        <v>1070</v>
      </c>
      <c r="D290" s="4" t="s">
        <v>890</v>
      </c>
      <c r="E290" s="4" t="s">
        <v>1071</v>
      </c>
    </row>
    <row r="291" spans="1:5">
      <c r="A291" s="4" t="s">
        <v>1072</v>
      </c>
      <c r="B291" s="4">
        <v>11</v>
      </c>
      <c r="C291" s="4" t="s">
        <v>1073</v>
      </c>
      <c r="D291" s="4" t="s">
        <v>1074</v>
      </c>
      <c r="E291" s="4" t="s">
        <v>1075</v>
      </c>
    </row>
    <row r="292" spans="1:5">
      <c r="A292" s="4" t="s">
        <v>1076</v>
      </c>
      <c r="B292" s="4">
        <v>11</v>
      </c>
      <c r="C292" s="4" t="s">
        <v>1077</v>
      </c>
      <c r="D292" s="4" t="s">
        <v>1078</v>
      </c>
      <c r="E292" s="4" t="s">
        <v>1079</v>
      </c>
    </row>
    <row r="293" spans="1:5">
      <c r="A293" s="4" t="s">
        <v>1080</v>
      </c>
      <c r="B293" s="4">
        <v>11</v>
      </c>
      <c r="C293" s="4" t="s">
        <v>1081</v>
      </c>
      <c r="D293" s="4" t="s">
        <v>1082</v>
      </c>
      <c r="E293" s="4" t="s">
        <v>1083</v>
      </c>
    </row>
    <row r="294" spans="1:5">
      <c r="A294" s="4" t="s">
        <v>1084</v>
      </c>
      <c r="B294" s="4">
        <v>11</v>
      </c>
      <c r="C294" s="4" t="s">
        <v>1085</v>
      </c>
      <c r="D294" s="4" t="s">
        <v>356</v>
      </c>
      <c r="E294" s="4" t="s">
        <v>1086</v>
      </c>
    </row>
    <row r="295" spans="1:5">
      <c r="A295" s="4" t="s">
        <v>1087</v>
      </c>
      <c r="B295" s="4">
        <v>11</v>
      </c>
      <c r="C295" s="4" t="s">
        <v>1088</v>
      </c>
      <c r="D295" s="4" t="s">
        <v>1089</v>
      </c>
      <c r="E295" s="4" t="s">
        <v>1090</v>
      </c>
    </row>
    <row r="296" spans="1:5">
      <c r="A296" s="4" t="s">
        <v>1091</v>
      </c>
      <c r="B296" s="4">
        <v>11</v>
      </c>
      <c r="C296" s="4" t="s">
        <v>1092</v>
      </c>
      <c r="D296" s="4" t="s">
        <v>543</v>
      </c>
      <c r="E296" s="4" t="s">
        <v>1093</v>
      </c>
    </row>
    <row r="297" spans="1:5">
      <c r="A297" s="4" t="s">
        <v>1094</v>
      </c>
      <c r="B297" s="4">
        <v>11</v>
      </c>
      <c r="C297" s="4" t="s">
        <v>1095</v>
      </c>
      <c r="D297" s="4" t="s">
        <v>1096</v>
      </c>
      <c r="E297" s="4" t="s">
        <v>1097</v>
      </c>
    </row>
    <row r="298" spans="1:5">
      <c r="A298" s="4" t="s">
        <v>1098</v>
      </c>
      <c r="B298" s="4">
        <v>11</v>
      </c>
      <c r="C298" s="4" t="s">
        <v>1099</v>
      </c>
      <c r="D298" s="4" t="s">
        <v>1100</v>
      </c>
      <c r="E298" s="4" t="s">
        <v>1101</v>
      </c>
    </row>
    <row r="299" spans="1:5">
      <c r="A299" s="4" t="s">
        <v>1102</v>
      </c>
      <c r="B299" s="4">
        <v>11</v>
      </c>
      <c r="C299" s="4" t="s">
        <v>1103</v>
      </c>
      <c r="D299" s="4" t="s">
        <v>271</v>
      </c>
      <c r="E299" s="4" t="s">
        <v>1104</v>
      </c>
    </row>
    <row r="300" spans="1:5">
      <c r="A300" s="4" t="s">
        <v>1105</v>
      </c>
      <c r="B300" s="4">
        <v>11</v>
      </c>
      <c r="C300" s="4" t="s">
        <v>1106</v>
      </c>
      <c r="D300" s="4" t="s">
        <v>977</v>
      </c>
      <c r="E300" s="4" t="s">
        <v>1107</v>
      </c>
    </row>
    <row r="301" spans="1:5">
      <c r="A301" s="4" t="s">
        <v>1108</v>
      </c>
      <c r="B301" s="4">
        <v>11</v>
      </c>
      <c r="C301" s="4" t="s">
        <v>1109</v>
      </c>
      <c r="D301" s="4" t="s">
        <v>1110</v>
      </c>
      <c r="E301" s="4" t="s">
        <v>1111</v>
      </c>
    </row>
    <row r="302" spans="1:5">
      <c r="A302" s="4" t="s">
        <v>1112</v>
      </c>
      <c r="B302" s="4">
        <v>11</v>
      </c>
      <c r="C302" s="4" t="s">
        <v>1113</v>
      </c>
      <c r="D302" s="4" t="s">
        <v>1005</v>
      </c>
      <c r="E302" s="4" t="s">
        <v>1114</v>
      </c>
    </row>
    <row r="303" spans="1:5">
      <c r="A303" s="4" t="s">
        <v>1115</v>
      </c>
      <c r="B303" s="4">
        <v>11</v>
      </c>
      <c r="C303" s="4" t="s">
        <v>1116</v>
      </c>
      <c r="D303" s="4" t="s">
        <v>1117</v>
      </c>
      <c r="E303" s="4" t="s">
        <v>1118</v>
      </c>
    </row>
    <row r="304" spans="1:5">
      <c r="A304" s="4" t="s">
        <v>1119</v>
      </c>
      <c r="B304" s="4">
        <v>11</v>
      </c>
      <c r="C304" s="4" t="s">
        <v>1120</v>
      </c>
      <c r="D304" s="4" t="s">
        <v>1121</v>
      </c>
      <c r="E304" s="4" t="s">
        <v>1122</v>
      </c>
    </row>
    <row r="305" spans="1:5">
      <c r="A305" s="4" t="s">
        <v>1123</v>
      </c>
      <c r="B305" s="4">
        <v>11</v>
      </c>
      <c r="C305" s="4" t="s">
        <v>1124</v>
      </c>
      <c r="D305" s="4" t="s">
        <v>1125</v>
      </c>
      <c r="E305" s="4" t="s">
        <v>1126</v>
      </c>
    </row>
    <row r="306" spans="1:5">
      <c r="A306" s="4" t="s">
        <v>1127</v>
      </c>
      <c r="B306" s="4">
        <v>11</v>
      </c>
      <c r="C306" s="4" t="s">
        <v>1128</v>
      </c>
      <c r="D306" s="4" t="s">
        <v>1129</v>
      </c>
      <c r="E306" s="4" t="s">
        <v>1130</v>
      </c>
    </row>
    <row r="307" spans="1:5">
      <c r="A307" s="4" t="s">
        <v>1131</v>
      </c>
      <c r="B307" s="4">
        <v>11</v>
      </c>
      <c r="C307" s="4" t="s">
        <v>1132</v>
      </c>
      <c r="D307" s="4" t="s">
        <v>1133</v>
      </c>
      <c r="E307" s="4" t="s">
        <v>1134</v>
      </c>
    </row>
    <row r="308" spans="1:5">
      <c r="A308" s="4" t="s">
        <v>1135</v>
      </c>
      <c r="B308" s="4">
        <v>11</v>
      </c>
      <c r="C308" s="4" t="s">
        <v>1136</v>
      </c>
      <c r="D308" s="4" t="s">
        <v>1137</v>
      </c>
      <c r="E308" s="4" t="s">
        <v>1138</v>
      </c>
    </row>
    <row r="309" spans="1:5">
      <c r="A309" s="4" t="s">
        <v>1139</v>
      </c>
      <c r="B309" s="4">
        <v>11</v>
      </c>
      <c r="C309" s="4" t="s">
        <v>1140</v>
      </c>
      <c r="D309" s="4" t="s">
        <v>1141</v>
      </c>
      <c r="E309" s="4" t="s">
        <v>1142</v>
      </c>
    </row>
    <row r="310" spans="1:5">
      <c r="A310" s="4" t="s">
        <v>1143</v>
      </c>
      <c r="B310" s="4">
        <v>11</v>
      </c>
      <c r="C310" s="4" t="s">
        <v>1144</v>
      </c>
      <c r="D310" s="4" t="s">
        <v>1145</v>
      </c>
      <c r="E310" s="4" t="s">
        <v>1146</v>
      </c>
    </row>
    <row r="311" spans="1:5">
      <c r="A311" s="4" t="s">
        <v>1147</v>
      </c>
      <c r="B311" s="4">
        <v>11</v>
      </c>
      <c r="C311" s="4" t="s">
        <v>97</v>
      </c>
      <c r="D311" s="4" t="s">
        <v>97</v>
      </c>
      <c r="E311" s="4" t="s">
        <v>1148</v>
      </c>
    </row>
    <row r="312" spans="1:5">
      <c r="A312" s="4" t="s">
        <v>1149</v>
      </c>
      <c r="B312" s="4">
        <v>11</v>
      </c>
      <c r="C312" s="4" t="s">
        <v>1150</v>
      </c>
      <c r="D312" s="4" t="s">
        <v>1151</v>
      </c>
      <c r="E312" s="4" t="s">
        <v>1152</v>
      </c>
    </row>
    <row r="313" spans="1:5">
      <c r="A313" s="4" t="s">
        <v>1153</v>
      </c>
      <c r="B313" s="4">
        <v>11</v>
      </c>
      <c r="C313" s="4" t="s">
        <v>1154</v>
      </c>
      <c r="D313" s="4" t="s">
        <v>97</v>
      </c>
      <c r="E313" s="4" t="s">
        <v>1155</v>
      </c>
    </row>
    <row r="314" spans="1:5">
      <c r="A314" s="4" t="s">
        <v>1156</v>
      </c>
      <c r="B314" s="4">
        <v>11</v>
      </c>
      <c r="C314" s="4" t="s">
        <v>97</v>
      </c>
      <c r="D314" s="4" t="s">
        <v>97</v>
      </c>
      <c r="E314" s="4" t="s">
        <v>1157</v>
      </c>
    </row>
    <row r="315" spans="1:5">
      <c r="A315" s="4" t="s">
        <v>1158</v>
      </c>
      <c r="B315" s="4">
        <v>11</v>
      </c>
      <c r="C315" s="4" t="s">
        <v>1159</v>
      </c>
      <c r="D315" s="4" t="s">
        <v>1160</v>
      </c>
      <c r="E315" s="4" t="s">
        <v>1161</v>
      </c>
    </row>
    <row r="316" spans="1:5">
      <c r="A316" s="4" t="s">
        <v>1162</v>
      </c>
      <c r="B316" s="4">
        <v>11</v>
      </c>
      <c r="C316" s="4" t="s">
        <v>97</v>
      </c>
      <c r="D316" s="4" t="s">
        <v>97</v>
      </c>
      <c r="E316" s="4" t="s">
        <v>1163</v>
      </c>
    </row>
    <row r="317" spans="1:5">
      <c r="A317" s="4" t="s">
        <v>1164</v>
      </c>
      <c r="B317" s="4">
        <v>11</v>
      </c>
      <c r="C317" s="4" t="s">
        <v>1165</v>
      </c>
      <c r="D317" s="4" t="s">
        <v>1166</v>
      </c>
      <c r="E317" s="4" t="s">
        <v>1167</v>
      </c>
    </row>
    <row r="318" spans="1:5">
      <c r="A318" s="4" t="s">
        <v>1168</v>
      </c>
      <c r="B318" s="4">
        <v>11</v>
      </c>
      <c r="C318" s="4" t="s">
        <v>97</v>
      </c>
      <c r="D318" s="4" t="s">
        <v>97</v>
      </c>
      <c r="E318" s="4" t="s">
        <v>1169</v>
      </c>
    </row>
    <row r="319" spans="1:5">
      <c r="A319" s="4" t="s">
        <v>1170</v>
      </c>
      <c r="B319" s="4">
        <v>11</v>
      </c>
      <c r="C319" s="4" t="s">
        <v>1171</v>
      </c>
      <c r="D319" s="4" t="s">
        <v>1172</v>
      </c>
      <c r="E319" s="4" t="s">
        <v>1173</v>
      </c>
    </row>
    <row r="320" spans="1:5">
      <c r="A320" s="4" t="s">
        <v>1174</v>
      </c>
      <c r="B320" s="4">
        <v>11</v>
      </c>
      <c r="C320" s="4" t="s">
        <v>1175</v>
      </c>
      <c r="D320" s="4" t="s">
        <v>1176</v>
      </c>
      <c r="E320" s="4" t="s">
        <v>1177</v>
      </c>
    </row>
    <row r="321" spans="1:5">
      <c r="A321" s="4" t="s">
        <v>1178</v>
      </c>
      <c r="B321" s="4">
        <v>11</v>
      </c>
      <c r="C321" s="4" t="s">
        <v>1179</v>
      </c>
      <c r="D321" s="4" t="s">
        <v>842</v>
      </c>
      <c r="E321" s="4" t="s">
        <v>1180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20"/>
  <sheetViews>
    <sheetView tabSelected="1" workbookViewId="0">
      <selection activeCell="K13" sqref="K13"/>
    </sheetView>
  </sheetViews>
  <sheetFormatPr defaultColWidth="9" defaultRowHeight="13.5" outlineLevelCol="6"/>
  <cols>
    <col min="2" max="2" width="43.75" customWidth="1"/>
    <col min="4" max="4" width="55" customWidth="1"/>
  </cols>
  <sheetData>
    <row r="1" ht="18.75" spans="1:7">
      <c r="A1" s="1" t="s">
        <v>1181</v>
      </c>
      <c r="B1" s="1"/>
      <c r="C1" s="1"/>
      <c r="D1" s="1"/>
      <c r="E1" s="2"/>
      <c r="F1" s="2"/>
      <c r="G1" s="2"/>
    </row>
    <row r="2" ht="18.75" spans="1:7">
      <c r="A2" s="1"/>
      <c r="B2" s="1"/>
      <c r="C2" s="1"/>
      <c r="D2" s="1"/>
      <c r="E2" s="2"/>
      <c r="F2" s="2"/>
      <c r="G2" s="2"/>
    </row>
    <row r="3" ht="15" spans="1:7">
      <c r="A3" s="3" t="s">
        <v>1182</v>
      </c>
      <c r="B3" s="3" t="s">
        <v>1183</v>
      </c>
      <c r="C3" s="3" t="s">
        <v>1184</v>
      </c>
      <c r="D3" s="3" t="s">
        <v>1185</v>
      </c>
      <c r="E3" s="3" t="s">
        <v>1186</v>
      </c>
      <c r="F3" s="3"/>
      <c r="G3" s="2"/>
    </row>
    <row r="4" ht="15" spans="1:7">
      <c r="A4" s="2" t="s">
        <v>1187</v>
      </c>
      <c r="B4" s="2" t="s">
        <v>1188</v>
      </c>
      <c r="C4" s="2" t="s">
        <v>1189</v>
      </c>
      <c r="D4" s="2" t="s">
        <v>1190</v>
      </c>
      <c r="E4" s="2" t="s">
        <v>1191</v>
      </c>
      <c r="F4" s="2"/>
      <c r="G4" s="2"/>
    </row>
    <row r="5" ht="15" spans="1:7">
      <c r="A5" s="2"/>
      <c r="B5" s="2" t="s">
        <v>1192</v>
      </c>
      <c r="C5" s="2" t="s">
        <v>1193</v>
      </c>
      <c r="D5" s="2" t="s">
        <v>1194</v>
      </c>
      <c r="E5" s="2" t="s">
        <v>1195</v>
      </c>
      <c r="F5" s="2"/>
      <c r="G5" s="2"/>
    </row>
    <row r="6" ht="15" spans="1:7">
      <c r="A6" s="2"/>
      <c r="B6" s="2" t="s">
        <v>1196</v>
      </c>
      <c r="C6" s="2" t="s">
        <v>1197</v>
      </c>
      <c r="D6" s="2" t="s">
        <v>1198</v>
      </c>
      <c r="E6" s="2" t="s">
        <v>1199</v>
      </c>
      <c r="F6" s="2"/>
      <c r="G6" s="2"/>
    </row>
    <row r="7" ht="15" spans="1:7">
      <c r="A7" s="2"/>
      <c r="B7" s="2" t="s">
        <v>1200</v>
      </c>
      <c r="C7" s="2" t="s">
        <v>1201</v>
      </c>
      <c r="D7" s="2" t="s">
        <v>1202</v>
      </c>
      <c r="E7" s="2" t="s">
        <v>1203</v>
      </c>
      <c r="F7" s="2"/>
      <c r="G7" s="2"/>
    </row>
    <row r="8" ht="15" spans="1:7">
      <c r="A8" s="2"/>
      <c r="B8" s="2" t="s">
        <v>1204</v>
      </c>
      <c r="C8" s="2" t="s">
        <v>1205</v>
      </c>
      <c r="D8" s="2" t="s">
        <v>1206</v>
      </c>
      <c r="E8" s="2" t="s">
        <v>1207</v>
      </c>
      <c r="F8" s="2"/>
      <c r="G8" s="2"/>
    </row>
    <row r="9" ht="15" spans="1:7">
      <c r="A9" s="2"/>
      <c r="B9" s="2" t="s">
        <v>1208</v>
      </c>
      <c r="C9" s="2" t="s">
        <v>1209</v>
      </c>
      <c r="D9" s="2" t="s">
        <v>1210</v>
      </c>
      <c r="E9" s="2" t="s">
        <v>1211</v>
      </c>
      <c r="F9" s="2"/>
      <c r="G9" s="2"/>
    </row>
    <row r="10" ht="15" spans="1:7">
      <c r="A10" s="2" t="s">
        <v>1212</v>
      </c>
      <c r="B10" s="2" t="s">
        <v>1213</v>
      </c>
      <c r="C10" s="2" t="s">
        <v>1214</v>
      </c>
      <c r="D10" s="2" t="s">
        <v>1215</v>
      </c>
      <c r="E10" s="2" t="s">
        <v>1216</v>
      </c>
      <c r="F10" s="2"/>
      <c r="G10" s="2"/>
    </row>
    <row r="11" ht="15" spans="1:7">
      <c r="A11" s="2"/>
      <c r="B11" s="2" t="s">
        <v>1217</v>
      </c>
      <c r="C11" s="2" t="s">
        <v>1218</v>
      </c>
      <c r="D11" s="2" t="s">
        <v>1219</v>
      </c>
      <c r="E11" s="2" t="s">
        <v>1220</v>
      </c>
      <c r="F11" s="2"/>
      <c r="G11" s="2"/>
    </row>
    <row r="12" ht="15" spans="1:7">
      <c r="A12" s="2"/>
      <c r="B12" s="2" t="s">
        <v>1221</v>
      </c>
      <c r="C12" s="2" t="s">
        <v>1222</v>
      </c>
      <c r="D12" s="2" t="s">
        <v>1223</v>
      </c>
      <c r="E12" s="2" t="s">
        <v>1224</v>
      </c>
      <c r="F12" s="2"/>
      <c r="G12" s="2"/>
    </row>
    <row r="13" ht="15" spans="1:7">
      <c r="A13" s="2"/>
      <c r="B13" s="2" t="s">
        <v>1225</v>
      </c>
      <c r="C13" s="2" t="s">
        <v>1226</v>
      </c>
      <c r="D13" s="2" t="s">
        <v>1227</v>
      </c>
      <c r="E13" s="2" t="s">
        <v>1228</v>
      </c>
      <c r="F13" s="2"/>
      <c r="G13" s="2"/>
    </row>
    <row r="14" ht="15" spans="1:7">
      <c r="A14" s="2"/>
      <c r="B14" s="2" t="s">
        <v>1229</v>
      </c>
      <c r="C14" s="2" t="s">
        <v>1230</v>
      </c>
      <c r="D14" s="2" t="s">
        <v>1231</v>
      </c>
      <c r="E14" s="2" t="s">
        <v>1232</v>
      </c>
      <c r="F14" s="2"/>
      <c r="G14" s="2"/>
    </row>
    <row r="15" ht="15" spans="1:7">
      <c r="A15" s="2"/>
      <c r="B15" s="2" t="s">
        <v>1233</v>
      </c>
      <c r="C15" s="2" t="s">
        <v>1234</v>
      </c>
      <c r="D15" s="2" t="s">
        <v>1235</v>
      </c>
      <c r="E15" s="2" t="s">
        <v>1236</v>
      </c>
      <c r="F15" s="2"/>
      <c r="G15" s="2"/>
    </row>
    <row r="16" ht="15" spans="1:7">
      <c r="A16" s="2"/>
      <c r="B16" s="2" t="s">
        <v>1237</v>
      </c>
      <c r="C16" s="2" t="s">
        <v>1238</v>
      </c>
      <c r="D16" s="2" t="s">
        <v>1239</v>
      </c>
      <c r="E16" s="2" t="s">
        <v>1240</v>
      </c>
      <c r="F16" s="2"/>
      <c r="G16" s="2"/>
    </row>
    <row r="17" ht="15" spans="1:7">
      <c r="A17" s="2"/>
      <c r="B17" s="2" t="s">
        <v>1241</v>
      </c>
      <c r="C17" s="2" t="s">
        <v>1242</v>
      </c>
      <c r="D17" s="2" t="s">
        <v>1243</v>
      </c>
      <c r="E17" s="2" t="s">
        <v>1244</v>
      </c>
      <c r="F17" s="2"/>
      <c r="G17" s="2"/>
    </row>
    <row r="18" ht="15" spans="1:7">
      <c r="A18" s="2"/>
      <c r="B18" s="2" t="s">
        <v>1245</v>
      </c>
      <c r="C18" s="2" t="s">
        <v>1246</v>
      </c>
      <c r="D18" s="2" t="s">
        <v>1247</v>
      </c>
      <c r="E18" s="2" t="s">
        <v>1248</v>
      </c>
      <c r="F18" s="2"/>
      <c r="G18" s="2"/>
    </row>
    <row r="19" ht="15" spans="1:7">
      <c r="A19" s="2"/>
      <c r="B19" s="2" t="s">
        <v>1249</v>
      </c>
      <c r="C19" s="2" t="s">
        <v>1250</v>
      </c>
      <c r="D19" s="2" t="s">
        <v>1251</v>
      </c>
      <c r="E19" s="2" t="s">
        <v>1252</v>
      </c>
      <c r="F19" s="2"/>
      <c r="G19" s="2"/>
    </row>
    <row r="20" ht="15" spans="1:7">
      <c r="A20" s="2"/>
      <c r="B20" s="2"/>
      <c r="C20" s="2"/>
      <c r="D20" s="2"/>
      <c r="E20" s="2"/>
      <c r="F20" s="2"/>
      <c r="G20" s="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TableS3</vt:lpstr>
      <vt:lpstr>Table S4</vt:lpstr>
      <vt:lpstr>Table S5</vt:lpstr>
      <vt:lpstr>Table S6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gaoyubang</cp:lastModifiedBy>
  <dcterms:created xsi:type="dcterms:W3CDTF">2023-10-23T01:28:00Z</dcterms:created>
  <dcterms:modified xsi:type="dcterms:W3CDTF">2024-10-13T12:53:49Z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ADE499D7A6EC4EF28F02D5E42BD253D9_13</vt:lpwstr>
  </property>
  <property fmtid="{D5CDD505-2E9C-101B-9397-08002B2CF9AE}" pid="3" name="KSOProductBuildVer">
    <vt:lpwstr>2052-12.1.0.16250</vt:lpwstr>
  </property>
</Properties>
</file>