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D:\Sophora_flavescens\WRKY\202401006\"/>
    </mc:Choice>
  </mc:AlternateContent>
  <xr:revisionPtr revIDLastSave="0" documentId="13_ncr:9_{AE6EE08D-CEED-4E89-968F-181E738A9394}" xr6:coauthVersionLast="47" xr6:coauthVersionMax="47" xr10:uidLastSave="{00000000-0000-0000-0000-000000000000}"/>
  <bookViews>
    <workbookView xWindow="-98" yWindow="-98" windowWidth="23596" windowHeight="15076" xr2:uid="{DCD03D6D-4394-43D2-982B-9FB75A9F0AA7}"/>
  </bookViews>
  <sheets>
    <sheet name="Sfla" sheetId="3" r:id="rId1"/>
    <sheet name="SHH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3" l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</calcChain>
</file>

<file path=xl/sharedStrings.xml><?xml version="1.0" encoding="utf-8"?>
<sst xmlns="http://schemas.openxmlformats.org/spreadsheetml/2006/main" count="784" uniqueCount="425">
  <si>
    <t>NO.</t>
  </si>
  <si>
    <t>Gene ID</t>
  </si>
  <si>
    <t>Protein ID</t>
  </si>
  <si>
    <t>Gene name</t>
  </si>
  <si>
    <t>Start</t>
  </si>
  <si>
    <t>End</t>
  </si>
  <si>
    <t>Chromosome</t>
  </si>
  <si>
    <t>Group</t>
  </si>
  <si>
    <t>Gene length</t>
  </si>
  <si>
    <t>PI</t>
  </si>
  <si>
    <t>MW</t>
  </si>
  <si>
    <t>Protein length</t>
  </si>
  <si>
    <t>Sfla_1G0461500</t>
  </si>
  <si>
    <t>SfWRKY01</t>
  </si>
  <si>
    <t>Chr1</t>
  </si>
  <si>
    <t>I</t>
  </si>
  <si>
    <t>Sfla_1G0607200</t>
  </si>
  <si>
    <t>IIe</t>
  </si>
  <si>
    <t>Sfla_1G0212000</t>
  </si>
  <si>
    <t>Sfla_1G0247600</t>
  </si>
  <si>
    <t>SfWRKY04</t>
  </si>
  <si>
    <t>Sfla_1G0365400</t>
  </si>
  <si>
    <t>SfWRKY05</t>
  </si>
  <si>
    <t>Sfla_1G0366400</t>
  </si>
  <si>
    <t>SfWRKY06</t>
  </si>
  <si>
    <t>Sfla_1G0790500</t>
  </si>
  <si>
    <t>SfWRKY07</t>
  </si>
  <si>
    <t>IIb</t>
  </si>
  <si>
    <t>N/A</t>
  </si>
  <si>
    <t>SfWRKY08</t>
  </si>
  <si>
    <t>Chr2</t>
  </si>
  <si>
    <t>Sfla_2G0087400</t>
  </si>
  <si>
    <t>SfWRKY09</t>
  </si>
  <si>
    <t>Sfla_2G0211200</t>
  </si>
  <si>
    <t>SfWRKY10</t>
  </si>
  <si>
    <t>Sfla_2G0290600</t>
  </si>
  <si>
    <t>SfWRKY11</t>
  </si>
  <si>
    <t>Sfla_2G0721700</t>
  </si>
  <si>
    <t>SfWRKY12</t>
  </si>
  <si>
    <t>Sfla_2G0797100</t>
  </si>
  <si>
    <t>SfWRKY13</t>
  </si>
  <si>
    <t>III</t>
  </si>
  <si>
    <t>Sfla_2G0827800</t>
  </si>
  <si>
    <t>SfWRKY14</t>
  </si>
  <si>
    <t>Sfla_2G0408200</t>
  </si>
  <si>
    <t>SfWRKY15</t>
  </si>
  <si>
    <t>Sfla_3G0051700</t>
  </si>
  <si>
    <t>SfWRKY16</t>
  </si>
  <si>
    <t>Chr3</t>
  </si>
  <si>
    <t>IId</t>
  </si>
  <si>
    <t>Sfla_3G0521700</t>
  </si>
  <si>
    <t>SfWRKY17</t>
  </si>
  <si>
    <t>Sfla_3G0647500</t>
  </si>
  <si>
    <t>SfWRKY18</t>
  </si>
  <si>
    <t>Sfla_3G0315800</t>
  </si>
  <si>
    <t>SfWRKY19</t>
  </si>
  <si>
    <t>Sfla_4G0071700</t>
  </si>
  <si>
    <t>SfWRKY20</t>
  </si>
  <si>
    <t>Chr4</t>
  </si>
  <si>
    <t>Sfla_4G0460600</t>
  </si>
  <si>
    <t>SfWRKY21</t>
  </si>
  <si>
    <t>Sfla_4G0504300</t>
  </si>
  <si>
    <t>SfWRKY22</t>
  </si>
  <si>
    <t>Sfla_4G0517900</t>
  </si>
  <si>
    <t>SfWRKY23</t>
  </si>
  <si>
    <t>Sfla_4G0518300</t>
  </si>
  <si>
    <t>SfWRKY24</t>
  </si>
  <si>
    <t>Sfla_4G0203400</t>
  </si>
  <si>
    <t>SfWRKY25</t>
  </si>
  <si>
    <t>Sfla_4G0543900</t>
  </si>
  <si>
    <t>SfWRKY26</t>
  </si>
  <si>
    <t>Sfla_4G0585300</t>
  </si>
  <si>
    <t>SfWRKY27</t>
  </si>
  <si>
    <t>Sfla_4G0593600</t>
  </si>
  <si>
    <t>SfWRKY28</t>
  </si>
  <si>
    <t>Sfla_4G0593700</t>
  </si>
  <si>
    <t>SfWRKY29</t>
  </si>
  <si>
    <t>Sfla_4G0262500</t>
  </si>
  <si>
    <t>SfWRKY30</t>
  </si>
  <si>
    <t>Sfla_4G0307700</t>
  </si>
  <si>
    <t>SfWRKY31</t>
  </si>
  <si>
    <t>Sfla_4G0319700</t>
  </si>
  <si>
    <t>SfWRKY32</t>
  </si>
  <si>
    <t>Sfla_4G0323300</t>
  </si>
  <si>
    <t>SfWRKY33</t>
  </si>
  <si>
    <t>Sfla_4G0667400</t>
  </si>
  <si>
    <t>SfWRKY34</t>
  </si>
  <si>
    <t>Sfla_5G0081500</t>
  </si>
  <si>
    <t>SfWRKY35</t>
  </si>
  <si>
    <t>Chr5</t>
  </si>
  <si>
    <t>Sfla_5G0373200</t>
  </si>
  <si>
    <t>SfWRKY36</t>
  </si>
  <si>
    <t>IIa</t>
  </si>
  <si>
    <t>Sfla_5G0419900</t>
  </si>
  <si>
    <t>SfWRKY37</t>
  </si>
  <si>
    <t>Sfla_5G0464900</t>
  </si>
  <si>
    <t>SfWRKY38</t>
  </si>
  <si>
    <t>Sfla_5G0488900</t>
  </si>
  <si>
    <t>SfWRKY39</t>
  </si>
  <si>
    <t>Sfla_5G0271300</t>
  </si>
  <si>
    <t>SfWRKY40</t>
  </si>
  <si>
    <t>Sfla_6G0001700</t>
  </si>
  <si>
    <t>SfWRKY41</t>
  </si>
  <si>
    <t>Chr6</t>
  </si>
  <si>
    <t>Sfla_6G0025300</t>
  </si>
  <si>
    <t>SfWRKY42</t>
  </si>
  <si>
    <t>Sfla_6G0417300</t>
  </si>
  <si>
    <t>SfWRKY43</t>
  </si>
  <si>
    <t>Sfla_6G0457000</t>
  </si>
  <si>
    <t>SfWRKY44</t>
  </si>
  <si>
    <t>Sfla_6G0128300</t>
  </si>
  <si>
    <t>SfWRKY45</t>
  </si>
  <si>
    <t>Sfla_6G0473900</t>
  </si>
  <si>
    <t>SfWRKY46</t>
  </si>
  <si>
    <t>Sfla_6G0479900</t>
  </si>
  <si>
    <t>SfWRKY47</t>
  </si>
  <si>
    <t>Sfla_6G0135600</t>
  </si>
  <si>
    <t>SfWRKY48</t>
  </si>
  <si>
    <t>Sfla_6G0196200</t>
  </si>
  <si>
    <t>SfWRKY49</t>
  </si>
  <si>
    <t>Sfla_6G0577700</t>
  </si>
  <si>
    <t>SfWRKY50</t>
  </si>
  <si>
    <t>Sfla_6G0577900</t>
  </si>
  <si>
    <t>SfWRKY51</t>
  </si>
  <si>
    <t>Sfla_6G0244600</t>
  </si>
  <si>
    <t>SfWRKY52</t>
  </si>
  <si>
    <t>Sfla_7G0026300</t>
  </si>
  <si>
    <t>SfWRKY53</t>
  </si>
  <si>
    <t>Chr7</t>
  </si>
  <si>
    <t>Sfla_7G0344000</t>
  </si>
  <si>
    <t>SfWRKY54</t>
  </si>
  <si>
    <t>Sfla_7G0370700</t>
  </si>
  <si>
    <t>SfWRKY55</t>
  </si>
  <si>
    <t>Sfla_7G0387000</t>
  </si>
  <si>
    <t>SfWRKY56</t>
  </si>
  <si>
    <t>Sfla_7G0401300</t>
  </si>
  <si>
    <t>SfWRKY57</t>
  </si>
  <si>
    <t>Sfla_7G0421500</t>
  </si>
  <si>
    <t>SfWRKY58</t>
  </si>
  <si>
    <t>Sfla_7G0458000</t>
  </si>
  <si>
    <t>SfWRKY59</t>
  </si>
  <si>
    <t>Sfla_7G0461900</t>
  </si>
  <si>
    <t>SfWRKY60</t>
  </si>
  <si>
    <t>Sfla_7G0203600</t>
  </si>
  <si>
    <t>SfWRKY61</t>
  </si>
  <si>
    <t>Sfla_7G0545700</t>
  </si>
  <si>
    <t>SfWRKY62</t>
  </si>
  <si>
    <t>Sfla_8G0315400</t>
  </si>
  <si>
    <t>SfWRKY63</t>
  </si>
  <si>
    <t>Chr8</t>
  </si>
  <si>
    <t>Sfla_8G0355600</t>
  </si>
  <si>
    <t>SfWRKY64</t>
  </si>
  <si>
    <t>Sfla_8G0378500</t>
  </si>
  <si>
    <t>SfWRKY65</t>
  </si>
  <si>
    <t>Sfla_8G0396700</t>
  </si>
  <si>
    <t>SfWRKY66</t>
  </si>
  <si>
    <t>Sfla_9G0210300</t>
  </si>
  <si>
    <t>SfWRKY67</t>
  </si>
  <si>
    <t>Chr9</t>
  </si>
  <si>
    <t>Sfla_9G0177900</t>
  </si>
  <si>
    <t>SfWRKY68</t>
  </si>
  <si>
    <t>Sfla_9G0399400</t>
  </si>
  <si>
    <t>SfWRKY69</t>
  </si>
  <si>
    <t>evm.TU.cluster01.340</t>
  </si>
  <si>
    <t xml:space="preserve">evm.model.cluster01.340 </t>
  </si>
  <si>
    <t>SmWRKY01</t>
  </si>
  <si>
    <t>cluster01</t>
  </si>
  <si>
    <t>evm.TU.cluster01.823</t>
  </si>
  <si>
    <t xml:space="preserve">evm.model.cluster01.823 </t>
  </si>
  <si>
    <t>SmWRKY02</t>
  </si>
  <si>
    <t>evm.TU.cluster01.3042</t>
  </si>
  <si>
    <t>evm.model.cluster01.3042</t>
  </si>
  <si>
    <t>SmWRKY03</t>
  </si>
  <si>
    <t>evm.TU.cluster01.8221</t>
  </si>
  <si>
    <t>evm.model.cluster01.8221</t>
  </si>
  <si>
    <t>SmWRKY04</t>
  </si>
  <si>
    <t>evm.TU.cluster01.8590</t>
  </si>
  <si>
    <t>evm.model.cluster01.8590</t>
  </si>
  <si>
    <t>SmWRKY05</t>
  </si>
  <si>
    <t>evm.TU.cluster01.9209</t>
  </si>
  <si>
    <t>evm.model.cluster01.9209</t>
  </si>
  <si>
    <t>SmWRKY06</t>
  </si>
  <si>
    <t>evm.TU.cluster01.9279</t>
  </si>
  <si>
    <t>evm.model.cluster01.9279</t>
  </si>
  <si>
    <t>SmWRKY07</t>
  </si>
  <si>
    <t>evm.TU.cluster02.1151</t>
  </si>
  <si>
    <t>evm.model.cluster02.1151</t>
  </si>
  <si>
    <t>SmWRKY08</t>
  </si>
  <si>
    <t>cluster02</t>
  </si>
  <si>
    <t>evm.TU.cluster02.1522</t>
  </si>
  <si>
    <t>evm.model.cluster02.1522</t>
  </si>
  <si>
    <t>SmWRKY09</t>
  </si>
  <si>
    <t>evm.TU.cluster02.1609</t>
  </si>
  <si>
    <t>evm.model.cluster02.1609</t>
  </si>
  <si>
    <t>SmWRKY10</t>
  </si>
  <si>
    <t>evm.TU.cluster02.4204</t>
  </si>
  <si>
    <t>evm.model.cluster02.4204</t>
  </si>
  <si>
    <t>SmWRKY11</t>
  </si>
  <si>
    <t>evm.TU.cluster02.6895</t>
  </si>
  <si>
    <t>evm.model.cluster02.6895</t>
  </si>
  <si>
    <t>SmWRKY12</t>
  </si>
  <si>
    <t>evm.TU.cluster02.8859</t>
  </si>
  <si>
    <t>evm.model.cluster02.8859</t>
  </si>
  <si>
    <t>SmWRKY13</t>
  </si>
  <si>
    <t>evm.TU.cluster02.8910</t>
  </si>
  <si>
    <t>evm.model.cluster02.8910</t>
  </si>
  <si>
    <t>SmWRKY14</t>
  </si>
  <si>
    <t>evm.TU.cluster02.9043</t>
  </si>
  <si>
    <t>evm.model.cluster02.9043</t>
  </si>
  <si>
    <t>SmWRKY15</t>
  </si>
  <si>
    <t>evm.TU.cluster02.9894</t>
  </si>
  <si>
    <t>evm.model.cluster02.9894</t>
  </si>
  <si>
    <t>SmWRKY16</t>
  </si>
  <si>
    <t>evm.TU.cluster03.1549</t>
  </si>
  <si>
    <t>evm.model.cluster03.1549</t>
  </si>
  <si>
    <t>SmWRKY17</t>
  </si>
  <si>
    <t>cluster03</t>
  </si>
  <si>
    <t>evm.TU.cluster03.1880</t>
  </si>
  <si>
    <t>evm.model.cluster03.1880</t>
  </si>
  <si>
    <t>SmWRKY18</t>
  </si>
  <si>
    <t>evm.TU.cluster03.1898</t>
  </si>
  <si>
    <t>evm.model.cluster03.1898</t>
  </si>
  <si>
    <t>SmWRKY19</t>
  </si>
  <si>
    <t>evm.TU.cluster03.2469</t>
  </si>
  <si>
    <t>evm.model.cluster03.2469</t>
  </si>
  <si>
    <t>SmWRKY20</t>
  </si>
  <si>
    <t>evm.TU.cluster03.5449</t>
  </si>
  <si>
    <t>evm.model.cluster03.5449</t>
  </si>
  <si>
    <t>SmWRKY21</t>
  </si>
  <si>
    <t>evm.TU.cluster03.5837</t>
  </si>
  <si>
    <t>evm.model.cluster03.5837</t>
  </si>
  <si>
    <t>SmWRKY22</t>
  </si>
  <si>
    <t>evm.TU.cluster04.1612</t>
  </si>
  <si>
    <t>evm.model.cluster04.1612</t>
  </si>
  <si>
    <t>SmWRKY23</t>
  </si>
  <si>
    <t>cluster04</t>
  </si>
  <si>
    <t>evm.TU.cluster04.6518</t>
  </si>
  <si>
    <t>evm.model.cluster04.6518</t>
  </si>
  <si>
    <t>SmWRKY24</t>
  </si>
  <si>
    <t>evm.TU.cluster04.6922</t>
  </si>
  <si>
    <t>evm.model.cluster04.6922</t>
  </si>
  <si>
    <t>SmWRKY25</t>
  </si>
  <si>
    <t>evm.TU.cluster04.7539</t>
  </si>
  <si>
    <t>evm.model.cluster04.7539</t>
  </si>
  <si>
    <t>SmWRKY26</t>
  </si>
  <si>
    <t>evm.TU.cluster04.7545</t>
  </si>
  <si>
    <t>evm.model.cluster04.7545</t>
  </si>
  <si>
    <t>SmWRKY27</t>
  </si>
  <si>
    <t>evm.TU.cluster04.7654</t>
  </si>
  <si>
    <t>evm.model.cluster04.7654</t>
  </si>
  <si>
    <t>SmWRKY28</t>
  </si>
  <si>
    <t>evm.TU.cluster04.8481</t>
  </si>
  <si>
    <t>evm.model.cluster04.8481</t>
  </si>
  <si>
    <t>SmWRKY29</t>
  </si>
  <si>
    <t>evm.TU.cluster04.8482</t>
  </si>
  <si>
    <t>evm.model.cluster04.8482</t>
  </si>
  <si>
    <t>SmWRKY30</t>
  </si>
  <si>
    <t>evm.TU.cluster04.8484</t>
  </si>
  <si>
    <t>evm.model.cluster04.8484</t>
  </si>
  <si>
    <t>SmWRKY31</t>
  </si>
  <si>
    <t>evm.TU.cluster04.8647</t>
  </si>
  <si>
    <t>evm.model.cluster04.8647</t>
  </si>
  <si>
    <t>SmWRKY32</t>
  </si>
  <si>
    <t>evm.TU.cluster04.8648</t>
  </si>
  <si>
    <t>evm.model.cluster04.8648</t>
  </si>
  <si>
    <t>SmWRKY33</t>
  </si>
  <si>
    <t>evm.TU.cluster04.8649</t>
  </si>
  <si>
    <t>evm.model.cluster04.8649</t>
  </si>
  <si>
    <t>SmWRKY34</t>
  </si>
  <si>
    <t>evm.TU.cluster04.8662</t>
  </si>
  <si>
    <t>evm.model.cluster04.8662</t>
  </si>
  <si>
    <t>SmWRKY35</t>
  </si>
  <si>
    <t>evm.TU.cluster04.9506</t>
  </si>
  <si>
    <t>evm.model.cluster04.9506</t>
  </si>
  <si>
    <t>SmWRKY36</t>
  </si>
  <si>
    <t>evm.TU.cluster04.9698</t>
  </si>
  <si>
    <t>evm.model.cluster04.9698</t>
  </si>
  <si>
    <t>SmWRKY37</t>
  </si>
  <si>
    <t>evm.TU.cluster04.9743</t>
  </si>
  <si>
    <t>evm.model.cluster04.9743</t>
  </si>
  <si>
    <t>SmWRKY38</t>
  </si>
  <si>
    <t>evm.TU.cluster04.9903</t>
  </si>
  <si>
    <t>evm.model.cluster04.9903</t>
  </si>
  <si>
    <t>SmWRKY39</t>
  </si>
  <si>
    <t>evm.TU.cluster05.559</t>
  </si>
  <si>
    <t xml:space="preserve">evm.model.cluster05.559 </t>
  </si>
  <si>
    <t>SmWRKY40</t>
  </si>
  <si>
    <t>cluster05</t>
  </si>
  <si>
    <t>evm.TU.cluster05.1049</t>
  </si>
  <si>
    <t>evm.model.cluster05.1049</t>
  </si>
  <si>
    <t>SmWRKY41</t>
  </si>
  <si>
    <t>evm.TU.cluster05.2988</t>
  </si>
  <si>
    <t>evm.model.cluster05.2988</t>
  </si>
  <si>
    <t>SmWRKY42</t>
  </si>
  <si>
    <t>evm.TU.cluster05.6252</t>
  </si>
  <si>
    <t>evm.model.cluster05.6252</t>
  </si>
  <si>
    <t>SmWRKY43</t>
  </si>
  <si>
    <t>evm.TU.cluster05.6289</t>
  </si>
  <si>
    <t>evm.model.cluster05.6289</t>
  </si>
  <si>
    <t>SmWRKY44</t>
  </si>
  <si>
    <t>evm.TU.cluster05.6604</t>
  </si>
  <si>
    <t>evm.model.cluster05.6604</t>
  </si>
  <si>
    <t>SmWRKY45</t>
  </si>
  <si>
    <t>evm.TU.cluster06.774</t>
  </si>
  <si>
    <t xml:space="preserve">evm.model.cluster06.774 </t>
  </si>
  <si>
    <t>SmWRKY46</t>
  </si>
  <si>
    <t>cluster06</t>
  </si>
  <si>
    <t>evm.TU.cluster06.982</t>
  </si>
  <si>
    <t xml:space="preserve">evm.model.cluster06.982 </t>
  </si>
  <si>
    <t>SmWRKY47</t>
  </si>
  <si>
    <t>evm.TU.cluster06.1958</t>
  </si>
  <si>
    <t>evm.model.cluster06.1958</t>
  </si>
  <si>
    <t>SmWRKY48</t>
  </si>
  <si>
    <t>evm.TU.cluster06.2415</t>
  </si>
  <si>
    <t>evm.model.cluster06.2415</t>
  </si>
  <si>
    <t>SmWRKY49</t>
  </si>
  <si>
    <t>evm.TU.cluster06.2416</t>
  </si>
  <si>
    <t>evm.model.cluster06.2416</t>
  </si>
  <si>
    <t>SmWRKY50</t>
  </si>
  <si>
    <t>evm.TU.cluster06.2559</t>
  </si>
  <si>
    <t>evm.model.cluster06.2559</t>
  </si>
  <si>
    <t>SmWRKY51</t>
  </si>
  <si>
    <t>evm.TU.cluster06.2577</t>
  </si>
  <si>
    <t>evm.model.cluster06.2577</t>
  </si>
  <si>
    <t>SmWRKY52</t>
  </si>
  <si>
    <t>evm.TU.cluster06.5678</t>
  </si>
  <si>
    <t>evm.model.cluster06.5678</t>
  </si>
  <si>
    <t>SmWRKY53</t>
  </si>
  <si>
    <t>evm.TU.cluster06.7224</t>
  </si>
  <si>
    <t>evm.model.cluster06.7224</t>
  </si>
  <si>
    <t>SmWRKY54</t>
  </si>
  <si>
    <t>evm.TU.cluster06.7664</t>
  </si>
  <si>
    <t>evm.model.cluster06.7664</t>
  </si>
  <si>
    <t>SmWRKY55</t>
  </si>
  <si>
    <t>evm.TU.cluster06.8179</t>
  </si>
  <si>
    <t>evm.model.cluster06.8179</t>
  </si>
  <si>
    <t>SmWRKY56</t>
  </si>
  <si>
    <t>evm.TU.cluster07.1073</t>
  </si>
  <si>
    <t>evm.model.cluster07.1073</t>
  </si>
  <si>
    <t>SmWRKY57</t>
  </si>
  <si>
    <t>cluster07</t>
  </si>
  <si>
    <t>evm.TU.cluster07.5948</t>
  </si>
  <si>
    <t>evm.model.cluster07.5948</t>
  </si>
  <si>
    <t>SmWRKY58</t>
  </si>
  <si>
    <t>evm.TU.cluster07.5970</t>
  </si>
  <si>
    <t>evm.model.cluster07.5970</t>
  </si>
  <si>
    <t>SmWRKY59</t>
  </si>
  <si>
    <t>evm.TU.cluster07.5984</t>
  </si>
  <si>
    <t>evm.model.cluster07.5984</t>
  </si>
  <si>
    <t>SmWRKY60</t>
  </si>
  <si>
    <t>evm.TU.cluster07.5985</t>
  </si>
  <si>
    <t>evm.model.cluster07.5985</t>
  </si>
  <si>
    <t>SmWRKY61</t>
  </si>
  <si>
    <t>evm.TU.cluster07.6953</t>
  </si>
  <si>
    <t>evm.model.cluster07.6953</t>
  </si>
  <si>
    <t>SmWRKY62</t>
  </si>
  <si>
    <t>evm.TU.cluster07.7166</t>
  </si>
  <si>
    <t>evm.model.cluster07.7166</t>
  </si>
  <si>
    <t>SmWRKY63</t>
  </si>
  <si>
    <t>evm.TU.cluster07.7367</t>
  </si>
  <si>
    <t>evm.model.cluster07.7367</t>
  </si>
  <si>
    <t>SmWRKY64</t>
  </si>
  <si>
    <t>evm.TU.cluster08.1065</t>
  </si>
  <si>
    <t>evm.model.cluster08.1065</t>
  </si>
  <si>
    <t>SmWRKY65</t>
  </si>
  <si>
    <t>cluster08</t>
  </si>
  <si>
    <t>evm.TU.cluster08.4648</t>
  </si>
  <si>
    <t>evm.model.cluster08.4648</t>
  </si>
  <si>
    <t>SmWRKY66</t>
  </si>
  <si>
    <t>evm.TU.cluster08.5314</t>
  </si>
  <si>
    <t>evm.model.cluster08.5314</t>
  </si>
  <si>
    <t>SmWRKY67</t>
  </si>
  <si>
    <t>evm.TU.cluster08.5342</t>
  </si>
  <si>
    <t>evm.model.cluster08.5342</t>
  </si>
  <si>
    <t>SmWRKY68</t>
  </si>
  <si>
    <t>evm.TU.cluster08.5441</t>
  </si>
  <si>
    <t>evm.model.cluster08.5441</t>
  </si>
  <si>
    <t>SmWRKY69</t>
  </si>
  <si>
    <t>evm.TU.cluster08.6150</t>
  </si>
  <si>
    <t>evm.model.cluster08.6150</t>
  </si>
  <si>
    <t>SmWRKY70</t>
  </si>
  <si>
    <t>evm.TU.cluster08.6470</t>
  </si>
  <si>
    <t>evm.model.cluster08.6470</t>
  </si>
  <si>
    <t>SmWRKY71</t>
  </si>
  <si>
    <t>evm.TU.cluster08.6480</t>
  </si>
  <si>
    <t>evm.model.cluster08.6480</t>
  </si>
  <si>
    <t>SmWRKY72</t>
  </si>
  <si>
    <t>evm.TU.cluster08.7019</t>
  </si>
  <si>
    <t>evm.model.cluster08.7019</t>
  </si>
  <si>
    <t>SmWRKY73</t>
  </si>
  <si>
    <t>evm.TU.cluster08.7496</t>
  </si>
  <si>
    <t>evm.model.cluster08.7496</t>
  </si>
  <si>
    <t>SmWRKY74</t>
  </si>
  <si>
    <t>evm.TU.cluster08.7979</t>
  </si>
  <si>
    <t>evm.model.cluster08.7979</t>
  </si>
  <si>
    <t>SmWRKY75</t>
  </si>
  <si>
    <t>evm.TU.cluster08.8261</t>
  </si>
  <si>
    <t>evm.model.cluster08.8261</t>
  </si>
  <si>
    <t>SmWRKY76</t>
  </si>
  <si>
    <t>evm.TU.cluster09.901</t>
  </si>
  <si>
    <t xml:space="preserve">evm.model.cluster09.901 </t>
  </si>
  <si>
    <t>SmWRKY77</t>
  </si>
  <si>
    <t>cluster09</t>
  </si>
  <si>
    <t>evm.TU.cluster09.1042</t>
  </si>
  <si>
    <t>evm.model.cluster09.1042</t>
  </si>
  <si>
    <t>SmWRKY78</t>
  </si>
  <si>
    <t>evm.TU.cluster09.3888</t>
  </si>
  <si>
    <t>evm.model.cluster09.3888</t>
  </si>
  <si>
    <t>SmWRKY79</t>
  </si>
  <si>
    <t>evm.TU.cluster09.4547</t>
  </si>
  <si>
    <t>evm.model.cluster09.4547</t>
  </si>
  <si>
    <t>SmWRKY80</t>
  </si>
  <si>
    <t>evm.TU.cluster09.4689</t>
  </si>
  <si>
    <t>evm.model.cluster09.4689</t>
  </si>
  <si>
    <t>SmWRKY81</t>
  </si>
  <si>
    <t>evm.TU.cluster09.8387</t>
  </si>
  <si>
    <t>evm.model.cluster09.8387</t>
  </si>
  <si>
    <t>SmWRKY82</t>
  </si>
  <si>
    <t>evm.TU.cluster09.10984</t>
  </si>
  <si>
    <t>evm.model.cluster09.10984</t>
  </si>
  <si>
    <t>SmWRKY83</t>
  </si>
  <si>
    <t>IIc</t>
  </si>
  <si>
    <t>SfWRKY02</t>
    <phoneticPr fontId="4" type="noConversion"/>
  </si>
  <si>
    <t>IIc</t>
    <phoneticPr fontId="4" type="noConversion"/>
  </si>
  <si>
    <t>SfWRKY03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</si>
</sst>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name val="宋体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9"/>
      <name val="宋体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313233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13233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E54B-DC5C-47D2-85AC-4242D80A783B}">
  <dimension ref="A1:L186"/>
  <sheetViews>
    <sheetView tabSelected="1" zoomScaleSheetLayoutView="100" workbookViewId="0">
      <selection activeCell="C6" sqref="C6"/>
    </sheetView>
  </sheetViews>
  <sheetFormatPr defaultRowHeight="15.4" x14ac:dyDescent="0.4"/>
  <cols>
    <col min="1" max="1" width="5.3125" style="14" customWidth="1"/>
    <col min="2" max="2" width="14.5" style="14" customWidth="1"/>
    <col min="3" max="3" width="15.8125" style="14" customWidth="1"/>
    <col min="4" max="4" width="12.875" style="14" customWidth="1"/>
    <col min="5" max="5" width="10.375" style="14" customWidth="1"/>
    <col min="6" max="6" width="10.3125" style="14" customWidth="1"/>
    <col min="7" max="7" width="13.3125" style="14" customWidth="1"/>
    <col min="8" max="10" width="9" style="14"/>
    <col min="11" max="11" width="9.625" style="14" bestFit="1" customWidth="1"/>
    <col min="12" max="12" width="11.8125" style="14" customWidth="1"/>
    <col min="13" max="16384" width="9" style="14"/>
  </cols>
  <sheetData>
    <row r="1" spans="1:12" x14ac:dyDescent="0.4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5" t="s">
        <v>8</v>
      </c>
      <c r="J1" s="17" t="s">
        <v>9</v>
      </c>
      <c r="K1" s="17" t="s">
        <v>10</v>
      </c>
      <c r="L1" s="15" t="s">
        <v>11</v>
      </c>
    </row>
    <row r="2" spans="1:12" x14ac:dyDescent="0.4">
      <c r="A2" s="18">
        <v>1</v>
      </c>
      <c r="B2" s="18" t="s">
        <v>12</v>
      </c>
      <c r="C2" s="18" t="s">
        <v>12</v>
      </c>
      <c r="D2" s="20" t="s">
        <v>13</v>
      </c>
      <c r="E2" s="18">
        <v>28902789</v>
      </c>
      <c r="F2" s="18">
        <v>28907341</v>
      </c>
      <c r="G2" s="18" t="s">
        <v>14</v>
      </c>
      <c r="H2" s="14" t="s">
        <v>15</v>
      </c>
      <c r="I2" s="18">
        <f t="shared" ref="I2:I65" si="0">F2-E2+1</f>
        <v>4553</v>
      </c>
      <c r="J2" s="19">
        <v>7.01</v>
      </c>
      <c r="K2" s="19">
        <v>50861.53</v>
      </c>
      <c r="L2" s="19">
        <v>460</v>
      </c>
    </row>
    <row r="3" spans="1:12" x14ac:dyDescent="0.4">
      <c r="A3" s="18">
        <v>3</v>
      </c>
      <c r="B3" s="18" t="s">
        <v>16</v>
      </c>
      <c r="C3" s="18" t="s">
        <v>16</v>
      </c>
      <c r="D3" s="20" t="s">
        <v>422</v>
      </c>
      <c r="E3" s="18">
        <v>120381111</v>
      </c>
      <c r="F3" s="18">
        <v>120385125</v>
      </c>
      <c r="G3" s="18" t="s">
        <v>14</v>
      </c>
      <c r="H3" s="14" t="s">
        <v>17</v>
      </c>
      <c r="I3" s="18">
        <f t="shared" si="0"/>
        <v>4015</v>
      </c>
      <c r="J3" s="19">
        <v>5.67</v>
      </c>
      <c r="K3" s="19">
        <v>53467.040000000001</v>
      </c>
      <c r="L3" s="19">
        <v>488</v>
      </c>
    </row>
    <row r="4" spans="1:12" x14ac:dyDescent="0.4">
      <c r="A4" s="18">
        <v>4</v>
      </c>
      <c r="B4" s="18" t="s">
        <v>18</v>
      </c>
      <c r="C4" s="18" t="s">
        <v>18</v>
      </c>
      <c r="D4" s="20" t="s">
        <v>424</v>
      </c>
      <c r="E4" s="18">
        <v>139358265</v>
      </c>
      <c r="F4" s="18">
        <v>139362991</v>
      </c>
      <c r="G4" s="18" t="s">
        <v>14</v>
      </c>
      <c r="H4" s="14" t="s">
        <v>15</v>
      </c>
      <c r="I4" s="18">
        <f t="shared" si="0"/>
        <v>4727</v>
      </c>
      <c r="J4" s="19">
        <v>6.03</v>
      </c>
      <c r="K4" s="19">
        <v>79418.39</v>
      </c>
      <c r="L4" s="19">
        <v>730</v>
      </c>
    </row>
    <row r="5" spans="1:12" x14ac:dyDescent="0.4">
      <c r="A5" s="18">
        <v>5</v>
      </c>
      <c r="B5" s="18" t="s">
        <v>19</v>
      </c>
      <c r="C5" s="18" t="s">
        <v>19</v>
      </c>
      <c r="D5" s="20" t="s">
        <v>20</v>
      </c>
      <c r="E5" s="18">
        <v>173494345</v>
      </c>
      <c r="F5" s="18">
        <v>173500927</v>
      </c>
      <c r="G5" s="18" t="s">
        <v>14</v>
      </c>
      <c r="H5" s="14" t="s">
        <v>15</v>
      </c>
      <c r="I5" s="18">
        <f t="shared" si="0"/>
        <v>6583</v>
      </c>
      <c r="J5" s="19">
        <v>6.48</v>
      </c>
      <c r="K5" s="19">
        <v>62666.95</v>
      </c>
      <c r="L5" s="19">
        <v>576</v>
      </c>
    </row>
    <row r="6" spans="1:12" x14ac:dyDescent="0.4">
      <c r="A6" s="18">
        <v>6</v>
      </c>
      <c r="B6" s="18" t="s">
        <v>21</v>
      </c>
      <c r="C6" s="20" t="s">
        <v>21</v>
      </c>
      <c r="D6" s="20" t="s">
        <v>22</v>
      </c>
      <c r="E6" s="20">
        <v>263846451</v>
      </c>
      <c r="F6" s="20">
        <v>263848776</v>
      </c>
      <c r="G6" s="20" t="s">
        <v>14</v>
      </c>
      <c r="H6" s="14" t="s">
        <v>17</v>
      </c>
      <c r="I6" s="20">
        <f t="shared" si="0"/>
        <v>2326</v>
      </c>
      <c r="J6" s="20">
        <v>4.8</v>
      </c>
      <c r="K6" s="20">
        <v>29748.959999999999</v>
      </c>
      <c r="L6" s="20">
        <v>262</v>
      </c>
    </row>
    <row r="7" spans="1:12" x14ac:dyDescent="0.4">
      <c r="A7" s="18">
        <v>7</v>
      </c>
      <c r="B7" s="18" t="s">
        <v>23</v>
      </c>
      <c r="C7" s="20" t="s">
        <v>23</v>
      </c>
      <c r="D7" s="20" t="s">
        <v>24</v>
      </c>
      <c r="E7" s="20">
        <v>265318272</v>
      </c>
      <c r="F7" s="20">
        <v>265320359</v>
      </c>
      <c r="G7" s="20" t="s">
        <v>14</v>
      </c>
      <c r="H7" s="14" t="s">
        <v>421</v>
      </c>
      <c r="I7" s="20">
        <f t="shared" si="0"/>
        <v>2088</v>
      </c>
      <c r="J7" s="20">
        <v>7.2</v>
      </c>
      <c r="K7" s="20">
        <v>34977.99</v>
      </c>
      <c r="L7" s="20">
        <v>311</v>
      </c>
    </row>
    <row r="8" spans="1:12" x14ac:dyDescent="0.4">
      <c r="A8" s="18">
        <v>8</v>
      </c>
      <c r="B8" s="18" t="s">
        <v>25</v>
      </c>
      <c r="C8" s="20" t="s">
        <v>25</v>
      </c>
      <c r="D8" s="20" t="s">
        <v>26</v>
      </c>
      <c r="E8" s="20">
        <v>267950884</v>
      </c>
      <c r="F8" s="20">
        <v>267958693</v>
      </c>
      <c r="G8" s="20" t="s">
        <v>14</v>
      </c>
      <c r="H8" s="14" t="s">
        <v>27</v>
      </c>
      <c r="I8" s="20">
        <f t="shared" si="0"/>
        <v>7810</v>
      </c>
      <c r="J8" s="20">
        <v>6.83</v>
      </c>
      <c r="K8" s="20">
        <v>49435.93</v>
      </c>
      <c r="L8" s="20">
        <v>455</v>
      </c>
    </row>
    <row r="9" spans="1:12" x14ac:dyDescent="0.4">
      <c r="A9" s="18">
        <v>2</v>
      </c>
      <c r="B9" s="18" t="s">
        <v>28</v>
      </c>
      <c r="C9" s="18" t="s">
        <v>28</v>
      </c>
      <c r="D9" s="20" t="s">
        <v>29</v>
      </c>
      <c r="E9" s="20">
        <v>34436180</v>
      </c>
      <c r="F9" s="20">
        <v>34436622</v>
      </c>
      <c r="G9" s="20" t="s">
        <v>30</v>
      </c>
      <c r="H9" s="14" t="s">
        <v>421</v>
      </c>
      <c r="I9" s="20">
        <f>F9-E9+1</f>
        <v>443</v>
      </c>
      <c r="J9" s="20">
        <v>8.7200000000000006</v>
      </c>
      <c r="K9" s="20">
        <v>16533.23</v>
      </c>
      <c r="L9" s="20">
        <v>147</v>
      </c>
    </row>
    <row r="10" spans="1:12" x14ac:dyDescent="0.4">
      <c r="A10" s="18">
        <v>9</v>
      </c>
      <c r="B10" s="18" t="s">
        <v>31</v>
      </c>
      <c r="C10" s="20" t="s">
        <v>31</v>
      </c>
      <c r="D10" s="20" t="s">
        <v>32</v>
      </c>
      <c r="E10" s="20">
        <v>41677129</v>
      </c>
      <c r="F10" s="20">
        <v>41680063</v>
      </c>
      <c r="G10" s="20" t="s">
        <v>30</v>
      </c>
      <c r="H10" s="14" t="s">
        <v>27</v>
      </c>
      <c r="I10" s="20">
        <f t="shared" si="0"/>
        <v>2935</v>
      </c>
      <c r="J10" s="20">
        <v>6.47</v>
      </c>
      <c r="K10" s="20">
        <v>64471.5</v>
      </c>
      <c r="L10" s="20">
        <v>597</v>
      </c>
    </row>
    <row r="11" spans="1:12" x14ac:dyDescent="0.4">
      <c r="A11" s="18">
        <v>10</v>
      </c>
      <c r="B11" s="18" t="s">
        <v>33</v>
      </c>
      <c r="C11" s="20" t="s">
        <v>33</v>
      </c>
      <c r="D11" s="20" t="s">
        <v>34</v>
      </c>
      <c r="E11" s="20">
        <v>109079023</v>
      </c>
      <c r="F11" s="20">
        <v>109080732</v>
      </c>
      <c r="G11" s="20" t="s">
        <v>30</v>
      </c>
      <c r="H11" s="14" t="s">
        <v>17</v>
      </c>
      <c r="I11" s="20">
        <f t="shared" si="0"/>
        <v>1710</v>
      </c>
      <c r="J11" s="20">
        <v>6.97</v>
      </c>
      <c r="K11" s="20">
        <v>42576.98</v>
      </c>
      <c r="L11" s="20">
        <v>386</v>
      </c>
    </row>
    <row r="12" spans="1:12" x14ac:dyDescent="0.4">
      <c r="A12" s="18">
        <v>11</v>
      </c>
      <c r="B12" s="18" t="s">
        <v>35</v>
      </c>
      <c r="C12" s="20" t="s">
        <v>35</v>
      </c>
      <c r="D12" s="20" t="s">
        <v>36</v>
      </c>
      <c r="E12" s="20">
        <v>180360601</v>
      </c>
      <c r="F12" s="20">
        <v>180362600</v>
      </c>
      <c r="G12" s="20" t="s">
        <v>30</v>
      </c>
      <c r="H12" s="14" t="s">
        <v>17</v>
      </c>
      <c r="I12" s="20">
        <f t="shared" si="0"/>
        <v>2000</v>
      </c>
      <c r="J12" s="20">
        <v>7.54</v>
      </c>
      <c r="K12" s="20">
        <v>43531.74</v>
      </c>
      <c r="L12" s="20">
        <v>393</v>
      </c>
    </row>
    <row r="13" spans="1:12" x14ac:dyDescent="0.4">
      <c r="A13" s="18">
        <v>12</v>
      </c>
      <c r="B13" s="18" t="s">
        <v>37</v>
      </c>
      <c r="C13" s="20" t="s">
        <v>37</v>
      </c>
      <c r="D13" s="20" t="s">
        <v>38</v>
      </c>
      <c r="E13" s="20">
        <v>182919525</v>
      </c>
      <c r="F13" s="20">
        <v>182924043</v>
      </c>
      <c r="G13" s="20" t="s">
        <v>30</v>
      </c>
      <c r="H13" s="14" t="s">
        <v>15</v>
      </c>
      <c r="I13" s="20">
        <f t="shared" si="0"/>
        <v>4519</v>
      </c>
      <c r="J13" s="20">
        <v>6.44</v>
      </c>
      <c r="K13" s="20">
        <v>83500.67</v>
      </c>
      <c r="L13" s="20">
        <v>757</v>
      </c>
    </row>
    <row r="14" spans="1:12" x14ac:dyDescent="0.4">
      <c r="A14" s="18">
        <v>13</v>
      </c>
      <c r="B14" s="18" t="s">
        <v>39</v>
      </c>
      <c r="C14" s="20" t="s">
        <v>39</v>
      </c>
      <c r="D14" s="20" t="s">
        <v>40</v>
      </c>
      <c r="E14" s="20">
        <v>247129451</v>
      </c>
      <c r="F14" s="20">
        <v>247132185</v>
      </c>
      <c r="G14" s="20" t="s">
        <v>30</v>
      </c>
      <c r="H14" s="14" t="s">
        <v>41</v>
      </c>
      <c r="I14" s="20">
        <f t="shared" si="0"/>
        <v>2735</v>
      </c>
      <c r="J14" s="20">
        <v>5.69</v>
      </c>
      <c r="K14" s="20">
        <v>34485.31</v>
      </c>
      <c r="L14" s="20">
        <v>308</v>
      </c>
    </row>
    <row r="15" spans="1:12" x14ac:dyDescent="0.4">
      <c r="A15" s="18">
        <v>14</v>
      </c>
      <c r="B15" s="18" t="s">
        <v>42</v>
      </c>
      <c r="C15" s="20" t="s">
        <v>42</v>
      </c>
      <c r="D15" s="20" t="s">
        <v>43</v>
      </c>
      <c r="E15" s="20">
        <v>269212528</v>
      </c>
      <c r="F15" s="20">
        <v>269215344</v>
      </c>
      <c r="G15" s="20" t="s">
        <v>30</v>
      </c>
      <c r="H15" s="14" t="s">
        <v>15</v>
      </c>
      <c r="I15" s="20">
        <f t="shared" si="0"/>
        <v>2817</v>
      </c>
      <c r="J15" s="20">
        <v>7.65</v>
      </c>
      <c r="K15" s="20">
        <v>58834.47</v>
      </c>
      <c r="L15" s="20">
        <v>535</v>
      </c>
    </row>
    <row r="16" spans="1:12" x14ac:dyDescent="0.4">
      <c r="A16" s="18">
        <v>15</v>
      </c>
      <c r="B16" s="18" t="s">
        <v>44</v>
      </c>
      <c r="C16" s="20" t="s">
        <v>44</v>
      </c>
      <c r="D16" s="20" t="s">
        <v>45</v>
      </c>
      <c r="E16" s="20">
        <v>272119264</v>
      </c>
      <c r="F16" s="20">
        <v>272121399</v>
      </c>
      <c r="G16" s="20" t="s">
        <v>30</v>
      </c>
      <c r="H16" s="14" t="s">
        <v>41</v>
      </c>
      <c r="I16" s="20">
        <f t="shared" si="0"/>
        <v>2136</v>
      </c>
      <c r="J16" s="20">
        <v>5.93</v>
      </c>
      <c r="K16" s="20">
        <v>33222.07</v>
      </c>
      <c r="L16" s="20">
        <v>292</v>
      </c>
    </row>
    <row r="17" spans="1:12" x14ac:dyDescent="0.4">
      <c r="A17" s="18">
        <v>16</v>
      </c>
      <c r="B17" s="18" t="s">
        <v>46</v>
      </c>
      <c r="C17" s="20" t="s">
        <v>46</v>
      </c>
      <c r="D17" s="20" t="s">
        <v>47</v>
      </c>
      <c r="E17" s="20">
        <v>25101931</v>
      </c>
      <c r="F17" s="20">
        <v>25103802</v>
      </c>
      <c r="G17" s="20" t="s">
        <v>48</v>
      </c>
      <c r="H17" s="14" t="s">
        <v>49</v>
      </c>
      <c r="I17" s="20">
        <f t="shared" si="0"/>
        <v>1872</v>
      </c>
      <c r="J17" s="20">
        <v>9.51</v>
      </c>
      <c r="K17" s="20">
        <v>35264.959999999999</v>
      </c>
      <c r="L17" s="20">
        <v>319</v>
      </c>
    </row>
    <row r="18" spans="1:12" x14ac:dyDescent="0.4">
      <c r="A18" s="18">
        <v>17</v>
      </c>
      <c r="B18" s="18" t="s">
        <v>50</v>
      </c>
      <c r="C18" s="20" t="s">
        <v>50</v>
      </c>
      <c r="D18" s="20" t="s">
        <v>51</v>
      </c>
      <c r="E18" s="20">
        <v>82774876</v>
      </c>
      <c r="F18" s="20">
        <v>82779516</v>
      </c>
      <c r="G18" s="20" t="s">
        <v>48</v>
      </c>
      <c r="H18" s="14" t="s">
        <v>15</v>
      </c>
      <c r="I18" s="20">
        <f t="shared" si="0"/>
        <v>4641</v>
      </c>
      <c r="J18" s="21">
        <v>6.62</v>
      </c>
      <c r="K18" s="21">
        <v>54665.03</v>
      </c>
      <c r="L18" s="20">
        <v>499</v>
      </c>
    </row>
    <row r="19" spans="1:12" x14ac:dyDescent="0.4">
      <c r="A19" s="18">
        <v>18</v>
      </c>
      <c r="B19" s="18" t="s">
        <v>52</v>
      </c>
      <c r="C19" s="20" t="s">
        <v>52</v>
      </c>
      <c r="D19" s="20" t="s">
        <v>53</v>
      </c>
      <c r="E19" s="20">
        <v>181290301</v>
      </c>
      <c r="F19" s="20">
        <v>181293587</v>
      </c>
      <c r="G19" s="20" t="s">
        <v>48</v>
      </c>
      <c r="H19" s="14" t="s">
        <v>49</v>
      </c>
      <c r="I19" s="20">
        <f t="shared" si="0"/>
        <v>3287</v>
      </c>
      <c r="J19" s="20">
        <v>9.7799999999999994</v>
      </c>
      <c r="K19" s="20">
        <v>35459.29</v>
      </c>
      <c r="L19" s="20">
        <v>323</v>
      </c>
    </row>
    <row r="20" spans="1:12" x14ac:dyDescent="0.4">
      <c r="A20" s="18">
        <v>19</v>
      </c>
      <c r="B20" s="18" t="s">
        <v>54</v>
      </c>
      <c r="C20" s="20" t="s">
        <v>54</v>
      </c>
      <c r="D20" s="20" t="s">
        <v>55</v>
      </c>
      <c r="E20" s="20">
        <v>206399417</v>
      </c>
      <c r="F20" s="20">
        <v>206400862</v>
      </c>
      <c r="G20" s="20" t="s">
        <v>48</v>
      </c>
      <c r="H20" s="14" t="s">
        <v>17</v>
      </c>
      <c r="I20" s="20">
        <f t="shared" si="0"/>
        <v>1446</v>
      </c>
      <c r="J20" s="20">
        <v>5.6</v>
      </c>
      <c r="K20" s="20">
        <v>34810.199999999997</v>
      </c>
      <c r="L20" s="20">
        <v>312</v>
      </c>
    </row>
    <row r="21" spans="1:12" x14ac:dyDescent="0.4">
      <c r="A21" s="18">
        <v>20</v>
      </c>
      <c r="B21" s="18" t="s">
        <v>56</v>
      </c>
      <c r="C21" s="20" t="s">
        <v>56</v>
      </c>
      <c r="D21" s="20" t="s">
        <v>57</v>
      </c>
      <c r="E21" s="20">
        <v>57496065</v>
      </c>
      <c r="F21" s="20">
        <v>57500731</v>
      </c>
      <c r="G21" s="20" t="s">
        <v>58</v>
      </c>
      <c r="H21" s="14" t="s">
        <v>15</v>
      </c>
      <c r="I21" s="20">
        <f t="shared" si="0"/>
        <v>4667</v>
      </c>
      <c r="J21" s="21">
        <v>8.3800000000000008</v>
      </c>
      <c r="K21" s="21">
        <v>53243.14</v>
      </c>
      <c r="L21" s="20">
        <v>490</v>
      </c>
    </row>
    <row r="22" spans="1:12" x14ac:dyDescent="0.4">
      <c r="A22" s="18">
        <v>21</v>
      </c>
      <c r="B22" s="20" t="s">
        <v>59</v>
      </c>
      <c r="C22" s="20" t="s">
        <v>59</v>
      </c>
      <c r="D22" s="20" t="s">
        <v>60</v>
      </c>
      <c r="E22" s="20">
        <v>92393088</v>
      </c>
      <c r="F22" s="20">
        <v>92394494</v>
      </c>
      <c r="G22" s="20" t="s">
        <v>58</v>
      </c>
      <c r="H22" s="14" t="s">
        <v>41</v>
      </c>
      <c r="I22" s="18">
        <f t="shared" si="0"/>
        <v>1407</v>
      </c>
      <c r="J22" s="19">
        <v>5.24</v>
      </c>
      <c r="K22" s="19">
        <v>23885.61</v>
      </c>
      <c r="L22" s="19">
        <v>209</v>
      </c>
    </row>
    <row r="23" spans="1:12" x14ac:dyDescent="0.4">
      <c r="A23" s="18">
        <v>22</v>
      </c>
      <c r="B23" s="18" t="s">
        <v>61</v>
      </c>
      <c r="C23" s="18" t="s">
        <v>61</v>
      </c>
      <c r="D23" s="20" t="s">
        <v>62</v>
      </c>
      <c r="E23" s="18">
        <v>129504394</v>
      </c>
      <c r="F23" s="18">
        <v>129512358</v>
      </c>
      <c r="G23" s="18" t="s">
        <v>58</v>
      </c>
      <c r="H23" s="14" t="s">
        <v>421</v>
      </c>
      <c r="I23" s="18">
        <f t="shared" si="0"/>
        <v>7965</v>
      </c>
      <c r="J23" s="19">
        <v>6.51</v>
      </c>
      <c r="K23" s="19">
        <v>32654.99</v>
      </c>
      <c r="L23" s="19">
        <v>297</v>
      </c>
    </row>
    <row r="24" spans="1:12" x14ac:dyDescent="0.4">
      <c r="A24" s="18">
        <v>23</v>
      </c>
      <c r="B24" s="18" t="s">
        <v>63</v>
      </c>
      <c r="C24" s="18" t="s">
        <v>63</v>
      </c>
      <c r="D24" s="20" t="s">
        <v>64</v>
      </c>
      <c r="E24" s="18">
        <v>136958743</v>
      </c>
      <c r="F24" s="18">
        <v>136961236</v>
      </c>
      <c r="G24" s="18" t="s">
        <v>58</v>
      </c>
      <c r="H24" s="14" t="s">
        <v>27</v>
      </c>
      <c r="I24" s="18">
        <f t="shared" si="0"/>
        <v>2494</v>
      </c>
      <c r="J24" s="19">
        <v>8.32</v>
      </c>
      <c r="K24" s="19">
        <v>52089.82</v>
      </c>
      <c r="L24" s="19">
        <v>474</v>
      </c>
    </row>
    <row r="25" spans="1:12" x14ac:dyDescent="0.4">
      <c r="A25" s="18">
        <v>24</v>
      </c>
      <c r="B25" s="18" t="s">
        <v>65</v>
      </c>
      <c r="C25" s="18" t="s">
        <v>65</v>
      </c>
      <c r="D25" s="20" t="s">
        <v>66</v>
      </c>
      <c r="E25" s="18">
        <v>137363917</v>
      </c>
      <c r="F25" s="18">
        <v>137368216</v>
      </c>
      <c r="G25" s="18" t="s">
        <v>58</v>
      </c>
      <c r="H25" s="14" t="s">
        <v>27</v>
      </c>
      <c r="I25" s="18">
        <f t="shared" si="0"/>
        <v>4300</v>
      </c>
      <c r="J25" s="19">
        <v>8.91</v>
      </c>
      <c r="K25" s="19">
        <v>53435.79</v>
      </c>
      <c r="L25" s="19">
        <v>487</v>
      </c>
    </row>
    <row r="26" spans="1:12" x14ac:dyDescent="0.4">
      <c r="A26" s="18">
        <v>25</v>
      </c>
      <c r="B26" s="18" t="s">
        <v>67</v>
      </c>
      <c r="C26" s="18" t="s">
        <v>67</v>
      </c>
      <c r="D26" s="20" t="s">
        <v>68</v>
      </c>
      <c r="E26" s="18">
        <v>154087708</v>
      </c>
      <c r="F26" s="18">
        <v>154089315</v>
      </c>
      <c r="G26" s="18" t="s">
        <v>58</v>
      </c>
      <c r="H26" s="14" t="s">
        <v>17</v>
      </c>
      <c r="I26" s="18">
        <f t="shared" si="0"/>
        <v>1608</v>
      </c>
      <c r="J26" s="19">
        <v>5.44</v>
      </c>
      <c r="K26" s="19">
        <v>35938.65</v>
      </c>
      <c r="L26" s="19">
        <v>329</v>
      </c>
    </row>
    <row r="27" spans="1:12" x14ac:dyDescent="0.4">
      <c r="A27" s="18">
        <v>26</v>
      </c>
      <c r="B27" s="20" t="s">
        <v>69</v>
      </c>
      <c r="C27" s="20" t="s">
        <v>69</v>
      </c>
      <c r="D27" s="20" t="s">
        <v>70</v>
      </c>
      <c r="E27" s="20">
        <v>156147429</v>
      </c>
      <c r="F27" s="18">
        <v>156153046</v>
      </c>
      <c r="G27" s="18" t="s">
        <v>58</v>
      </c>
      <c r="H27" s="14" t="s">
        <v>41</v>
      </c>
      <c r="I27" s="18">
        <f t="shared" si="0"/>
        <v>5618</v>
      </c>
      <c r="J27" s="19">
        <v>5.31</v>
      </c>
      <c r="K27" s="19">
        <v>53892.15</v>
      </c>
      <c r="L27" s="19">
        <v>477</v>
      </c>
    </row>
    <row r="28" spans="1:12" x14ac:dyDescent="0.4">
      <c r="A28" s="18">
        <v>27</v>
      </c>
      <c r="B28" s="18" t="s">
        <v>71</v>
      </c>
      <c r="C28" s="18" t="s">
        <v>71</v>
      </c>
      <c r="D28" s="20" t="s">
        <v>72</v>
      </c>
      <c r="E28" s="18">
        <v>183000731</v>
      </c>
      <c r="F28" s="18">
        <v>183007895</v>
      </c>
      <c r="G28" s="18" t="s">
        <v>58</v>
      </c>
      <c r="H28" s="14" t="s">
        <v>41</v>
      </c>
      <c r="I28" s="18">
        <f t="shared" si="0"/>
        <v>7165</v>
      </c>
      <c r="J28" s="19">
        <v>6.76</v>
      </c>
      <c r="K28" s="19">
        <v>33081.96</v>
      </c>
      <c r="L28" s="19">
        <v>294</v>
      </c>
    </row>
    <row r="29" spans="1:12" x14ac:dyDescent="0.4">
      <c r="A29" s="18">
        <v>28</v>
      </c>
      <c r="B29" s="18" t="s">
        <v>73</v>
      </c>
      <c r="C29" s="18" t="s">
        <v>73</v>
      </c>
      <c r="D29" s="20" t="s">
        <v>74</v>
      </c>
      <c r="E29" s="18">
        <v>187695207</v>
      </c>
      <c r="F29" s="18">
        <v>187701066</v>
      </c>
      <c r="G29" s="18" t="s">
        <v>58</v>
      </c>
      <c r="H29" s="14" t="s">
        <v>41</v>
      </c>
      <c r="I29" s="18">
        <f t="shared" si="0"/>
        <v>5860</v>
      </c>
      <c r="J29" s="19">
        <v>6.28</v>
      </c>
      <c r="K29" s="19">
        <v>50755.59</v>
      </c>
      <c r="L29" s="19">
        <v>445</v>
      </c>
    </row>
    <row r="30" spans="1:12" x14ac:dyDescent="0.4">
      <c r="A30" s="18">
        <v>29</v>
      </c>
      <c r="B30" s="18" t="s">
        <v>75</v>
      </c>
      <c r="C30" s="18" t="s">
        <v>75</v>
      </c>
      <c r="D30" s="20" t="s">
        <v>76</v>
      </c>
      <c r="E30" s="18">
        <v>187707380</v>
      </c>
      <c r="F30" s="18">
        <v>187710391</v>
      </c>
      <c r="G30" s="18" t="s">
        <v>58</v>
      </c>
      <c r="H30" s="14" t="s">
        <v>15</v>
      </c>
      <c r="I30" s="18">
        <f t="shared" si="0"/>
        <v>3012</v>
      </c>
      <c r="J30" s="19">
        <v>8.93</v>
      </c>
      <c r="K30" s="19">
        <v>43809.85</v>
      </c>
      <c r="L30" s="19">
        <v>395</v>
      </c>
    </row>
    <row r="31" spans="1:12" x14ac:dyDescent="0.4">
      <c r="A31" s="18">
        <v>30</v>
      </c>
      <c r="B31" s="18" t="s">
        <v>77</v>
      </c>
      <c r="C31" s="18" t="s">
        <v>77</v>
      </c>
      <c r="D31" s="20" t="s">
        <v>78</v>
      </c>
      <c r="E31" s="18">
        <v>189133846</v>
      </c>
      <c r="F31" s="18">
        <v>189137008</v>
      </c>
      <c r="G31" s="18" t="s">
        <v>58</v>
      </c>
      <c r="H31" s="14" t="s">
        <v>15</v>
      </c>
      <c r="I31" s="18">
        <f t="shared" si="0"/>
        <v>3163</v>
      </c>
      <c r="J31" s="22">
        <v>7.29</v>
      </c>
      <c r="K31" s="22">
        <v>62319.21</v>
      </c>
      <c r="L31" s="19">
        <v>568</v>
      </c>
    </row>
    <row r="32" spans="1:12" x14ac:dyDescent="0.4">
      <c r="A32" s="18">
        <v>31</v>
      </c>
      <c r="B32" s="18" t="s">
        <v>79</v>
      </c>
      <c r="C32" s="18" t="s">
        <v>79</v>
      </c>
      <c r="D32" s="20" t="s">
        <v>80</v>
      </c>
      <c r="E32" s="18">
        <v>213798392</v>
      </c>
      <c r="F32" s="18">
        <v>213801528</v>
      </c>
      <c r="G32" s="18" t="s">
        <v>58</v>
      </c>
      <c r="H32" s="14" t="s">
        <v>421</v>
      </c>
      <c r="I32" s="18">
        <f t="shared" si="0"/>
        <v>3137</v>
      </c>
      <c r="J32" s="19">
        <v>7.12</v>
      </c>
      <c r="K32" s="19">
        <v>35681.1</v>
      </c>
      <c r="L32" s="19">
        <v>317</v>
      </c>
    </row>
    <row r="33" spans="1:12" x14ac:dyDescent="0.4">
      <c r="A33" s="18">
        <v>32</v>
      </c>
      <c r="B33" s="18" t="s">
        <v>81</v>
      </c>
      <c r="C33" s="18" t="s">
        <v>81</v>
      </c>
      <c r="D33" s="20" t="s">
        <v>82</v>
      </c>
      <c r="E33" s="18">
        <v>220872293</v>
      </c>
      <c r="F33" s="18">
        <v>220875230</v>
      </c>
      <c r="G33" s="18" t="s">
        <v>58</v>
      </c>
      <c r="H33" s="14" t="s">
        <v>27</v>
      </c>
      <c r="I33" s="18">
        <f t="shared" si="0"/>
        <v>2938</v>
      </c>
      <c r="J33" s="19">
        <v>5.39</v>
      </c>
      <c r="K33" s="19">
        <v>46284.58</v>
      </c>
      <c r="L33" s="19">
        <v>428</v>
      </c>
    </row>
    <row r="34" spans="1:12" x14ac:dyDescent="0.4">
      <c r="A34" s="18">
        <v>33</v>
      </c>
      <c r="B34" s="18" t="s">
        <v>83</v>
      </c>
      <c r="C34" s="18" t="s">
        <v>83</v>
      </c>
      <c r="D34" s="20" t="s">
        <v>84</v>
      </c>
      <c r="E34" s="18">
        <v>222226243</v>
      </c>
      <c r="F34" s="18">
        <v>222231738</v>
      </c>
      <c r="G34" s="18" t="s">
        <v>58</v>
      </c>
      <c r="H34" s="14" t="s">
        <v>15</v>
      </c>
      <c r="I34" s="18">
        <f t="shared" si="0"/>
        <v>5496</v>
      </c>
      <c r="J34" s="19">
        <v>6.43</v>
      </c>
      <c r="K34" s="19">
        <v>66226.27</v>
      </c>
      <c r="L34" s="19">
        <v>611</v>
      </c>
    </row>
    <row r="35" spans="1:12" x14ac:dyDescent="0.4">
      <c r="A35" s="18">
        <v>34</v>
      </c>
      <c r="B35" s="18" t="s">
        <v>85</v>
      </c>
      <c r="C35" s="18" t="s">
        <v>85</v>
      </c>
      <c r="D35" s="20" t="s">
        <v>86</v>
      </c>
      <c r="E35" s="18">
        <v>227836564</v>
      </c>
      <c r="F35" s="18">
        <v>227840721</v>
      </c>
      <c r="G35" s="18" t="s">
        <v>58</v>
      </c>
      <c r="H35" s="14" t="s">
        <v>15</v>
      </c>
      <c r="I35" s="18">
        <f t="shared" si="0"/>
        <v>4158</v>
      </c>
      <c r="J35" s="19">
        <v>6.35</v>
      </c>
      <c r="K35" s="19">
        <v>51751.08</v>
      </c>
      <c r="L35" s="19">
        <v>471</v>
      </c>
    </row>
    <row r="36" spans="1:12" x14ac:dyDescent="0.4">
      <c r="A36" s="18">
        <v>35</v>
      </c>
      <c r="B36" s="18" t="s">
        <v>87</v>
      </c>
      <c r="C36" s="18" t="s">
        <v>87</v>
      </c>
      <c r="D36" s="20" t="s">
        <v>88</v>
      </c>
      <c r="E36" s="18">
        <v>62377403</v>
      </c>
      <c r="F36" s="18">
        <v>62379426</v>
      </c>
      <c r="G36" s="18" t="s">
        <v>89</v>
      </c>
      <c r="H36" s="14" t="s">
        <v>421</v>
      </c>
      <c r="I36" s="18">
        <f t="shared" si="0"/>
        <v>2024</v>
      </c>
      <c r="J36" s="19">
        <v>5.77</v>
      </c>
      <c r="K36" s="19">
        <v>20935.16</v>
      </c>
      <c r="L36" s="19">
        <v>183</v>
      </c>
    </row>
    <row r="37" spans="1:12" x14ac:dyDescent="0.4">
      <c r="A37" s="18">
        <v>36</v>
      </c>
      <c r="B37" s="18" t="s">
        <v>90</v>
      </c>
      <c r="C37" s="18" t="s">
        <v>90</v>
      </c>
      <c r="D37" s="20" t="s">
        <v>91</v>
      </c>
      <c r="E37" s="18">
        <v>68076108</v>
      </c>
      <c r="F37" s="18">
        <v>68078451</v>
      </c>
      <c r="G37" s="18" t="s">
        <v>89</v>
      </c>
      <c r="H37" s="14" t="s">
        <v>92</v>
      </c>
      <c r="I37" s="18">
        <f t="shared" si="0"/>
        <v>2344</v>
      </c>
      <c r="J37" s="19">
        <v>7.07</v>
      </c>
      <c r="K37" s="19">
        <v>26109.38</v>
      </c>
      <c r="L37" s="19">
        <v>233</v>
      </c>
    </row>
    <row r="38" spans="1:12" x14ac:dyDescent="0.4">
      <c r="A38" s="18">
        <v>37</v>
      </c>
      <c r="B38" s="18" t="s">
        <v>93</v>
      </c>
      <c r="C38" s="18" t="s">
        <v>93</v>
      </c>
      <c r="D38" s="20" t="s">
        <v>94</v>
      </c>
      <c r="E38" s="18">
        <v>110652422</v>
      </c>
      <c r="F38" s="18">
        <v>110656571</v>
      </c>
      <c r="G38" s="18" t="s">
        <v>89</v>
      </c>
      <c r="H38" s="14" t="s">
        <v>421</v>
      </c>
      <c r="I38" s="18">
        <f t="shared" si="0"/>
        <v>4150</v>
      </c>
      <c r="J38" s="19">
        <v>9.0299999999999994</v>
      </c>
      <c r="K38" s="19">
        <v>22515.02</v>
      </c>
      <c r="L38" s="19">
        <v>199</v>
      </c>
    </row>
    <row r="39" spans="1:12" x14ac:dyDescent="0.4">
      <c r="A39" s="18">
        <v>38</v>
      </c>
      <c r="B39" s="18" t="s">
        <v>95</v>
      </c>
      <c r="C39" s="18" t="s">
        <v>95</v>
      </c>
      <c r="D39" s="20" t="s">
        <v>96</v>
      </c>
      <c r="E39" s="18">
        <v>142051346</v>
      </c>
      <c r="F39" s="18">
        <v>142055298</v>
      </c>
      <c r="G39" s="18" t="s">
        <v>89</v>
      </c>
      <c r="H39" s="14" t="s">
        <v>17</v>
      </c>
      <c r="I39" s="18">
        <f t="shared" si="0"/>
        <v>3953</v>
      </c>
      <c r="J39" s="19">
        <v>5.37</v>
      </c>
      <c r="K39" s="19">
        <v>28159.07</v>
      </c>
      <c r="L39" s="19">
        <v>259</v>
      </c>
    </row>
    <row r="40" spans="1:12" x14ac:dyDescent="0.4">
      <c r="A40" s="18">
        <v>39</v>
      </c>
      <c r="B40" s="18" t="s">
        <v>97</v>
      </c>
      <c r="C40" s="18" t="s">
        <v>97</v>
      </c>
      <c r="D40" s="20" t="s">
        <v>98</v>
      </c>
      <c r="E40" s="18">
        <v>156181129</v>
      </c>
      <c r="F40" s="18">
        <v>156184246</v>
      </c>
      <c r="G40" s="18" t="s">
        <v>89</v>
      </c>
      <c r="H40" s="14" t="s">
        <v>27</v>
      </c>
      <c r="I40" s="18">
        <f t="shared" si="0"/>
        <v>3118</v>
      </c>
      <c r="J40" s="19">
        <v>5.67</v>
      </c>
      <c r="K40" s="19">
        <v>63889.75</v>
      </c>
      <c r="L40" s="19">
        <v>590</v>
      </c>
    </row>
    <row r="41" spans="1:12" x14ac:dyDescent="0.4">
      <c r="A41" s="18">
        <v>40</v>
      </c>
      <c r="B41" s="18" t="s">
        <v>99</v>
      </c>
      <c r="C41" s="18" t="s">
        <v>99</v>
      </c>
      <c r="D41" s="20" t="s">
        <v>100</v>
      </c>
      <c r="E41" s="18">
        <v>190235088</v>
      </c>
      <c r="F41" s="18">
        <v>190237251</v>
      </c>
      <c r="G41" s="18" t="s">
        <v>89</v>
      </c>
      <c r="H41" s="14" t="s">
        <v>92</v>
      </c>
      <c r="I41" s="18">
        <f t="shared" si="0"/>
        <v>2164</v>
      </c>
      <c r="J41" s="19">
        <v>7.1</v>
      </c>
      <c r="K41" s="19">
        <v>32058.69</v>
      </c>
      <c r="L41" s="19">
        <v>286</v>
      </c>
    </row>
    <row r="42" spans="1:12" x14ac:dyDescent="0.4">
      <c r="A42" s="18">
        <v>41</v>
      </c>
      <c r="B42" s="18" t="s">
        <v>101</v>
      </c>
      <c r="C42" s="18" t="s">
        <v>101</v>
      </c>
      <c r="D42" s="20" t="s">
        <v>102</v>
      </c>
      <c r="E42" s="18">
        <v>649333</v>
      </c>
      <c r="F42" s="18">
        <v>651143</v>
      </c>
      <c r="G42" s="18" t="s">
        <v>103</v>
      </c>
      <c r="H42" s="14" t="s">
        <v>92</v>
      </c>
      <c r="I42" s="18">
        <f t="shared" si="0"/>
        <v>1811</v>
      </c>
      <c r="J42" s="19">
        <v>8.9600000000000009</v>
      </c>
      <c r="K42" s="19">
        <v>31590.26</v>
      </c>
      <c r="L42" s="19">
        <v>281</v>
      </c>
    </row>
    <row r="43" spans="1:12" x14ac:dyDescent="0.4">
      <c r="A43" s="18">
        <v>42</v>
      </c>
      <c r="B43" s="18" t="s">
        <v>104</v>
      </c>
      <c r="C43" s="18" t="s">
        <v>104</v>
      </c>
      <c r="D43" s="20" t="s">
        <v>105</v>
      </c>
      <c r="E43" s="18">
        <v>13998857</v>
      </c>
      <c r="F43" s="18">
        <v>14001249</v>
      </c>
      <c r="G43" s="18" t="s">
        <v>103</v>
      </c>
      <c r="H43" s="14" t="s">
        <v>17</v>
      </c>
      <c r="I43" s="18">
        <f t="shared" si="0"/>
        <v>2393</v>
      </c>
      <c r="J43" s="19">
        <v>8.73</v>
      </c>
      <c r="K43" s="19">
        <v>40490.11</v>
      </c>
      <c r="L43" s="19">
        <v>354</v>
      </c>
    </row>
    <row r="44" spans="1:12" x14ac:dyDescent="0.4">
      <c r="A44" s="18">
        <v>43</v>
      </c>
      <c r="B44" s="18" t="s">
        <v>106</v>
      </c>
      <c r="C44" s="18" t="s">
        <v>106</v>
      </c>
      <c r="D44" s="20" t="s">
        <v>107</v>
      </c>
      <c r="E44" s="18">
        <v>35123991</v>
      </c>
      <c r="F44" s="18">
        <v>35125645</v>
      </c>
      <c r="G44" s="18" t="s">
        <v>103</v>
      </c>
      <c r="H44" s="14" t="s">
        <v>49</v>
      </c>
      <c r="I44" s="18">
        <f t="shared" si="0"/>
        <v>1655</v>
      </c>
      <c r="J44" s="19">
        <v>9.6199999999999992</v>
      </c>
      <c r="K44" s="19">
        <v>34433.18</v>
      </c>
      <c r="L44" s="19">
        <v>315</v>
      </c>
    </row>
    <row r="45" spans="1:12" x14ac:dyDescent="0.4">
      <c r="A45" s="18">
        <v>44</v>
      </c>
      <c r="B45" s="18" t="s">
        <v>108</v>
      </c>
      <c r="C45" s="18" t="s">
        <v>108</v>
      </c>
      <c r="D45" s="20" t="s">
        <v>109</v>
      </c>
      <c r="E45" s="18">
        <v>59724756</v>
      </c>
      <c r="F45" s="18">
        <v>59727124</v>
      </c>
      <c r="G45" s="18" t="s">
        <v>103</v>
      </c>
      <c r="H45" s="14" t="s">
        <v>41</v>
      </c>
      <c r="I45" s="18">
        <f t="shared" si="0"/>
        <v>2369</v>
      </c>
      <c r="J45" s="19">
        <v>5.66</v>
      </c>
      <c r="K45" s="19">
        <v>40794.01</v>
      </c>
      <c r="L45" s="19">
        <v>368</v>
      </c>
    </row>
    <row r="46" spans="1:12" x14ac:dyDescent="0.4">
      <c r="A46" s="18">
        <v>45</v>
      </c>
      <c r="B46" s="18" t="s">
        <v>110</v>
      </c>
      <c r="C46" s="18" t="s">
        <v>110</v>
      </c>
      <c r="D46" s="20" t="s">
        <v>111</v>
      </c>
      <c r="E46" s="18">
        <v>69133048</v>
      </c>
      <c r="F46" s="18">
        <v>69136026</v>
      </c>
      <c r="G46" s="18" t="s">
        <v>103</v>
      </c>
      <c r="H46" s="14" t="s">
        <v>41</v>
      </c>
      <c r="I46" s="18">
        <f t="shared" si="0"/>
        <v>2979</v>
      </c>
      <c r="J46" s="19">
        <v>6.07</v>
      </c>
      <c r="K46" s="19">
        <v>36284.57</v>
      </c>
      <c r="L46" s="19">
        <v>318</v>
      </c>
    </row>
    <row r="47" spans="1:12" x14ac:dyDescent="0.4">
      <c r="A47" s="18">
        <v>46</v>
      </c>
      <c r="B47" s="18" t="s">
        <v>112</v>
      </c>
      <c r="C47" s="18" t="s">
        <v>112</v>
      </c>
      <c r="D47" s="20" t="s">
        <v>113</v>
      </c>
      <c r="E47" s="18">
        <v>69162916</v>
      </c>
      <c r="F47" s="18">
        <v>69166182</v>
      </c>
      <c r="G47" s="18" t="s">
        <v>103</v>
      </c>
      <c r="H47" s="14" t="s">
        <v>41</v>
      </c>
      <c r="I47" s="18">
        <f t="shared" si="0"/>
        <v>3267</v>
      </c>
      <c r="J47" s="19">
        <v>5.95</v>
      </c>
      <c r="K47" s="19">
        <v>38451.300000000003</v>
      </c>
      <c r="L47" s="19">
        <v>345</v>
      </c>
    </row>
    <row r="48" spans="1:12" x14ac:dyDescent="0.4">
      <c r="A48" s="18">
        <v>47</v>
      </c>
      <c r="B48" s="18" t="s">
        <v>114</v>
      </c>
      <c r="C48" s="18" t="s">
        <v>114</v>
      </c>
      <c r="D48" s="20" t="s">
        <v>115</v>
      </c>
      <c r="E48" s="18">
        <v>72258704</v>
      </c>
      <c r="F48" s="18">
        <v>72261876</v>
      </c>
      <c r="G48" s="18" t="s">
        <v>103</v>
      </c>
      <c r="H48" s="14" t="s">
        <v>421</v>
      </c>
      <c r="I48" s="18">
        <f t="shared" si="0"/>
        <v>3173</v>
      </c>
      <c r="J48" s="19">
        <v>7.63</v>
      </c>
      <c r="K48" s="19">
        <v>23006.38</v>
      </c>
      <c r="L48" s="19">
        <v>200</v>
      </c>
    </row>
    <row r="49" spans="1:12" x14ac:dyDescent="0.4">
      <c r="A49" s="18">
        <v>48</v>
      </c>
      <c r="B49" s="18" t="s">
        <v>116</v>
      </c>
      <c r="C49" s="18" t="s">
        <v>116</v>
      </c>
      <c r="D49" s="20" t="s">
        <v>117</v>
      </c>
      <c r="E49" s="18">
        <v>72485815</v>
      </c>
      <c r="F49" s="18">
        <v>72490776</v>
      </c>
      <c r="G49" s="18" t="s">
        <v>103</v>
      </c>
      <c r="H49" s="14" t="s">
        <v>421</v>
      </c>
      <c r="I49" s="18">
        <f t="shared" si="0"/>
        <v>4962</v>
      </c>
      <c r="J49" s="19">
        <v>9.2200000000000006</v>
      </c>
      <c r="K49" s="19">
        <v>25930.36</v>
      </c>
      <c r="L49" s="19">
        <v>232</v>
      </c>
    </row>
    <row r="50" spans="1:12" x14ac:dyDescent="0.4">
      <c r="A50" s="18">
        <v>49</v>
      </c>
      <c r="B50" s="18" t="s">
        <v>118</v>
      </c>
      <c r="C50" s="18" t="s">
        <v>118</v>
      </c>
      <c r="D50" s="20" t="s">
        <v>119</v>
      </c>
      <c r="E50" s="18">
        <v>121933559</v>
      </c>
      <c r="F50" s="18">
        <v>121936519</v>
      </c>
      <c r="G50" s="18" t="s">
        <v>103</v>
      </c>
      <c r="H50" s="14" t="s">
        <v>15</v>
      </c>
      <c r="I50" s="18">
        <f t="shared" si="0"/>
        <v>2961</v>
      </c>
      <c r="J50" s="19">
        <v>5.63</v>
      </c>
      <c r="K50" s="19">
        <v>38112.21</v>
      </c>
      <c r="L50" s="19">
        <v>343</v>
      </c>
    </row>
    <row r="51" spans="1:12" x14ac:dyDescent="0.4">
      <c r="A51" s="18">
        <v>50</v>
      </c>
      <c r="B51" s="18" t="s">
        <v>120</v>
      </c>
      <c r="C51" s="18" t="s">
        <v>120</v>
      </c>
      <c r="D51" s="20" t="s">
        <v>121</v>
      </c>
      <c r="E51" s="18">
        <v>134845077</v>
      </c>
      <c r="F51" s="20">
        <v>134846877</v>
      </c>
      <c r="G51" s="18" t="s">
        <v>103</v>
      </c>
      <c r="H51" s="14" t="s">
        <v>421</v>
      </c>
      <c r="I51" s="18">
        <f t="shared" si="0"/>
        <v>1801</v>
      </c>
      <c r="J51" s="19">
        <v>6.54</v>
      </c>
      <c r="K51" s="19">
        <v>35954.199999999997</v>
      </c>
      <c r="L51" s="19">
        <v>316</v>
      </c>
    </row>
    <row r="52" spans="1:12" x14ac:dyDescent="0.4">
      <c r="A52" s="18">
        <v>51</v>
      </c>
      <c r="B52" s="18" t="s">
        <v>122</v>
      </c>
      <c r="C52" s="18" t="s">
        <v>122</v>
      </c>
      <c r="D52" s="20" t="s">
        <v>123</v>
      </c>
      <c r="E52" s="18">
        <v>135049877</v>
      </c>
      <c r="F52" s="18">
        <v>135051577</v>
      </c>
      <c r="G52" s="18" t="s">
        <v>103</v>
      </c>
      <c r="H52" s="14" t="s">
        <v>17</v>
      </c>
      <c r="I52" s="18">
        <f t="shared" si="0"/>
        <v>1701</v>
      </c>
      <c r="J52" s="19">
        <v>5.31</v>
      </c>
      <c r="K52" s="19">
        <v>28477.54</v>
      </c>
      <c r="L52" s="19">
        <v>250</v>
      </c>
    </row>
    <row r="53" spans="1:12" x14ac:dyDescent="0.4">
      <c r="A53" s="18">
        <v>52</v>
      </c>
      <c r="B53" s="18" t="s">
        <v>124</v>
      </c>
      <c r="C53" s="18" t="s">
        <v>124</v>
      </c>
      <c r="D53" s="20" t="s">
        <v>125</v>
      </c>
      <c r="E53" s="18">
        <v>144916309</v>
      </c>
      <c r="F53" s="18">
        <v>144919287</v>
      </c>
      <c r="G53" s="18" t="s">
        <v>103</v>
      </c>
      <c r="H53" s="14" t="s">
        <v>49</v>
      </c>
      <c r="I53" s="18">
        <f t="shared" si="0"/>
        <v>2979</v>
      </c>
      <c r="J53" s="19">
        <v>9.74</v>
      </c>
      <c r="K53" s="19">
        <v>43855.77</v>
      </c>
      <c r="L53" s="19">
        <v>391</v>
      </c>
    </row>
    <row r="54" spans="1:12" x14ac:dyDescent="0.4">
      <c r="A54" s="18">
        <v>53</v>
      </c>
      <c r="B54" s="18" t="s">
        <v>126</v>
      </c>
      <c r="C54" s="18" t="s">
        <v>126</v>
      </c>
      <c r="D54" s="20" t="s">
        <v>127</v>
      </c>
      <c r="E54" s="18">
        <v>11510832</v>
      </c>
      <c r="F54" s="18">
        <v>11512665</v>
      </c>
      <c r="G54" s="18" t="s">
        <v>128</v>
      </c>
      <c r="H54" s="14" t="s">
        <v>421</v>
      </c>
      <c r="I54" s="18">
        <f t="shared" si="0"/>
        <v>1834</v>
      </c>
      <c r="J54" s="19">
        <v>5.82</v>
      </c>
      <c r="K54" s="19">
        <v>39902.18</v>
      </c>
      <c r="L54" s="19">
        <v>359</v>
      </c>
    </row>
    <row r="55" spans="1:12" x14ac:dyDescent="0.4">
      <c r="A55" s="18">
        <v>54</v>
      </c>
      <c r="B55" s="18" t="s">
        <v>129</v>
      </c>
      <c r="C55" s="18" t="s">
        <v>129</v>
      </c>
      <c r="D55" s="20" t="s">
        <v>130</v>
      </c>
      <c r="E55" s="18">
        <v>24421617</v>
      </c>
      <c r="F55" s="18">
        <v>24427098</v>
      </c>
      <c r="G55" s="18" t="s">
        <v>128</v>
      </c>
      <c r="H55" s="14" t="s">
        <v>15</v>
      </c>
      <c r="I55" s="18">
        <f t="shared" si="0"/>
        <v>5482</v>
      </c>
      <c r="J55" s="19">
        <v>8.6</v>
      </c>
      <c r="K55" s="19">
        <v>54858.21</v>
      </c>
      <c r="L55" s="19">
        <v>502</v>
      </c>
    </row>
    <row r="56" spans="1:12" x14ac:dyDescent="0.4">
      <c r="A56" s="18">
        <v>55</v>
      </c>
      <c r="B56" s="18" t="s">
        <v>131</v>
      </c>
      <c r="C56" s="18" t="s">
        <v>131</v>
      </c>
      <c r="D56" s="20" t="s">
        <v>132</v>
      </c>
      <c r="E56" s="20">
        <v>38502145</v>
      </c>
      <c r="F56" s="20">
        <v>38506241</v>
      </c>
      <c r="G56" s="20" t="s">
        <v>128</v>
      </c>
      <c r="H56" s="14" t="s">
        <v>27</v>
      </c>
      <c r="I56" s="20">
        <f t="shared" si="0"/>
        <v>4097</v>
      </c>
      <c r="J56" s="20">
        <v>6.45</v>
      </c>
      <c r="K56" s="20">
        <v>63551.79</v>
      </c>
      <c r="L56" s="20">
        <v>584</v>
      </c>
    </row>
    <row r="57" spans="1:12" x14ac:dyDescent="0.4">
      <c r="A57" s="18">
        <v>56</v>
      </c>
      <c r="B57" s="18" t="s">
        <v>133</v>
      </c>
      <c r="C57" s="18" t="s">
        <v>133</v>
      </c>
      <c r="D57" s="20" t="s">
        <v>134</v>
      </c>
      <c r="E57" s="20">
        <v>45756268</v>
      </c>
      <c r="F57" s="20">
        <v>45757980</v>
      </c>
      <c r="G57" s="20" t="s">
        <v>128</v>
      </c>
      <c r="H57" s="14" t="s">
        <v>421</v>
      </c>
      <c r="I57" s="20">
        <f t="shared" si="0"/>
        <v>1713</v>
      </c>
      <c r="J57" s="20">
        <v>7.02</v>
      </c>
      <c r="K57" s="20">
        <v>18761.86</v>
      </c>
      <c r="L57" s="20">
        <v>167</v>
      </c>
    </row>
    <row r="58" spans="1:12" x14ac:dyDescent="0.4">
      <c r="A58" s="18">
        <v>57</v>
      </c>
      <c r="B58" s="18" t="s">
        <v>135</v>
      </c>
      <c r="C58" s="18" t="s">
        <v>135</v>
      </c>
      <c r="D58" s="20" t="s">
        <v>136</v>
      </c>
      <c r="E58" s="20">
        <v>53460912</v>
      </c>
      <c r="F58" s="20">
        <v>53463524</v>
      </c>
      <c r="G58" s="20" t="s">
        <v>128</v>
      </c>
      <c r="H58" s="14" t="s">
        <v>421</v>
      </c>
      <c r="I58" s="20">
        <f t="shared" si="0"/>
        <v>2613</v>
      </c>
      <c r="J58" s="20">
        <v>9.24</v>
      </c>
      <c r="K58" s="20">
        <v>25377.63</v>
      </c>
      <c r="L58" s="20">
        <v>223</v>
      </c>
    </row>
    <row r="59" spans="1:12" x14ac:dyDescent="0.4">
      <c r="A59" s="18">
        <v>58</v>
      </c>
      <c r="B59" s="18" t="s">
        <v>137</v>
      </c>
      <c r="C59" s="18" t="s">
        <v>137</v>
      </c>
      <c r="D59" s="20" t="s">
        <v>138</v>
      </c>
      <c r="E59" s="20">
        <v>65750003</v>
      </c>
      <c r="F59" s="20">
        <v>65751587</v>
      </c>
      <c r="G59" s="20" t="s">
        <v>128</v>
      </c>
      <c r="H59" s="14" t="s">
        <v>17</v>
      </c>
      <c r="I59" s="20">
        <f t="shared" si="0"/>
        <v>1585</v>
      </c>
      <c r="J59" s="20">
        <v>5.73</v>
      </c>
      <c r="K59" s="20">
        <v>29169.200000000001</v>
      </c>
      <c r="L59" s="20">
        <v>263</v>
      </c>
    </row>
    <row r="60" spans="1:12" x14ac:dyDescent="0.4">
      <c r="A60" s="18">
        <v>59</v>
      </c>
      <c r="B60" s="18" t="s">
        <v>139</v>
      </c>
      <c r="C60" s="18" t="s">
        <v>139</v>
      </c>
      <c r="D60" s="20" t="s">
        <v>140</v>
      </c>
      <c r="E60" s="18">
        <v>85858863</v>
      </c>
      <c r="F60" s="18">
        <v>85861037</v>
      </c>
      <c r="G60" s="18" t="s">
        <v>128</v>
      </c>
      <c r="H60" s="14" t="s">
        <v>421</v>
      </c>
      <c r="I60" s="18">
        <f t="shared" si="0"/>
        <v>2175</v>
      </c>
      <c r="J60" s="19">
        <v>6.7</v>
      </c>
      <c r="K60" s="19">
        <v>39474.21</v>
      </c>
      <c r="L60" s="19">
        <v>358</v>
      </c>
    </row>
    <row r="61" spans="1:12" x14ac:dyDescent="0.4">
      <c r="A61" s="18">
        <v>60</v>
      </c>
      <c r="B61" s="18" t="s">
        <v>141</v>
      </c>
      <c r="C61" s="18" t="s">
        <v>141</v>
      </c>
      <c r="D61" s="20" t="s">
        <v>142</v>
      </c>
      <c r="E61" s="18">
        <v>87771683</v>
      </c>
      <c r="F61" s="18">
        <v>87774373</v>
      </c>
      <c r="G61" s="18" t="s">
        <v>128</v>
      </c>
      <c r="H61" s="14" t="s">
        <v>27</v>
      </c>
      <c r="I61" s="18">
        <f t="shared" si="0"/>
        <v>2691</v>
      </c>
      <c r="J61" s="19">
        <v>5.4</v>
      </c>
      <c r="K61" s="19">
        <v>55747.95</v>
      </c>
      <c r="L61" s="19">
        <v>503</v>
      </c>
    </row>
    <row r="62" spans="1:12" x14ac:dyDescent="0.4">
      <c r="A62" s="18">
        <v>61</v>
      </c>
      <c r="B62" s="18" t="s">
        <v>143</v>
      </c>
      <c r="C62" s="18" t="s">
        <v>143</v>
      </c>
      <c r="D62" s="20" t="s">
        <v>144</v>
      </c>
      <c r="E62" s="18">
        <v>100784477</v>
      </c>
      <c r="F62" s="18">
        <v>100789134</v>
      </c>
      <c r="G62" s="18" t="s">
        <v>128</v>
      </c>
      <c r="H62" s="14" t="s">
        <v>15</v>
      </c>
      <c r="I62" s="18">
        <f t="shared" si="0"/>
        <v>4658</v>
      </c>
      <c r="J62" s="19">
        <v>6.5</v>
      </c>
      <c r="K62" s="19">
        <v>59207.08</v>
      </c>
      <c r="L62" s="19">
        <v>528</v>
      </c>
    </row>
    <row r="63" spans="1:12" x14ac:dyDescent="0.4">
      <c r="A63" s="18">
        <v>62</v>
      </c>
      <c r="B63" s="18" t="s">
        <v>145</v>
      </c>
      <c r="C63" s="18" t="s">
        <v>145</v>
      </c>
      <c r="D63" s="20" t="s">
        <v>146</v>
      </c>
      <c r="E63" s="18">
        <v>155082657</v>
      </c>
      <c r="F63" s="18">
        <v>155091877</v>
      </c>
      <c r="G63" s="18" t="s">
        <v>128</v>
      </c>
      <c r="H63" s="14" t="s">
        <v>421</v>
      </c>
      <c r="I63" s="18">
        <f t="shared" si="0"/>
        <v>9221</v>
      </c>
      <c r="J63" s="19">
        <v>8.15</v>
      </c>
      <c r="K63" s="19">
        <v>26242.75</v>
      </c>
      <c r="L63" s="19">
        <v>234</v>
      </c>
    </row>
    <row r="64" spans="1:12" x14ac:dyDescent="0.4">
      <c r="A64" s="18">
        <v>63</v>
      </c>
      <c r="B64" s="18" t="s">
        <v>147</v>
      </c>
      <c r="C64" s="18" t="s">
        <v>147</v>
      </c>
      <c r="D64" s="20" t="s">
        <v>148</v>
      </c>
      <c r="E64" s="18">
        <v>69695779</v>
      </c>
      <c r="F64" s="18">
        <v>69700558</v>
      </c>
      <c r="G64" s="18" t="s">
        <v>149</v>
      </c>
      <c r="H64" s="14" t="s">
        <v>27</v>
      </c>
      <c r="I64" s="18">
        <f t="shared" si="0"/>
        <v>4780</v>
      </c>
      <c r="J64" s="19">
        <v>6.26</v>
      </c>
      <c r="K64" s="19">
        <v>56919.83</v>
      </c>
      <c r="L64" s="19">
        <v>522</v>
      </c>
    </row>
    <row r="65" spans="1:12" x14ac:dyDescent="0.4">
      <c r="A65" s="18">
        <v>64</v>
      </c>
      <c r="B65" s="18" t="s">
        <v>150</v>
      </c>
      <c r="C65" s="18" t="s">
        <v>150</v>
      </c>
      <c r="D65" s="20" t="s">
        <v>151</v>
      </c>
      <c r="E65" s="18">
        <v>101220733</v>
      </c>
      <c r="F65" s="18">
        <v>101222654</v>
      </c>
      <c r="G65" s="18" t="s">
        <v>149</v>
      </c>
      <c r="H65" s="14" t="s">
        <v>15</v>
      </c>
      <c r="I65" s="18">
        <f t="shared" si="0"/>
        <v>1922</v>
      </c>
      <c r="J65" s="19">
        <v>6.55</v>
      </c>
      <c r="K65" s="19">
        <v>40000.35</v>
      </c>
      <c r="L65" s="19">
        <v>361</v>
      </c>
    </row>
    <row r="66" spans="1:12" x14ac:dyDescent="0.4">
      <c r="A66" s="18">
        <v>65</v>
      </c>
      <c r="B66" s="18" t="s">
        <v>152</v>
      </c>
      <c r="C66" s="18" t="s">
        <v>152</v>
      </c>
      <c r="D66" s="20" t="s">
        <v>153</v>
      </c>
      <c r="E66" s="18">
        <v>116316433</v>
      </c>
      <c r="F66" s="18">
        <v>116323999</v>
      </c>
      <c r="G66" s="18" t="s">
        <v>149</v>
      </c>
      <c r="H66" s="14" t="s">
        <v>27</v>
      </c>
      <c r="I66" s="18">
        <f>F66-E66+1</f>
        <v>7567</v>
      </c>
      <c r="J66" s="19">
        <v>6.54</v>
      </c>
      <c r="K66" s="19">
        <v>46054.41</v>
      </c>
      <c r="L66" s="19">
        <v>418</v>
      </c>
    </row>
    <row r="67" spans="1:12" x14ac:dyDescent="0.4">
      <c r="A67" s="18">
        <v>66</v>
      </c>
      <c r="B67" s="18" t="s">
        <v>154</v>
      </c>
      <c r="C67" s="18" t="s">
        <v>154</v>
      </c>
      <c r="D67" s="20" t="s">
        <v>155</v>
      </c>
      <c r="E67" s="18">
        <v>132012141</v>
      </c>
      <c r="F67" s="18">
        <v>132014341</v>
      </c>
      <c r="G67" s="18" t="s">
        <v>149</v>
      </c>
      <c r="H67" s="14" t="s">
        <v>49</v>
      </c>
      <c r="I67" s="18">
        <f>F67-E67+1</f>
        <v>2201</v>
      </c>
      <c r="J67" s="19">
        <v>9.67</v>
      </c>
      <c r="K67" s="19">
        <v>35578.129999999997</v>
      </c>
      <c r="L67" s="19">
        <v>325</v>
      </c>
    </row>
    <row r="68" spans="1:12" x14ac:dyDescent="0.4">
      <c r="A68" s="18">
        <v>67</v>
      </c>
      <c r="B68" s="18" t="s">
        <v>156</v>
      </c>
      <c r="C68" s="18" t="s">
        <v>156</v>
      </c>
      <c r="D68" s="20" t="s">
        <v>157</v>
      </c>
      <c r="E68" s="18">
        <v>5077110</v>
      </c>
      <c r="F68" s="18">
        <v>5079618</v>
      </c>
      <c r="G68" s="18" t="s">
        <v>158</v>
      </c>
      <c r="H68" s="14" t="s">
        <v>92</v>
      </c>
      <c r="I68" s="18">
        <f>F68-E68+1</f>
        <v>2509</v>
      </c>
      <c r="J68" s="19">
        <v>6.14</v>
      </c>
      <c r="K68" s="19">
        <v>30964.77</v>
      </c>
      <c r="L68" s="19">
        <v>277</v>
      </c>
    </row>
    <row r="69" spans="1:12" x14ac:dyDescent="0.4">
      <c r="A69" s="18">
        <v>68</v>
      </c>
      <c r="B69" s="18" t="s">
        <v>159</v>
      </c>
      <c r="C69" s="18" t="s">
        <v>159</v>
      </c>
      <c r="D69" s="20" t="s">
        <v>160</v>
      </c>
      <c r="E69" s="18">
        <v>130134967</v>
      </c>
      <c r="F69" s="18">
        <v>130138637</v>
      </c>
      <c r="G69" s="18" t="s">
        <v>158</v>
      </c>
      <c r="H69" s="14" t="s">
        <v>15</v>
      </c>
      <c r="I69" s="18">
        <f>F69-E69+1</f>
        <v>3671</v>
      </c>
      <c r="J69" s="19">
        <v>8.99</v>
      </c>
      <c r="K69" s="19">
        <v>50954.8</v>
      </c>
      <c r="L69" s="19">
        <v>462</v>
      </c>
    </row>
    <row r="70" spans="1:12" x14ac:dyDescent="0.4">
      <c r="A70" s="18">
        <v>69</v>
      </c>
      <c r="B70" s="18" t="s">
        <v>161</v>
      </c>
      <c r="C70" s="18" t="s">
        <v>161</v>
      </c>
      <c r="D70" s="20" t="s">
        <v>162</v>
      </c>
      <c r="E70" s="18">
        <v>136367831</v>
      </c>
      <c r="F70" s="18">
        <v>136371168</v>
      </c>
      <c r="G70" s="18" t="s">
        <v>158</v>
      </c>
      <c r="H70" s="14" t="s">
        <v>49</v>
      </c>
      <c r="I70" s="18">
        <f>F70-E70+1</f>
        <v>3338</v>
      </c>
      <c r="J70" s="19">
        <v>9.58</v>
      </c>
      <c r="K70" s="19">
        <v>38272.36</v>
      </c>
      <c r="L70" s="19">
        <v>343</v>
      </c>
    </row>
    <row r="83" spans="1:12" x14ac:dyDescent="0.4">
      <c r="A83" s="5"/>
      <c r="B83" s="5"/>
      <c r="C83" s="5"/>
      <c r="D83" s="2"/>
      <c r="E83" s="5"/>
      <c r="F83" s="5"/>
      <c r="G83" s="5"/>
      <c r="H83" s="2"/>
      <c r="I83" s="5"/>
      <c r="J83" s="7"/>
      <c r="K83" s="7"/>
      <c r="L83" s="8"/>
    </row>
    <row r="84" spans="1:12" x14ac:dyDescent="0.4">
      <c r="A84" s="5"/>
      <c r="B84" s="5"/>
      <c r="C84" s="5"/>
      <c r="D84" s="2"/>
      <c r="E84" s="5"/>
      <c r="F84" s="5"/>
      <c r="G84" s="5"/>
      <c r="H84" s="2"/>
      <c r="I84" s="5"/>
      <c r="J84" s="7"/>
      <c r="K84" s="7"/>
      <c r="L84" s="8"/>
    </row>
    <row r="85" spans="1:12" x14ac:dyDescent="0.4">
      <c r="A85" s="5"/>
      <c r="B85" s="5"/>
      <c r="C85" s="5"/>
      <c r="D85" s="2"/>
      <c r="E85" s="5"/>
      <c r="F85" s="5"/>
      <c r="G85" s="5"/>
      <c r="H85" s="2"/>
      <c r="I85" s="5"/>
      <c r="J85" s="7"/>
      <c r="K85" s="7"/>
      <c r="L85" s="8"/>
    </row>
    <row r="86" spans="1:12" x14ac:dyDescent="0.4">
      <c r="A86" s="5"/>
      <c r="B86" s="5"/>
      <c r="C86" s="5"/>
      <c r="D86" s="2"/>
      <c r="E86" s="5"/>
      <c r="F86" s="5"/>
      <c r="G86" s="5"/>
      <c r="H86" s="2"/>
      <c r="I86" s="5"/>
      <c r="J86" s="7"/>
      <c r="K86" s="7"/>
      <c r="L86" s="8"/>
    </row>
    <row r="87" spans="1:12" x14ac:dyDescent="0.4">
      <c r="A87" s="5"/>
      <c r="B87" s="5"/>
      <c r="C87" s="5"/>
      <c r="D87" s="2"/>
      <c r="E87" s="5"/>
      <c r="F87" s="5"/>
      <c r="G87" s="5"/>
      <c r="H87" s="2"/>
      <c r="I87" s="5"/>
      <c r="J87" s="7"/>
      <c r="K87" s="7"/>
      <c r="L87" s="8"/>
    </row>
    <row r="88" spans="1:12" x14ac:dyDescent="0.4">
      <c r="A88" s="5"/>
      <c r="B88" s="5"/>
      <c r="C88" s="5"/>
      <c r="D88" s="2"/>
      <c r="E88" s="5"/>
      <c r="F88" s="5"/>
      <c r="G88" s="5"/>
      <c r="H88" s="2"/>
      <c r="I88" s="5"/>
      <c r="J88" s="7"/>
      <c r="K88" s="7"/>
      <c r="L88" s="8"/>
    </row>
    <row r="89" spans="1:12" x14ac:dyDescent="0.4">
      <c r="A89" s="5"/>
      <c r="B89" s="5"/>
      <c r="C89" s="5"/>
      <c r="D89" s="2"/>
      <c r="E89" s="5"/>
      <c r="F89" s="5"/>
      <c r="G89" s="5"/>
      <c r="H89" s="2"/>
      <c r="I89" s="5"/>
      <c r="J89" s="7"/>
      <c r="K89" s="7"/>
      <c r="L89" s="8"/>
    </row>
    <row r="90" spans="1:12" x14ac:dyDescent="0.4">
      <c r="A90" s="5"/>
      <c r="B90" s="5"/>
      <c r="C90" s="5"/>
      <c r="D90" s="2"/>
      <c r="E90" s="5"/>
      <c r="F90" s="5"/>
      <c r="G90" s="5"/>
      <c r="H90" s="2"/>
      <c r="I90" s="5"/>
      <c r="J90" s="7"/>
      <c r="K90" s="7"/>
      <c r="L90" s="8"/>
    </row>
    <row r="91" spans="1:12" x14ac:dyDescent="0.4">
      <c r="A91" s="5"/>
      <c r="B91" s="5"/>
      <c r="C91" s="5"/>
      <c r="D91" s="2"/>
      <c r="E91" s="5"/>
      <c r="F91" s="5"/>
      <c r="G91" s="5"/>
      <c r="H91" s="2"/>
      <c r="I91" s="5"/>
      <c r="J91" s="7"/>
      <c r="K91" s="7"/>
      <c r="L91" s="8"/>
    </row>
    <row r="92" spans="1:12" x14ac:dyDescent="0.4">
      <c r="A92" s="5"/>
      <c r="B92" s="5"/>
      <c r="C92" s="5"/>
      <c r="D92" s="2"/>
      <c r="E92" s="5"/>
      <c r="F92" s="5"/>
      <c r="G92" s="5"/>
      <c r="H92" s="2"/>
      <c r="I92" s="5"/>
      <c r="J92" s="7"/>
      <c r="K92" s="7"/>
      <c r="L92" s="8"/>
    </row>
    <row r="93" spans="1:12" x14ac:dyDescent="0.4">
      <c r="A93" s="5"/>
      <c r="B93" s="5"/>
      <c r="C93" s="5"/>
      <c r="D93" s="2"/>
      <c r="E93" s="5"/>
      <c r="F93" s="5"/>
      <c r="G93" s="5"/>
      <c r="H93" s="2"/>
      <c r="I93" s="5"/>
      <c r="J93" s="7"/>
      <c r="K93" s="7"/>
      <c r="L93" s="8"/>
    </row>
    <row r="94" spans="1:12" x14ac:dyDescent="0.4">
      <c r="A94" s="5"/>
      <c r="B94" s="5"/>
      <c r="C94" s="5"/>
      <c r="D94" s="2"/>
      <c r="E94" s="5"/>
      <c r="F94" s="5"/>
      <c r="G94" s="5"/>
      <c r="H94" s="2"/>
      <c r="I94" s="5"/>
      <c r="J94" s="7"/>
      <c r="K94" s="7"/>
      <c r="L94" s="8"/>
    </row>
    <row r="95" spans="1:12" x14ac:dyDescent="0.4">
      <c r="A95" s="5"/>
      <c r="B95" s="5"/>
      <c r="C95" s="5"/>
      <c r="D95" s="2"/>
      <c r="E95" s="5"/>
      <c r="F95" s="5"/>
      <c r="G95" s="5"/>
      <c r="H95" s="2"/>
      <c r="I95" s="5"/>
      <c r="J95" s="7"/>
      <c r="K95" s="7"/>
      <c r="L95" s="8"/>
    </row>
    <row r="96" spans="1:12" x14ac:dyDescent="0.4">
      <c r="A96" s="5"/>
      <c r="B96" s="5"/>
      <c r="C96" s="5"/>
      <c r="D96" s="2"/>
      <c r="E96" s="5"/>
      <c r="F96" s="5"/>
      <c r="G96" s="5"/>
      <c r="H96" s="2"/>
      <c r="I96" s="5"/>
      <c r="J96" s="7"/>
      <c r="K96" s="7"/>
      <c r="L96" s="8"/>
    </row>
    <row r="97" spans="1:12" x14ac:dyDescent="0.4">
      <c r="A97" s="5"/>
      <c r="B97" s="5"/>
      <c r="C97" s="5"/>
      <c r="D97" s="2"/>
      <c r="E97" s="5"/>
      <c r="F97" s="5"/>
      <c r="G97" s="5"/>
      <c r="H97" s="2"/>
      <c r="I97" s="5"/>
      <c r="J97" s="7"/>
      <c r="K97" s="7"/>
      <c r="L97" s="8"/>
    </row>
    <row r="98" spans="1:12" x14ac:dyDescent="0.4">
      <c r="A98" s="5"/>
      <c r="B98" s="5"/>
      <c r="C98" s="5"/>
      <c r="D98" s="2"/>
      <c r="E98" s="5"/>
      <c r="F98" s="5"/>
      <c r="G98" s="5"/>
      <c r="H98" s="2"/>
      <c r="I98" s="5"/>
      <c r="J98" s="7"/>
      <c r="K98" s="7"/>
      <c r="L98" s="8"/>
    </row>
    <row r="99" spans="1:12" x14ac:dyDescent="0.4">
      <c r="A99" s="5"/>
      <c r="B99" s="5"/>
      <c r="C99" s="5"/>
      <c r="D99" s="2"/>
      <c r="E99" s="5"/>
      <c r="F99" s="5"/>
      <c r="G99" s="5"/>
      <c r="H99" s="2"/>
      <c r="I99" s="5"/>
      <c r="J99" s="7"/>
      <c r="K99" s="7"/>
      <c r="L99" s="8"/>
    </row>
    <row r="100" spans="1:12" x14ac:dyDescent="0.4">
      <c r="A100" s="5"/>
      <c r="B100" s="5"/>
      <c r="C100" s="5"/>
      <c r="D100" s="2"/>
      <c r="E100" s="5"/>
      <c r="F100" s="5"/>
      <c r="G100" s="5"/>
      <c r="H100" s="2"/>
      <c r="I100" s="5"/>
      <c r="J100" s="7"/>
      <c r="K100" s="7"/>
      <c r="L100" s="8"/>
    </row>
    <row r="101" spans="1:12" x14ac:dyDescent="0.4">
      <c r="A101" s="5"/>
      <c r="B101" s="5"/>
      <c r="C101" s="5"/>
      <c r="D101" s="2"/>
      <c r="E101" s="5"/>
      <c r="F101" s="5"/>
      <c r="G101" s="5"/>
      <c r="H101" s="2"/>
      <c r="I101" s="5"/>
      <c r="J101" s="7"/>
      <c r="K101" s="7"/>
      <c r="L101" s="8"/>
    </row>
    <row r="102" spans="1:12" x14ac:dyDescent="0.4">
      <c r="A102" s="5"/>
      <c r="B102" s="5"/>
      <c r="C102" s="5"/>
      <c r="D102" s="2"/>
      <c r="E102" s="5"/>
      <c r="F102" s="5"/>
      <c r="G102" s="5"/>
      <c r="H102" s="2"/>
      <c r="I102" s="5"/>
      <c r="J102" s="7"/>
      <c r="K102" s="7"/>
      <c r="L102" s="8"/>
    </row>
    <row r="103" spans="1:12" x14ac:dyDescent="0.4">
      <c r="A103" s="5"/>
      <c r="B103" s="5"/>
      <c r="C103" s="5"/>
      <c r="D103" s="2"/>
      <c r="E103" s="5"/>
      <c r="F103" s="5"/>
      <c r="G103" s="5"/>
      <c r="H103" s="2"/>
      <c r="I103" s="5"/>
      <c r="J103" s="7"/>
      <c r="K103" s="7"/>
      <c r="L103" s="8"/>
    </row>
    <row r="104" spans="1:12" x14ac:dyDescent="0.4">
      <c r="A104" s="5"/>
      <c r="B104" s="5"/>
      <c r="C104" s="5"/>
      <c r="D104" s="2"/>
      <c r="E104" s="5"/>
      <c r="F104" s="5"/>
      <c r="G104" s="5"/>
      <c r="H104" s="2"/>
      <c r="I104" s="5"/>
      <c r="J104" s="7"/>
      <c r="K104" s="7"/>
      <c r="L104" s="8"/>
    </row>
    <row r="105" spans="1:12" x14ac:dyDescent="0.4">
      <c r="A105" s="5"/>
      <c r="B105" s="5"/>
      <c r="C105" s="5"/>
      <c r="D105" s="2"/>
      <c r="E105" s="5"/>
      <c r="F105" s="5"/>
      <c r="G105" s="5"/>
      <c r="H105" s="2"/>
      <c r="I105" s="5"/>
      <c r="J105" s="7"/>
      <c r="K105" s="7"/>
      <c r="L105" s="8"/>
    </row>
    <row r="106" spans="1:12" x14ac:dyDescent="0.4">
      <c r="A106" s="5"/>
      <c r="B106" s="5"/>
      <c r="C106" s="5"/>
      <c r="D106" s="2"/>
      <c r="E106" s="5"/>
      <c r="F106" s="5"/>
      <c r="G106" s="5"/>
      <c r="H106" s="2"/>
      <c r="I106" s="5"/>
      <c r="J106" s="7"/>
      <c r="K106" s="7"/>
      <c r="L106" s="8"/>
    </row>
    <row r="107" spans="1:12" x14ac:dyDescent="0.4">
      <c r="A107" s="5"/>
      <c r="B107" s="5"/>
      <c r="C107" s="5"/>
      <c r="D107" s="2"/>
      <c r="E107" s="5"/>
      <c r="F107" s="5"/>
      <c r="G107" s="5"/>
      <c r="H107" s="2"/>
      <c r="I107" s="5"/>
      <c r="J107" s="7"/>
      <c r="K107" s="7"/>
      <c r="L107" s="8"/>
    </row>
    <row r="108" spans="1:12" x14ac:dyDescent="0.4">
      <c r="A108" s="5"/>
      <c r="B108" s="5"/>
      <c r="C108" s="5"/>
      <c r="D108" s="2"/>
      <c r="E108" s="5"/>
      <c r="F108" s="5"/>
      <c r="G108" s="5"/>
      <c r="H108" s="2"/>
      <c r="I108" s="5"/>
      <c r="J108" s="7"/>
      <c r="K108" s="7"/>
      <c r="L108" s="8"/>
    </row>
    <row r="109" spans="1:12" x14ac:dyDescent="0.4">
      <c r="A109" s="5"/>
      <c r="B109" s="5"/>
      <c r="C109" s="5"/>
      <c r="D109" s="2"/>
      <c r="E109" s="5"/>
      <c r="F109" s="5"/>
      <c r="G109" s="5"/>
      <c r="H109" s="2"/>
      <c r="I109" s="5"/>
      <c r="J109" s="7"/>
      <c r="K109" s="7"/>
      <c r="L109" s="8"/>
    </row>
    <row r="110" spans="1:12" x14ac:dyDescent="0.4">
      <c r="A110" s="6"/>
      <c r="B110" s="6"/>
      <c r="C110" s="6"/>
      <c r="D110" s="2"/>
      <c r="E110" s="6"/>
      <c r="F110" s="6"/>
      <c r="G110" s="6"/>
      <c r="H110" s="2"/>
      <c r="I110" s="6"/>
      <c r="J110" s="9"/>
      <c r="K110" s="9"/>
      <c r="L110" s="10"/>
    </row>
    <row r="111" spans="1:12" x14ac:dyDescent="0.4">
      <c r="A111" s="5"/>
      <c r="B111" s="5"/>
      <c r="C111" s="5"/>
      <c r="D111" s="2"/>
      <c r="E111" s="5"/>
      <c r="F111" s="5"/>
      <c r="G111" s="5"/>
      <c r="H111" s="2"/>
      <c r="I111" s="5"/>
      <c r="J111" s="7"/>
      <c r="K111" s="7"/>
      <c r="L111" s="8"/>
    </row>
    <row r="112" spans="1:12" x14ac:dyDescent="0.4">
      <c r="A112" s="5"/>
      <c r="B112" s="5"/>
      <c r="C112" s="5"/>
      <c r="D112" s="2"/>
      <c r="E112" s="5"/>
      <c r="F112" s="5"/>
      <c r="G112" s="5"/>
      <c r="H112" s="2"/>
      <c r="I112" s="5"/>
      <c r="J112" s="7"/>
      <c r="K112" s="7"/>
      <c r="L112" s="8"/>
    </row>
    <row r="113" spans="1:12" x14ac:dyDescent="0.4">
      <c r="A113" s="5"/>
      <c r="B113" s="5"/>
      <c r="C113" s="5"/>
      <c r="D113" s="2"/>
      <c r="E113" s="5"/>
      <c r="F113" s="5"/>
      <c r="G113" s="5"/>
      <c r="H113" s="2"/>
      <c r="I113" s="5"/>
      <c r="J113" s="7"/>
      <c r="K113" s="7"/>
      <c r="L113" s="8"/>
    </row>
    <row r="114" spans="1:12" x14ac:dyDescent="0.4">
      <c r="A114" s="5"/>
      <c r="B114" s="5"/>
      <c r="C114" s="5"/>
      <c r="D114" s="2"/>
      <c r="E114" s="5"/>
      <c r="F114" s="5"/>
      <c r="G114" s="5"/>
      <c r="H114" s="2"/>
      <c r="I114" s="5"/>
      <c r="J114" s="7"/>
      <c r="K114" s="7"/>
      <c r="L114" s="8"/>
    </row>
    <row r="115" spans="1:12" x14ac:dyDescent="0.4">
      <c r="A115" s="5"/>
      <c r="B115" s="2"/>
      <c r="C115" s="2"/>
      <c r="D115" s="2"/>
      <c r="E115" s="2"/>
      <c r="F115" s="2"/>
      <c r="G115" s="2"/>
      <c r="H115" s="2"/>
      <c r="I115" s="2"/>
      <c r="J115" s="11"/>
      <c r="K115" s="11"/>
      <c r="L115" s="12"/>
    </row>
    <row r="116" spans="1:12" x14ac:dyDescent="0.4">
      <c r="A116" s="5"/>
      <c r="B116" s="5"/>
      <c r="C116" s="5"/>
      <c r="D116" s="2"/>
      <c r="E116" s="5"/>
      <c r="F116" s="5"/>
      <c r="G116" s="5"/>
      <c r="H116" s="2"/>
      <c r="I116" s="5"/>
      <c r="J116" s="7"/>
      <c r="K116" s="7"/>
      <c r="L116" s="8"/>
    </row>
    <row r="117" spans="1:12" x14ac:dyDescent="0.4">
      <c r="A117" s="5"/>
      <c r="B117" s="5"/>
      <c r="C117" s="5"/>
      <c r="D117" s="2"/>
      <c r="E117" s="5"/>
      <c r="F117" s="5"/>
      <c r="G117" s="5"/>
      <c r="H117" s="2"/>
      <c r="I117" s="5"/>
      <c r="J117" s="13"/>
      <c r="K117" s="7"/>
      <c r="L117" s="8"/>
    </row>
    <row r="118" spans="1:12" x14ac:dyDescent="0.4">
      <c r="A118" s="5"/>
      <c r="B118" s="5"/>
      <c r="C118" s="5"/>
      <c r="D118" s="2"/>
      <c r="E118" s="5"/>
      <c r="F118" s="5"/>
      <c r="G118" s="5"/>
      <c r="H118" s="2"/>
      <c r="I118" s="5"/>
      <c r="J118" s="7"/>
      <c r="K118" s="7"/>
      <c r="L118" s="8"/>
    </row>
    <row r="119" spans="1:12" x14ac:dyDescent="0.4">
      <c r="A119" s="5"/>
      <c r="B119" s="5"/>
      <c r="C119" s="5"/>
      <c r="D119" s="2"/>
      <c r="E119" s="5"/>
      <c r="F119" s="5"/>
      <c r="G119" s="5"/>
      <c r="H119" s="2"/>
      <c r="I119" s="5"/>
      <c r="J119" s="7"/>
      <c r="K119" s="7"/>
      <c r="L119" s="8"/>
    </row>
    <row r="120" spans="1:12" x14ac:dyDescent="0.4">
      <c r="A120" s="5"/>
      <c r="B120" s="5"/>
      <c r="C120" s="5"/>
      <c r="D120" s="2"/>
      <c r="E120" s="5"/>
      <c r="F120" s="5"/>
      <c r="G120" s="5"/>
      <c r="H120" s="2"/>
      <c r="I120" s="5"/>
      <c r="J120" s="7"/>
      <c r="K120" s="7"/>
      <c r="L120" s="8"/>
    </row>
    <row r="121" spans="1:12" x14ac:dyDescent="0.4">
      <c r="A121" s="5"/>
      <c r="B121" s="5"/>
      <c r="C121" s="5"/>
      <c r="D121" s="2"/>
      <c r="E121" s="5"/>
      <c r="F121" s="5"/>
      <c r="G121" s="5"/>
      <c r="H121" s="2"/>
      <c r="I121" s="5"/>
      <c r="J121" s="7"/>
      <c r="K121" s="7"/>
      <c r="L121" s="8"/>
    </row>
    <row r="122" spans="1:12" x14ac:dyDescent="0.4">
      <c r="A122" s="5"/>
      <c r="B122" s="5"/>
      <c r="C122" s="5"/>
      <c r="D122" s="2"/>
      <c r="E122" s="5"/>
      <c r="F122" s="5"/>
      <c r="G122" s="5"/>
      <c r="H122" s="2"/>
      <c r="I122" s="5"/>
      <c r="J122" s="7"/>
      <c r="K122" s="7"/>
      <c r="L122" s="8"/>
    </row>
    <row r="123" spans="1:12" x14ac:dyDescent="0.4">
      <c r="A123" s="5"/>
      <c r="B123" s="5"/>
      <c r="C123" s="5"/>
      <c r="D123" s="2"/>
      <c r="E123" s="5"/>
      <c r="F123" s="5"/>
      <c r="G123" s="5"/>
      <c r="H123" s="2"/>
      <c r="I123" s="5"/>
      <c r="J123" s="7"/>
      <c r="K123" s="7"/>
      <c r="L123" s="8"/>
    </row>
    <row r="124" spans="1:12" x14ac:dyDescent="0.4">
      <c r="A124" s="5"/>
      <c r="B124" s="5"/>
      <c r="C124" s="5"/>
      <c r="D124" s="2"/>
      <c r="E124" s="5"/>
      <c r="F124" s="5"/>
      <c r="G124" s="5"/>
      <c r="H124" s="2"/>
      <c r="I124" s="5"/>
      <c r="J124" s="7"/>
      <c r="K124" s="7"/>
      <c r="L124" s="8"/>
    </row>
    <row r="125" spans="1:12" x14ac:dyDescent="0.4">
      <c r="A125" s="5"/>
      <c r="B125" s="5"/>
      <c r="C125" s="5"/>
      <c r="D125" s="2"/>
      <c r="E125" s="5"/>
      <c r="F125" s="5"/>
      <c r="G125" s="5"/>
      <c r="H125" s="2"/>
      <c r="I125" s="5"/>
      <c r="J125" s="7"/>
      <c r="K125" s="7"/>
      <c r="L125" s="8"/>
    </row>
    <row r="126" spans="1:12" x14ac:dyDescent="0.4">
      <c r="A126" s="5"/>
      <c r="B126" s="5"/>
      <c r="C126" s="5"/>
      <c r="D126" s="2"/>
      <c r="E126" s="5"/>
      <c r="F126" s="5"/>
      <c r="G126" s="5"/>
      <c r="H126" s="2"/>
      <c r="I126" s="5"/>
      <c r="J126" s="7"/>
      <c r="K126" s="7"/>
      <c r="L126" s="8"/>
    </row>
    <row r="127" spans="1:12" x14ac:dyDescent="0.4">
      <c r="A127" s="5"/>
      <c r="B127" s="5"/>
      <c r="C127" s="5"/>
      <c r="D127" s="2"/>
      <c r="E127" s="5"/>
      <c r="F127" s="5"/>
      <c r="G127" s="5"/>
      <c r="H127" s="2"/>
      <c r="I127" s="5"/>
      <c r="J127" s="7"/>
      <c r="K127" s="7"/>
      <c r="L127" s="8"/>
    </row>
    <row r="128" spans="1:12" x14ac:dyDescent="0.4">
      <c r="A128" s="5"/>
      <c r="B128" s="5"/>
      <c r="C128" s="5"/>
      <c r="D128" s="2"/>
      <c r="E128" s="5"/>
      <c r="F128" s="5"/>
      <c r="G128" s="5"/>
      <c r="H128" s="2"/>
      <c r="I128" s="5"/>
      <c r="J128" s="7"/>
      <c r="K128" s="7"/>
      <c r="L128" s="8"/>
    </row>
    <row r="129" spans="1:12" x14ac:dyDescent="0.4">
      <c r="A129" s="5"/>
      <c r="B129" s="5"/>
      <c r="C129" s="5"/>
      <c r="D129" s="2"/>
      <c r="E129" s="5"/>
      <c r="F129" s="5"/>
      <c r="G129" s="5"/>
      <c r="H129" s="2"/>
      <c r="I129" s="5"/>
      <c r="J129" s="7"/>
      <c r="K129" s="7"/>
      <c r="L129" s="8"/>
    </row>
    <row r="130" spans="1:12" x14ac:dyDescent="0.4">
      <c r="A130" s="5"/>
      <c r="B130" s="5"/>
      <c r="C130" s="5"/>
      <c r="D130" s="2"/>
      <c r="E130" s="5"/>
      <c r="F130" s="5"/>
      <c r="G130" s="5"/>
      <c r="H130" s="2"/>
      <c r="I130" s="5"/>
      <c r="J130" s="7"/>
      <c r="K130" s="7"/>
      <c r="L130" s="8"/>
    </row>
    <row r="131" spans="1:12" x14ac:dyDescent="0.4">
      <c r="A131" s="5"/>
      <c r="B131" s="5"/>
      <c r="C131" s="5"/>
      <c r="D131" s="2"/>
      <c r="E131" s="5"/>
      <c r="F131" s="5"/>
      <c r="G131" s="5"/>
      <c r="H131" s="2"/>
      <c r="I131" s="5"/>
      <c r="J131" s="7"/>
      <c r="K131" s="7"/>
      <c r="L131" s="8"/>
    </row>
    <row r="132" spans="1:12" x14ac:dyDescent="0.4">
      <c r="A132" s="5"/>
      <c r="B132" s="5"/>
      <c r="C132" s="5"/>
      <c r="D132" s="2"/>
      <c r="E132" s="5"/>
      <c r="F132" s="5"/>
      <c r="G132" s="5"/>
      <c r="H132" s="2"/>
      <c r="I132" s="5"/>
      <c r="J132" s="7"/>
      <c r="K132" s="7"/>
      <c r="L132" s="8"/>
    </row>
    <row r="133" spans="1:12" x14ac:dyDescent="0.4">
      <c r="A133" s="5"/>
      <c r="B133" s="5"/>
      <c r="C133" s="5"/>
      <c r="D133" s="2"/>
      <c r="E133" s="5"/>
      <c r="F133" s="5"/>
      <c r="G133" s="5"/>
      <c r="H133" s="2"/>
      <c r="I133" s="5"/>
      <c r="J133" s="7"/>
      <c r="K133" s="7"/>
      <c r="L133" s="8"/>
    </row>
    <row r="134" spans="1:12" x14ac:dyDescent="0.4">
      <c r="A134" s="5"/>
      <c r="B134" s="5"/>
      <c r="C134" s="5"/>
      <c r="D134" s="2"/>
      <c r="E134" s="5"/>
      <c r="F134" s="5"/>
      <c r="G134" s="5"/>
      <c r="H134" s="2"/>
      <c r="I134" s="5"/>
      <c r="J134" s="7"/>
      <c r="K134" s="7"/>
      <c r="L134" s="8"/>
    </row>
    <row r="135" spans="1:12" x14ac:dyDescent="0.4">
      <c r="A135" s="5"/>
      <c r="B135" s="5"/>
      <c r="C135" s="5"/>
      <c r="D135" s="2"/>
      <c r="E135" s="5"/>
      <c r="F135" s="5"/>
      <c r="G135" s="5"/>
      <c r="H135" s="2"/>
      <c r="I135" s="5"/>
      <c r="J135" s="7"/>
      <c r="K135" s="7"/>
      <c r="L135" s="8"/>
    </row>
    <row r="136" spans="1:12" x14ac:dyDescent="0.4">
      <c r="A136" s="5"/>
      <c r="B136" s="5"/>
      <c r="C136" s="5"/>
      <c r="D136" s="2"/>
      <c r="E136" s="5"/>
      <c r="F136" s="5"/>
      <c r="G136" s="5"/>
      <c r="H136" s="2"/>
      <c r="I136" s="5"/>
      <c r="J136" s="7"/>
      <c r="K136" s="7"/>
      <c r="L136" s="8"/>
    </row>
    <row r="137" spans="1:12" x14ac:dyDescent="0.4">
      <c r="A137" s="5"/>
      <c r="B137" s="5"/>
      <c r="C137" s="5"/>
      <c r="D137" s="2"/>
      <c r="E137" s="5"/>
      <c r="F137" s="5"/>
      <c r="G137" s="5"/>
      <c r="H137" s="2"/>
      <c r="I137" s="5"/>
      <c r="J137" s="7"/>
      <c r="K137" s="7"/>
      <c r="L137" s="8"/>
    </row>
    <row r="138" spans="1:12" x14ac:dyDescent="0.4">
      <c r="A138" s="5"/>
      <c r="B138" s="5"/>
      <c r="C138" s="5"/>
      <c r="D138" s="2"/>
      <c r="E138" s="5"/>
      <c r="F138" s="5"/>
      <c r="G138" s="5"/>
      <c r="H138" s="2"/>
      <c r="I138" s="5"/>
      <c r="J138" s="7"/>
      <c r="K138" s="7"/>
      <c r="L138" s="8"/>
    </row>
    <row r="139" spans="1:12" x14ac:dyDescent="0.4">
      <c r="A139" s="5"/>
      <c r="B139" s="5"/>
      <c r="C139" s="5"/>
      <c r="D139" s="2"/>
      <c r="E139" s="5"/>
      <c r="F139" s="5"/>
      <c r="G139" s="5"/>
      <c r="H139" s="2"/>
      <c r="I139" s="5"/>
      <c r="J139" s="7"/>
      <c r="K139" s="7"/>
      <c r="L139" s="8"/>
    </row>
    <row r="140" spans="1:12" x14ac:dyDescent="0.4">
      <c r="A140" s="5"/>
      <c r="B140" s="5"/>
      <c r="C140" s="5"/>
      <c r="D140" s="2"/>
      <c r="E140" s="5"/>
      <c r="F140" s="5"/>
      <c r="G140" s="5"/>
      <c r="H140" s="2"/>
      <c r="I140" s="5"/>
      <c r="J140" s="7"/>
      <c r="K140" s="7"/>
      <c r="L140" s="8"/>
    </row>
    <row r="141" spans="1:12" x14ac:dyDescent="0.4">
      <c r="A141" s="5"/>
      <c r="B141" s="5"/>
      <c r="C141" s="5"/>
      <c r="D141" s="2"/>
      <c r="E141" s="5"/>
      <c r="F141" s="5"/>
      <c r="G141" s="5"/>
      <c r="H141" s="2"/>
      <c r="I141" s="5"/>
      <c r="J141" s="7"/>
      <c r="K141" s="7"/>
      <c r="L141" s="8"/>
    </row>
    <row r="142" spans="1:12" x14ac:dyDescent="0.4">
      <c r="A142" s="5"/>
      <c r="B142" s="5"/>
      <c r="C142" s="5"/>
      <c r="D142" s="2"/>
      <c r="E142" s="5"/>
      <c r="F142" s="5"/>
      <c r="G142" s="5"/>
      <c r="H142" s="2"/>
      <c r="I142" s="5"/>
      <c r="J142" s="7"/>
      <c r="K142" s="7"/>
      <c r="L142" s="8"/>
    </row>
    <row r="143" spans="1:12" x14ac:dyDescent="0.4">
      <c r="A143" s="5"/>
      <c r="B143" s="5"/>
      <c r="C143" s="5"/>
      <c r="D143" s="2"/>
      <c r="E143" s="5"/>
      <c r="F143" s="5"/>
      <c r="G143" s="5"/>
      <c r="H143" s="2"/>
      <c r="I143" s="5"/>
      <c r="J143" s="7"/>
      <c r="K143" s="7"/>
      <c r="L143" s="8"/>
    </row>
    <row r="144" spans="1:12" x14ac:dyDescent="0.4">
      <c r="A144" s="5"/>
      <c r="B144" s="5"/>
      <c r="C144" s="5"/>
      <c r="D144" s="2"/>
      <c r="E144" s="5"/>
      <c r="F144" s="5"/>
      <c r="G144" s="5"/>
      <c r="H144" s="2"/>
      <c r="I144" s="5"/>
      <c r="J144" s="7"/>
      <c r="K144" s="7"/>
      <c r="L144" s="8"/>
    </row>
    <row r="145" spans="1:12" x14ac:dyDescent="0.4">
      <c r="A145" s="5"/>
      <c r="B145" s="5"/>
      <c r="C145" s="5"/>
      <c r="D145" s="2"/>
      <c r="E145" s="5"/>
      <c r="F145" s="5"/>
      <c r="G145" s="5"/>
      <c r="H145" s="2"/>
      <c r="I145" s="5"/>
      <c r="J145" s="7"/>
      <c r="K145" s="7"/>
      <c r="L145" s="8"/>
    </row>
    <row r="146" spans="1:12" x14ac:dyDescent="0.4">
      <c r="A146" s="5"/>
      <c r="B146" s="5"/>
      <c r="C146" s="5"/>
      <c r="D146" s="2"/>
      <c r="E146" s="5"/>
      <c r="F146" s="5"/>
      <c r="G146" s="5"/>
      <c r="H146" s="2"/>
      <c r="I146" s="5"/>
      <c r="J146" s="7"/>
      <c r="K146" s="7"/>
      <c r="L146" s="8"/>
    </row>
    <row r="147" spans="1:12" x14ac:dyDescent="0.4">
      <c r="A147" s="5"/>
      <c r="B147" s="5"/>
      <c r="C147" s="5"/>
      <c r="D147" s="2"/>
      <c r="E147" s="5"/>
      <c r="F147" s="5"/>
      <c r="G147" s="5"/>
      <c r="H147" s="2"/>
      <c r="I147" s="5"/>
      <c r="J147" s="7"/>
      <c r="K147" s="7"/>
      <c r="L147" s="8"/>
    </row>
    <row r="148" spans="1:12" x14ac:dyDescent="0.4">
      <c r="A148" s="5"/>
      <c r="B148" s="5"/>
      <c r="C148" s="5"/>
      <c r="D148" s="2"/>
      <c r="E148" s="5"/>
      <c r="F148" s="5"/>
      <c r="G148" s="5"/>
      <c r="H148" s="2"/>
      <c r="I148" s="5"/>
      <c r="J148" s="7"/>
      <c r="K148" s="7"/>
      <c r="L148" s="8"/>
    </row>
    <row r="149" spans="1:12" x14ac:dyDescent="0.4">
      <c r="A149" s="5"/>
      <c r="B149" s="5"/>
      <c r="C149" s="5"/>
      <c r="D149" s="2"/>
      <c r="E149" s="5"/>
      <c r="F149" s="5"/>
      <c r="G149" s="5"/>
      <c r="H149" s="2"/>
      <c r="I149" s="5"/>
      <c r="J149" s="7"/>
      <c r="K149" s="7"/>
      <c r="L149" s="8"/>
    </row>
    <row r="150" spans="1:12" x14ac:dyDescent="0.4">
      <c r="A150" s="5"/>
      <c r="B150" s="5"/>
      <c r="C150" s="5"/>
      <c r="D150" s="2"/>
      <c r="E150" s="5"/>
      <c r="F150" s="5"/>
      <c r="G150" s="5"/>
      <c r="H150" s="2"/>
      <c r="I150" s="5"/>
      <c r="J150" s="7"/>
      <c r="K150" s="7"/>
      <c r="L150" s="8"/>
    </row>
    <row r="151" spans="1:12" x14ac:dyDescent="0.4">
      <c r="A151" s="5"/>
      <c r="B151" s="5"/>
      <c r="C151" s="5"/>
      <c r="D151" s="2"/>
      <c r="E151" s="5"/>
      <c r="F151" s="5"/>
      <c r="G151" s="5"/>
      <c r="H151" s="2"/>
      <c r="I151" s="5"/>
      <c r="J151" s="7"/>
      <c r="K151" s="7"/>
      <c r="L151" s="8"/>
    </row>
    <row r="152" spans="1:12" x14ac:dyDescent="0.4">
      <c r="A152" s="5"/>
      <c r="B152" s="5"/>
      <c r="C152" s="5"/>
      <c r="D152" s="2"/>
      <c r="E152" s="5"/>
      <c r="F152" s="5"/>
      <c r="G152" s="5"/>
      <c r="H152" s="2"/>
      <c r="I152" s="5"/>
      <c r="J152" s="7"/>
      <c r="K152" s="7"/>
      <c r="L152" s="8"/>
    </row>
    <row r="153" spans="1:12" x14ac:dyDescent="0.4">
      <c r="A153" s="5"/>
      <c r="B153" s="5"/>
      <c r="C153" s="5"/>
      <c r="D153" s="2"/>
      <c r="E153" s="5"/>
      <c r="F153" s="5"/>
      <c r="G153" s="5"/>
      <c r="H153" s="2"/>
      <c r="I153" s="5"/>
      <c r="J153" s="7"/>
      <c r="K153" s="7"/>
      <c r="L153" s="8"/>
    </row>
    <row r="154" spans="1:12" x14ac:dyDescent="0.4">
      <c r="A154" s="5"/>
      <c r="B154" s="5"/>
      <c r="C154" s="5"/>
      <c r="D154" s="2"/>
      <c r="E154" s="5"/>
      <c r="F154" s="5"/>
      <c r="G154" s="5"/>
      <c r="H154" s="2"/>
      <c r="I154" s="5"/>
      <c r="J154" s="7"/>
      <c r="K154" s="7"/>
      <c r="L154" s="5"/>
    </row>
    <row r="155" spans="1:12" x14ac:dyDescent="0.4">
      <c r="A155" s="5"/>
      <c r="B155" s="5"/>
      <c r="C155" s="5"/>
      <c r="D155" s="2"/>
      <c r="E155" s="5"/>
      <c r="F155" s="5"/>
      <c r="G155" s="5"/>
      <c r="H155" s="2"/>
      <c r="I155" s="5"/>
      <c r="J155" s="7"/>
      <c r="K155" s="7"/>
      <c r="L155" s="8"/>
    </row>
    <row r="156" spans="1:12" x14ac:dyDescent="0.4">
      <c r="A156" s="5"/>
      <c r="B156" s="5"/>
      <c r="C156" s="5"/>
      <c r="D156" s="2"/>
      <c r="E156" s="5"/>
      <c r="F156" s="5"/>
      <c r="G156" s="5"/>
      <c r="H156" s="2"/>
      <c r="I156" s="5"/>
      <c r="J156" s="7"/>
      <c r="K156" s="7"/>
      <c r="L156" s="8"/>
    </row>
    <row r="157" spans="1:12" x14ac:dyDescent="0.4">
      <c r="A157" s="6"/>
      <c r="B157" s="6"/>
      <c r="C157" s="6"/>
      <c r="D157" s="2"/>
      <c r="E157" s="6"/>
      <c r="F157" s="6"/>
      <c r="G157" s="6"/>
      <c r="H157" s="2"/>
      <c r="I157" s="6"/>
      <c r="J157" s="9"/>
      <c r="K157" s="9"/>
      <c r="L157" s="10"/>
    </row>
    <row r="158" spans="1:12" x14ac:dyDescent="0.4">
      <c r="A158" s="5"/>
      <c r="B158" s="5"/>
      <c r="C158" s="5"/>
      <c r="D158" s="2"/>
      <c r="E158" s="5"/>
      <c r="F158" s="5"/>
      <c r="G158" s="5"/>
      <c r="H158" s="2"/>
      <c r="I158" s="5"/>
      <c r="J158" s="7"/>
      <c r="K158" s="7"/>
      <c r="L158" s="8"/>
    </row>
    <row r="159" spans="1:12" x14ac:dyDescent="0.4">
      <c r="A159" s="5"/>
      <c r="B159" s="5"/>
      <c r="C159" s="5"/>
      <c r="D159" s="2"/>
      <c r="E159" s="5"/>
      <c r="F159" s="5"/>
      <c r="G159" s="5"/>
      <c r="H159" s="2"/>
      <c r="I159" s="5"/>
      <c r="J159" s="7"/>
      <c r="K159" s="7"/>
      <c r="L159" s="8"/>
    </row>
    <row r="160" spans="1:12" x14ac:dyDescent="0.4">
      <c r="A160" s="5"/>
      <c r="B160" s="5"/>
      <c r="C160" s="5"/>
      <c r="D160" s="2"/>
      <c r="E160" s="5"/>
      <c r="F160" s="5"/>
      <c r="G160" s="5"/>
      <c r="H160" s="2"/>
      <c r="I160" s="5"/>
      <c r="J160" s="7"/>
      <c r="K160" s="7"/>
      <c r="L160" s="8"/>
    </row>
    <row r="161" spans="1:12" x14ac:dyDescent="0.4">
      <c r="A161" s="5"/>
      <c r="B161" s="5"/>
      <c r="C161" s="5"/>
      <c r="D161" s="2"/>
      <c r="E161" s="5"/>
      <c r="F161" s="5"/>
      <c r="G161" s="5"/>
      <c r="H161" s="2"/>
      <c r="I161" s="5"/>
      <c r="J161" s="7"/>
      <c r="K161" s="7"/>
      <c r="L161" s="8"/>
    </row>
    <row r="162" spans="1:12" x14ac:dyDescent="0.4">
      <c r="A162" s="5"/>
      <c r="B162" s="5"/>
      <c r="C162" s="5"/>
      <c r="D162" s="2"/>
      <c r="E162" s="5"/>
      <c r="F162" s="5"/>
      <c r="G162" s="5"/>
      <c r="H162" s="2"/>
      <c r="I162" s="5"/>
      <c r="J162" s="7"/>
      <c r="K162" s="7"/>
      <c r="L162" s="8"/>
    </row>
    <row r="163" spans="1:12" x14ac:dyDescent="0.4">
      <c r="A163" s="5"/>
      <c r="B163" s="5"/>
      <c r="C163" s="5"/>
      <c r="D163" s="2"/>
      <c r="E163" s="5"/>
      <c r="F163" s="5"/>
      <c r="G163" s="5"/>
      <c r="H163" s="2"/>
      <c r="I163" s="5"/>
      <c r="J163" s="7"/>
      <c r="K163" s="7"/>
      <c r="L163" s="8"/>
    </row>
    <row r="164" spans="1:12" x14ac:dyDescent="0.4">
      <c r="A164" s="5"/>
      <c r="B164" s="5"/>
      <c r="C164" s="5"/>
      <c r="D164" s="2"/>
      <c r="E164" s="5"/>
      <c r="F164" s="5"/>
      <c r="G164" s="5"/>
      <c r="H164" s="2"/>
      <c r="I164" s="5"/>
      <c r="J164" s="7"/>
      <c r="K164" s="7"/>
      <c r="L164" s="8"/>
    </row>
    <row r="165" spans="1:12" x14ac:dyDescent="0.4">
      <c r="A165" s="5"/>
      <c r="B165" s="5"/>
      <c r="C165" s="5"/>
      <c r="D165" s="2"/>
      <c r="E165" s="5"/>
      <c r="F165" s="5"/>
      <c r="G165" s="5"/>
      <c r="H165" s="2"/>
      <c r="I165" s="5"/>
      <c r="J165" s="7"/>
      <c r="K165" s="7"/>
      <c r="L165" s="8"/>
    </row>
    <row r="166" spans="1:12" x14ac:dyDescent="0.4">
      <c r="A166" s="5"/>
      <c r="B166" s="5"/>
      <c r="C166" s="5"/>
      <c r="D166" s="2"/>
      <c r="E166" s="5"/>
      <c r="F166" s="5"/>
      <c r="G166" s="5"/>
      <c r="H166" s="2"/>
      <c r="I166" s="5"/>
      <c r="J166" s="7"/>
      <c r="K166" s="7"/>
      <c r="L166" s="8"/>
    </row>
    <row r="167" spans="1:12" x14ac:dyDescent="0.4">
      <c r="A167" s="5"/>
      <c r="B167" s="5"/>
      <c r="C167" s="5"/>
      <c r="D167" s="2"/>
      <c r="E167" s="5"/>
      <c r="F167" s="5"/>
      <c r="G167" s="5"/>
      <c r="H167" s="2"/>
      <c r="I167" s="5"/>
      <c r="J167" s="7"/>
      <c r="K167" s="7"/>
      <c r="L167" s="8"/>
    </row>
    <row r="168" spans="1:12" x14ac:dyDescent="0.4">
      <c r="A168" s="5"/>
      <c r="B168" s="5"/>
      <c r="C168" s="5"/>
      <c r="D168" s="2"/>
      <c r="E168" s="5"/>
      <c r="F168" s="5"/>
      <c r="G168" s="5"/>
      <c r="H168" s="2"/>
      <c r="I168" s="5"/>
      <c r="J168" s="7"/>
      <c r="K168" s="7"/>
      <c r="L168" s="8"/>
    </row>
    <row r="169" spans="1:12" x14ac:dyDescent="0.4">
      <c r="A169" s="5"/>
      <c r="B169" s="5"/>
      <c r="C169" s="5"/>
      <c r="D169" s="2"/>
      <c r="E169" s="5"/>
      <c r="F169" s="5"/>
      <c r="G169" s="5"/>
      <c r="H169" s="2"/>
      <c r="I169" s="5"/>
      <c r="J169" s="7"/>
      <c r="K169" s="7"/>
      <c r="L169" s="8"/>
    </row>
    <row r="170" spans="1:12" x14ac:dyDescent="0.4">
      <c r="A170" s="5"/>
      <c r="B170" s="5"/>
      <c r="C170" s="5"/>
      <c r="D170" s="2"/>
      <c r="E170" s="5"/>
      <c r="F170" s="5"/>
      <c r="G170" s="5"/>
      <c r="H170" s="2"/>
      <c r="I170" s="5"/>
      <c r="J170" s="7"/>
      <c r="K170" s="7"/>
      <c r="L170" s="8"/>
    </row>
    <row r="171" spans="1:12" x14ac:dyDescent="0.4">
      <c r="A171" s="5"/>
      <c r="B171" s="5"/>
      <c r="C171" s="5"/>
      <c r="D171" s="2"/>
      <c r="E171" s="5"/>
      <c r="F171" s="5"/>
      <c r="G171" s="5"/>
      <c r="H171" s="2"/>
      <c r="I171" s="5"/>
      <c r="J171" s="7"/>
      <c r="K171" s="7"/>
      <c r="L171" s="8"/>
    </row>
    <row r="172" spans="1:12" x14ac:dyDescent="0.4">
      <c r="A172" s="5"/>
      <c r="B172" s="5"/>
      <c r="C172" s="5"/>
      <c r="D172" s="2"/>
      <c r="E172" s="5"/>
      <c r="F172" s="5"/>
      <c r="G172" s="5"/>
      <c r="H172" s="2"/>
      <c r="I172" s="5"/>
      <c r="J172" s="7"/>
      <c r="K172" s="7"/>
      <c r="L172" s="8"/>
    </row>
    <row r="173" spans="1:12" x14ac:dyDescent="0.4">
      <c r="A173" s="5"/>
      <c r="B173" s="5"/>
      <c r="C173" s="5"/>
      <c r="D173" s="2"/>
      <c r="E173" s="5"/>
      <c r="F173" s="5"/>
      <c r="G173" s="5"/>
      <c r="H173" s="2"/>
      <c r="I173" s="5"/>
      <c r="J173" s="7"/>
      <c r="K173" s="7"/>
      <c r="L173" s="8"/>
    </row>
    <row r="174" spans="1:12" x14ac:dyDescent="0.4">
      <c r="A174" s="5"/>
      <c r="B174" s="5"/>
      <c r="C174" s="5"/>
      <c r="D174" s="2"/>
      <c r="E174" s="5"/>
      <c r="F174" s="5"/>
      <c r="G174" s="5"/>
      <c r="H174" s="2"/>
      <c r="I174" s="5"/>
      <c r="J174" s="7"/>
      <c r="K174" s="7"/>
      <c r="L174" s="8"/>
    </row>
    <row r="175" spans="1:12" x14ac:dyDescent="0.4">
      <c r="A175" s="5"/>
      <c r="B175" s="5"/>
      <c r="C175" s="5"/>
      <c r="D175" s="2"/>
      <c r="E175" s="5"/>
      <c r="F175" s="5"/>
      <c r="G175" s="5"/>
      <c r="H175" s="2"/>
      <c r="I175" s="5"/>
      <c r="J175" s="7"/>
      <c r="K175" s="7"/>
      <c r="L175" s="8"/>
    </row>
    <row r="176" spans="1:12" x14ac:dyDescent="0.4">
      <c r="A176" s="5"/>
      <c r="B176" s="5"/>
      <c r="C176" s="5"/>
      <c r="D176" s="2"/>
      <c r="E176" s="5"/>
      <c r="F176" s="5"/>
      <c r="G176" s="5"/>
      <c r="H176" s="2"/>
      <c r="I176" s="5"/>
      <c r="J176" s="7"/>
      <c r="K176" s="7"/>
      <c r="L176" s="8"/>
    </row>
    <row r="177" spans="1:12" x14ac:dyDescent="0.4">
      <c r="A177" s="5"/>
      <c r="B177" s="5"/>
      <c r="C177" s="5"/>
      <c r="D177" s="2"/>
      <c r="E177" s="5"/>
      <c r="F177" s="5"/>
      <c r="G177" s="5"/>
      <c r="H177" s="2"/>
      <c r="I177" s="5"/>
      <c r="J177" s="7"/>
      <c r="K177" s="7"/>
      <c r="L177" s="8"/>
    </row>
    <row r="178" spans="1:12" x14ac:dyDescent="0.4">
      <c r="A178" s="5"/>
      <c r="B178" s="5"/>
      <c r="C178" s="5"/>
      <c r="D178" s="2"/>
      <c r="E178" s="5"/>
      <c r="F178" s="5"/>
      <c r="G178" s="5"/>
      <c r="H178" s="2"/>
      <c r="I178" s="5"/>
      <c r="J178" s="7"/>
      <c r="K178" s="7"/>
      <c r="L178" s="5"/>
    </row>
    <row r="179" spans="1:12" x14ac:dyDescent="0.4">
      <c r="A179" s="5"/>
      <c r="B179" s="5"/>
      <c r="C179" s="5"/>
      <c r="D179" s="2"/>
      <c r="E179" s="5"/>
      <c r="F179" s="5"/>
      <c r="G179" s="5"/>
      <c r="H179" s="2"/>
      <c r="I179" s="5"/>
      <c r="J179" s="7"/>
      <c r="K179" s="7"/>
      <c r="L179" s="8"/>
    </row>
    <row r="180" spans="1:12" x14ac:dyDescent="0.4">
      <c r="A180" s="5"/>
      <c r="B180" s="5"/>
      <c r="C180" s="5"/>
      <c r="D180" s="2"/>
      <c r="E180" s="5"/>
      <c r="F180" s="5"/>
      <c r="G180" s="5"/>
      <c r="H180" s="2"/>
      <c r="I180" s="5"/>
      <c r="J180" s="7"/>
      <c r="K180" s="7"/>
      <c r="L180" s="8"/>
    </row>
    <row r="181" spans="1:12" x14ac:dyDescent="0.4">
      <c r="A181" s="5"/>
      <c r="B181" s="5"/>
      <c r="C181" s="5"/>
      <c r="D181" s="2"/>
      <c r="E181" s="5"/>
      <c r="F181" s="5"/>
      <c r="G181" s="5"/>
      <c r="H181" s="2"/>
      <c r="I181" s="5"/>
      <c r="J181" s="7"/>
      <c r="K181" s="7"/>
      <c r="L181" s="8"/>
    </row>
    <row r="182" spans="1:12" x14ac:dyDescent="0.4">
      <c r="A182" s="5"/>
      <c r="B182" s="5"/>
      <c r="C182" s="5"/>
      <c r="D182" s="2"/>
      <c r="E182" s="5"/>
      <c r="F182" s="5"/>
      <c r="G182" s="5"/>
      <c r="H182" s="2"/>
      <c r="I182" s="5"/>
      <c r="J182" s="7"/>
      <c r="K182" s="7"/>
      <c r="L182" s="8"/>
    </row>
    <row r="183" spans="1:12" x14ac:dyDescent="0.4">
      <c r="A183" s="5"/>
      <c r="B183" s="5"/>
      <c r="C183" s="5"/>
      <c r="D183" s="2"/>
      <c r="E183" s="5"/>
      <c r="F183" s="5"/>
      <c r="G183" s="5"/>
      <c r="H183" s="2"/>
      <c r="I183" s="5"/>
      <c r="J183" s="7"/>
      <c r="K183" s="7"/>
      <c r="L183" s="8"/>
    </row>
    <row r="184" spans="1:12" x14ac:dyDescent="0.4">
      <c r="A184" s="5"/>
      <c r="B184" s="5"/>
      <c r="C184" s="5"/>
      <c r="D184" s="2"/>
      <c r="E184" s="5"/>
      <c r="F184" s="5"/>
      <c r="G184" s="5"/>
      <c r="H184" s="2"/>
      <c r="I184" s="5"/>
      <c r="J184" s="7"/>
      <c r="K184" s="7"/>
      <c r="L184" s="8"/>
    </row>
    <row r="185" spans="1:12" x14ac:dyDescent="0.4">
      <c r="A185" s="5"/>
      <c r="B185" s="5"/>
      <c r="C185" s="5"/>
      <c r="D185" s="2"/>
      <c r="E185" s="5"/>
      <c r="F185" s="5"/>
      <c r="G185" s="5"/>
      <c r="H185" s="2"/>
      <c r="I185" s="5"/>
      <c r="J185" s="7"/>
      <c r="K185" s="7"/>
      <c r="L185" s="8"/>
    </row>
    <row r="186" spans="1:12" x14ac:dyDescent="0.4">
      <c r="A186" s="5"/>
      <c r="B186" s="5"/>
      <c r="C186" s="5"/>
      <c r="D186" s="2"/>
      <c r="E186" s="5"/>
      <c r="F186" s="5"/>
      <c r="G186" s="5"/>
      <c r="H186" s="2"/>
      <c r="I186" s="5"/>
      <c r="J186" s="7"/>
      <c r="K186" s="7"/>
      <c r="L186" s="8"/>
    </row>
  </sheetData>
  <phoneticPr fontId="4" type="noConversion"/>
  <pageMargins left="0.75" right="0.75" top="1" bottom="1" header="0.51180555555555551" footer="0.511805555555555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57B-AB49-47D5-AB1E-130E08C5EC86}">
  <dimension ref="A1:IU171"/>
  <sheetViews>
    <sheetView zoomScaleSheetLayoutView="100" workbookViewId="0"/>
  </sheetViews>
  <sheetFormatPr defaultColWidth="7.875" defaultRowHeight="13.9" x14ac:dyDescent="0.4"/>
  <cols>
    <col min="1" max="1" width="7.6875" style="1" customWidth="1"/>
    <col min="2" max="2" width="21.5" style="1" customWidth="1"/>
    <col min="3" max="3" width="22.5" style="1" customWidth="1"/>
    <col min="4" max="12" width="11.375" style="1" customWidth="1"/>
    <col min="13" max="255" width="7.875" style="1"/>
    <col min="256" max="16384" width="7.875" style="4"/>
  </cols>
  <sheetData>
    <row r="1" spans="1:255" s="3" customFormat="1" ht="20" customHeight="1" x14ac:dyDescent="0.4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2" customFormat="1" ht="20" customHeight="1" x14ac:dyDescent="0.4">
      <c r="A2" s="20">
        <v>1</v>
      </c>
      <c r="B2" s="20" t="s">
        <v>163</v>
      </c>
      <c r="C2" s="20" t="s">
        <v>164</v>
      </c>
      <c r="D2" s="20" t="s">
        <v>165</v>
      </c>
      <c r="E2" s="20">
        <v>2938597</v>
      </c>
      <c r="F2" s="20">
        <v>2939663</v>
      </c>
      <c r="G2" s="20" t="s">
        <v>166</v>
      </c>
      <c r="H2" s="14" t="s">
        <v>41</v>
      </c>
      <c r="I2" s="20">
        <f t="shared" ref="I2:I64" si="0">F2-E2+1</f>
        <v>1067</v>
      </c>
      <c r="J2" s="20">
        <v>6.31</v>
      </c>
      <c r="K2" s="20">
        <v>30485.07</v>
      </c>
      <c r="L2" s="20">
        <v>270</v>
      </c>
    </row>
    <row r="3" spans="1:255" s="2" customFormat="1" ht="20" customHeight="1" x14ac:dyDescent="0.4">
      <c r="A3" s="20">
        <v>2</v>
      </c>
      <c r="B3" s="20" t="s">
        <v>167</v>
      </c>
      <c r="C3" s="20" t="s">
        <v>168</v>
      </c>
      <c r="D3" s="20" t="s">
        <v>169</v>
      </c>
      <c r="E3" s="20">
        <v>7545306</v>
      </c>
      <c r="F3" s="20">
        <v>7546692</v>
      </c>
      <c r="G3" s="20" t="s">
        <v>166</v>
      </c>
      <c r="H3" s="14" t="s">
        <v>49</v>
      </c>
      <c r="I3" s="20">
        <f t="shared" si="0"/>
        <v>1387</v>
      </c>
      <c r="J3" s="20">
        <v>9.6199999999999992</v>
      </c>
      <c r="K3" s="20">
        <v>33856.300000000003</v>
      </c>
      <c r="L3" s="20">
        <v>308</v>
      </c>
    </row>
    <row r="4" spans="1:255" s="2" customFormat="1" ht="20" customHeight="1" x14ac:dyDescent="0.4">
      <c r="A4" s="20">
        <v>3</v>
      </c>
      <c r="B4" s="20" t="s">
        <v>170</v>
      </c>
      <c r="C4" s="20" t="s">
        <v>171</v>
      </c>
      <c r="D4" s="20" t="s">
        <v>172</v>
      </c>
      <c r="E4" s="20">
        <v>26411731</v>
      </c>
      <c r="F4" s="20">
        <v>26416065</v>
      </c>
      <c r="G4" s="20" t="s">
        <v>166</v>
      </c>
      <c r="H4" s="14" t="s">
        <v>15</v>
      </c>
      <c r="I4" s="20">
        <f t="shared" si="0"/>
        <v>4335</v>
      </c>
      <c r="J4" s="20">
        <v>6.47</v>
      </c>
      <c r="K4" s="20">
        <v>54357.69</v>
      </c>
      <c r="L4" s="20">
        <v>496</v>
      </c>
    </row>
    <row r="5" spans="1:255" s="2" customFormat="1" ht="20" customHeight="1" x14ac:dyDescent="0.4">
      <c r="A5" s="20">
        <v>4</v>
      </c>
      <c r="B5" s="20" t="s">
        <v>173</v>
      </c>
      <c r="C5" s="20" t="s">
        <v>174</v>
      </c>
      <c r="D5" s="20" t="s">
        <v>175</v>
      </c>
      <c r="E5" s="20">
        <v>69705065</v>
      </c>
      <c r="F5" s="20">
        <v>69706710</v>
      </c>
      <c r="G5" s="20" t="s">
        <v>166</v>
      </c>
      <c r="H5" s="14" t="s">
        <v>49</v>
      </c>
      <c r="I5" s="20">
        <f t="shared" si="0"/>
        <v>1646</v>
      </c>
      <c r="J5" s="20">
        <v>9.7100000000000009</v>
      </c>
      <c r="K5" s="20">
        <v>35776.6</v>
      </c>
      <c r="L5" s="20">
        <v>328</v>
      </c>
    </row>
    <row r="6" spans="1:255" s="2" customFormat="1" ht="20" customHeight="1" x14ac:dyDescent="0.4">
      <c r="A6" s="20">
        <v>5</v>
      </c>
      <c r="B6" s="20" t="s">
        <v>176</v>
      </c>
      <c r="C6" s="20" t="s">
        <v>177</v>
      </c>
      <c r="D6" s="20" t="s">
        <v>178</v>
      </c>
      <c r="E6" s="20">
        <v>72630131</v>
      </c>
      <c r="F6" s="20">
        <v>72630784</v>
      </c>
      <c r="G6" s="20" t="s">
        <v>166</v>
      </c>
      <c r="H6" s="14" t="s">
        <v>15</v>
      </c>
      <c r="I6" s="20">
        <f t="shared" si="0"/>
        <v>654</v>
      </c>
      <c r="J6" s="20">
        <v>6.39</v>
      </c>
      <c r="K6" s="20">
        <v>25057.38</v>
      </c>
      <c r="L6" s="20">
        <v>217</v>
      </c>
    </row>
    <row r="7" spans="1:255" s="2" customFormat="1" ht="20" customHeight="1" x14ac:dyDescent="0.4">
      <c r="A7" s="20">
        <v>6</v>
      </c>
      <c r="B7" s="20" t="s">
        <v>179</v>
      </c>
      <c r="C7" s="20" t="s">
        <v>180</v>
      </c>
      <c r="D7" s="20" t="s">
        <v>181</v>
      </c>
      <c r="E7" s="20">
        <v>78133108</v>
      </c>
      <c r="F7" s="20">
        <v>78134514</v>
      </c>
      <c r="G7" s="20" t="s">
        <v>166</v>
      </c>
      <c r="H7" s="14" t="s">
        <v>17</v>
      </c>
      <c r="I7" s="20">
        <f t="shared" si="0"/>
        <v>1407</v>
      </c>
      <c r="J7" s="20">
        <v>5.55</v>
      </c>
      <c r="K7" s="20">
        <v>32866.01</v>
      </c>
      <c r="L7" s="20">
        <v>293</v>
      </c>
    </row>
    <row r="8" spans="1:255" s="2" customFormat="1" ht="20" customHeight="1" x14ac:dyDescent="0.4">
      <c r="A8" s="20">
        <v>7</v>
      </c>
      <c r="B8" s="20" t="s">
        <v>182</v>
      </c>
      <c r="C8" s="20" t="s">
        <v>183</v>
      </c>
      <c r="D8" s="20" t="s">
        <v>184</v>
      </c>
      <c r="E8" s="20">
        <v>78757716</v>
      </c>
      <c r="F8" s="20">
        <v>78759012</v>
      </c>
      <c r="G8" s="20" t="s">
        <v>166</v>
      </c>
      <c r="H8" s="14" t="s">
        <v>41</v>
      </c>
      <c r="I8" s="20">
        <f t="shared" si="0"/>
        <v>1297</v>
      </c>
      <c r="J8" s="20">
        <v>5.71</v>
      </c>
      <c r="K8" s="20">
        <v>40432.83</v>
      </c>
      <c r="L8" s="20">
        <v>357</v>
      </c>
    </row>
    <row r="9" spans="1:255" s="2" customFormat="1" ht="20" customHeight="1" x14ac:dyDescent="0.4">
      <c r="A9" s="20">
        <v>8</v>
      </c>
      <c r="B9" s="20" t="s">
        <v>185</v>
      </c>
      <c r="C9" s="20" t="s">
        <v>186</v>
      </c>
      <c r="D9" s="20" t="s">
        <v>187</v>
      </c>
      <c r="E9" s="20">
        <v>9982157</v>
      </c>
      <c r="F9" s="20">
        <v>9984946</v>
      </c>
      <c r="G9" s="20" t="s">
        <v>188</v>
      </c>
      <c r="H9" s="14" t="s">
        <v>27</v>
      </c>
      <c r="I9" s="20">
        <f t="shared" si="0"/>
        <v>2790</v>
      </c>
      <c r="J9" s="20">
        <v>6.5</v>
      </c>
      <c r="K9" s="20">
        <v>65697.960000000006</v>
      </c>
      <c r="L9" s="20">
        <v>606</v>
      </c>
    </row>
    <row r="10" spans="1:255" s="2" customFormat="1" ht="20" customHeight="1" x14ac:dyDescent="0.4">
      <c r="A10" s="20">
        <v>9</v>
      </c>
      <c r="B10" s="20" t="s">
        <v>189</v>
      </c>
      <c r="C10" s="20" t="s">
        <v>190</v>
      </c>
      <c r="D10" s="20" t="s">
        <v>191</v>
      </c>
      <c r="E10" s="20">
        <v>13363803</v>
      </c>
      <c r="F10" s="20">
        <v>13366557</v>
      </c>
      <c r="G10" s="20" t="s">
        <v>188</v>
      </c>
      <c r="H10" s="14" t="s">
        <v>17</v>
      </c>
      <c r="I10" s="20">
        <f t="shared" si="0"/>
        <v>2755</v>
      </c>
      <c r="J10" s="20">
        <v>5.72</v>
      </c>
      <c r="K10" s="20">
        <v>54851.44</v>
      </c>
      <c r="L10" s="20">
        <v>506</v>
      </c>
    </row>
    <row r="11" spans="1:255" s="2" customFormat="1" ht="20" customHeight="1" x14ac:dyDescent="0.4">
      <c r="A11" s="20">
        <v>10</v>
      </c>
      <c r="B11" s="20" t="s">
        <v>192</v>
      </c>
      <c r="C11" s="20" t="s">
        <v>193</v>
      </c>
      <c r="D11" s="20" t="s">
        <v>194</v>
      </c>
      <c r="E11" s="20">
        <v>14131698</v>
      </c>
      <c r="F11" s="20">
        <v>14133142</v>
      </c>
      <c r="G11" s="20" t="s">
        <v>188</v>
      </c>
      <c r="H11" s="14" t="s">
        <v>423</v>
      </c>
      <c r="I11" s="20">
        <f t="shared" si="0"/>
        <v>1445</v>
      </c>
      <c r="J11" s="20">
        <v>5.89</v>
      </c>
      <c r="K11" s="20">
        <v>42444.5</v>
      </c>
      <c r="L11" s="20">
        <v>385</v>
      </c>
    </row>
    <row r="12" spans="1:255" s="2" customFormat="1" ht="20" customHeight="1" x14ac:dyDescent="0.4">
      <c r="A12" s="20">
        <v>11</v>
      </c>
      <c r="B12" s="20" t="s">
        <v>195</v>
      </c>
      <c r="C12" s="20" t="s">
        <v>196</v>
      </c>
      <c r="D12" s="20" t="s">
        <v>197</v>
      </c>
      <c r="E12" s="20">
        <v>37209824</v>
      </c>
      <c r="F12" s="20">
        <v>37216389</v>
      </c>
      <c r="G12" s="20" t="s">
        <v>188</v>
      </c>
      <c r="H12" s="14" t="s">
        <v>15</v>
      </c>
      <c r="I12" s="20">
        <f t="shared" si="0"/>
        <v>6566</v>
      </c>
      <c r="J12" s="20">
        <v>6.64</v>
      </c>
      <c r="K12" s="20">
        <v>64104.79</v>
      </c>
      <c r="L12" s="20">
        <v>592</v>
      </c>
    </row>
    <row r="13" spans="1:255" s="2" customFormat="1" ht="20" customHeight="1" x14ac:dyDescent="0.4">
      <c r="A13" s="20">
        <v>12</v>
      </c>
      <c r="B13" s="20" t="s">
        <v>198</v>
      </c>
      <c r="C13" s="20" t="s">
        <v>199</v>
      </c>
      <c r="D13" s="20" t="s">
        <v>200</v>
      </c>
      <c r="E13" s="20">
        <v>58999758</v>
      </c>
      <c r="F13" s="20">
        <v>59003419</v>
      </c>
      <c r="G13" s="20" t="s">
        <v>188</v>
      </c>
      <c r="H13" s="14" t="s">
        <v>15</v>
      </c>
      <c r="I13" s="20">
        <f t="shared" si="0"/>
        <v>3662</v>
      </c>
      <c r="J13" s="20">
        <v>5.89</v>
      </c>
      <c r="K13" s="20">
        <v>80692.63</v>
      </c>
      <c r="L13" s="20">
        <v>749</v>
      </c>
    </row>
    <row r="14" spans="1:255" s="2" customFormat="1" ht="20" customHeight="1" x14ac:dyDescent="0.4">
      <c r="A14" s="20">
        <v>13</v>
      </c>
      <c r="B14" s="20" t="s">
        <v>201</v>
      </c>
      <c r="C14" s="20" t="s">
        <v>202</v>
      </c>
      <c r="D14" s="20" t="s">
        <v>203</v>
      </c>
      <c r="E14" s="20">
        <v>75146632</v>
      </c>
      <c r="F14" s="20">
        <v>75149271</v>
      </c>
      <c r="G14" s="20" t="s">
        <v>188</v>
      </c>
      <c r="H14" s="14" t="s">
        <v>17</v>
      </c>
      <c r="I14" s="20">
        <f t="shared" si="0"/>
        <v>2640</v>
      </c>
      <c r="J14" s="20">
        <v>4.87</v>
      </c>
      <c r="K14" s="20">
        <v>29646.9</v>
      </c>
      <c r="L14" s="20">
        <v>261</v>
      </c>
    </row>
    <row r="15" spans="1:255" s="2" customFormat="1" ht="20" customHeight="1" x14ac:dyDescent="0.4">
      <c r="A15" s="20">
        <v>14</v>
      </c>
      <c r="B15" s="20" t="s">
        <v>204</v>
      </c>
      <c r="C15" s="20" t="s">
        <v>205</v>
      </c>
      <c r="D15" s="20" t="s">
        <v>206</v>
      </c>
      <c r="E15" s="20">
        <v>75662444</v>
      </c>
      <c r="F15" s="20">
        <v>75664117</v>
      </c>
      <c r="G15" s="20" t="s">
        <v>188</v>
      </c>
      <c r="H15" s="14" t="s">
        <v>423</v>
      </c>
      <c r="I15" s="20">
        <f t="shared" si="0"/>
        <v>1674</v>
      </c>
      <c r="J15" s="20">
        <v>7.64</v>
      </c>
      <c r="K15" s="20">
        <v>35614.51</v>
      </c>
      <c r="L15" s="20">
        <v>315</v>
      </c>
    </row>
    <row r="16" spans="1:255" s="2" customFormat="1" ht="20" customHeight="1" x14ac:dyDescent="0.4">
      <c r="A16" s="20">
        <v>15</v>
      </c>
      <c r="B16" s="20" t="s">
        <v>207</v>
      </c>
      <c r="C16" s="20" t="s">
        <v>208</v>
      </c>
      <c r="D16" s="20" t="s">
        <v>209</v>
      </c>
      <c r="E16" s="20">
        <v>76726030</v>
      </c>
      <c r="F16" s="20">
        <v>76730859</v>
      </c>
      <c r="G16" s="20" t="s">
        <v>188</v>
      </c>
      <c r="H16" s="14" t="s">
        <v>27</v>
      </c>
      <c r="I16" s="20">
        <f t="shared" si="0"/>
        <v>4830</v>
      </c>
      <c r="J16" s="20">
        <v>6.89</v>
      </c>
      <c r="K16" s="20">
        <v>55334.37</v>
      </c>
      <c r="L16" s="20">
        <v>506</v>
      </c>
    </row>
    <row r="17" spans="1:12" s="2" customFormat="1" ht="20" customHeight="1" x14ac:dyDescent="0.4">
      <c r="A17" s="20">
        <v>16</v>
      </c>
      <c r="B17" s="20" t="s">
        <v>210</v>
      </c>
      <c r="C17" s="20" t="s">
        <v>211</v>
      </c>
      <c r="D17" s="20" t="s">
        <v>212</v>
      </c>
      <c r="E17" s="20">
        <v>84178584</v>
      </c>
      <c r="F17" s="20">
        <v>84180553</v>
      </c>
      <c r="G17" s="20" t="s">
        <v>188</v>
      </c>
      <c r="H17" s="14" t="s">
        <v>41</v>
      </c>
      <c r="I17" s="20">
        <f t="shared" si="0"/>
        <v>1970</v>
      </c>
      <c r="J17" s="20">
        <v>5.0599999999999996</v>
      </c>
      <c r="K17" s="20">
        <v>41479.24</v>
      </c>
      <c r="L17" s="20">
        <v>366</v>
      </c>
    </row>
    <row r="18" spans="1:12" s="2" customFormat="1" ht="20" customHeight="1" x14ac:dyDescent="0.4">
      <c r="A18" s="20">
        <v>17</v>
      </c>
      <c r="B18" s="20" t="s">
        <v>213</v>
      </c>
      <c r="C18" s="20" t="s">
        <v>214</v>
      </c>
      <c r="D18" s="20" t="s">
        <v>215</v>
      </c>
      <c r="E18" s="20">
        <v>14152207</v>
      </c>
      <c r="F18" s="20">
        <v>14153986</v>
      </c>
      <c r="G18" s="20" t="s">
        <v>216</v>
      </c>
      <c r="H18" s="14" t="s">
        <v>49</v>
      </c>
      <c r="I18" s="20">
        <f t="shared" si="0"/>
        <v>1780</v>
      </c>
      <c r="J18" s="20">
        <v>9.76</v>
      </c>
      <c r="K18" s="20">
        <v>39109.4</v>
      </c>
      <c r="L18" s="20">
        <v>349</v>
      </c>
    </row>
    <row r="19" spans="1:12" s="2" customFormat="1" ht="20" customHeight="1" x14ac:dyDescent="0.4">
      <c r="A19" s="20">
        <v>18</v>
      </c>
      <c r="B19" s="20" t="s">
        <v>217</v>
      </c>
      <c r="C19" s="20" t="s">
        <v>218</v>
      </c>
      <c r="D19" s="20" t="s">
        <v>219</v>
      </c>
      <c r="E19" s="20">
        <v>17204196</v>
      </c>
      <c r="F19" s="20">
        <v>17205315</v>
      </c>
      <c r="G19" s="20" t="s">
        <v>216</v>
      </c>
      <c r="H19" s="14" t="s">
        <v>17</v>
      </c>
      <c r="I19" s="20">
        <f t="shared" si="0"/>
        <v>1120</v>
      </c>
      <c r="J19" s="20">
        <v>5.2</v>
      </c>
      <c r="K19" s="20">
        <v>30058.28</v>
      </c>
      <c r="L19" s="20">
        <v>264</v>
      </c>
    </row>
    <row r="20" spans="1:12" s="2" customFormat="1" ht="20" customHeight="1" x14ac:dyDescent="0.4">
      <c r="A20" s="20">
        <v>19</v>
      </c>
      <c r="B20" s="20" t="s">
        <v>220</v>
      </c>
      <c r="C20" s="20" t="s">
        <v>221</v>
      </c>
      <c r="D20" s="20" t="s">
        <v>222</v>
      </c>
      <c r="E20" s="20">
        <v>17325839</v>
      </c>
      <c r="F20" s="20">
        <v>17327216</v>
      </c>
      <c r="G20" s="20" t="s">
        <v>216</v>
      </c>
      <c r="H20" s="14" t="s">
        <v>423</v>
      </c>
      <c r="I20" s="20">
        <f t="shared" si="0"/>
        <v>1378</v>
      </c>
      <c r="J20" s="20">
        <v>6.4</v>
      </c>
      <c r="K20" s="20">
        <v>33864.639999999999</v>
      </c>
      <c r="L20" s="20">
        <v>296</v>
      </c>
    </row>
    <row r="21" spans="1:12" s="2" customFormat="1" ht="20" customHeight="1" x14ac:dyDescent="0.4">
      <c r="A21" s="20">
        <v>20</v>
      </c>
      <c r="B21" s="20" t="s">
        <v>223</v>
      </c>
      <c r="C21" s="20" t="s">
        <v>224</v>
      </c>
      <c r="D21" s="20" t="s">
        <v>225</v>
      </c>
      <c r="E21" s="20">
        <v>22260776</v>
      </c>
      <c r="F21" s="20">
        <v>22264264</v>
      </c>
      <c r="G21" s="20" t="s">
        <v>216</v>
      </c>
      <c r="H21" s="14" t="s">
        <v>15</v>
      </c>
      <c r="I21" s="20">
        <f t="shared" si="0"/>
        <v>3489</v>
      </c>
      <c r="J21" s="20">
        <v>5.51</v>
      </c>
      <c r="K21" s="20">
        <v>38813.21</v>
      </c>
      <c r="L21" s="20">
        <v>353</v>
      </c>
    </row>
    <row r="22" spans="1:12" s="2" customFormat="1" ht="20" customHeight="1" x14ac:dyDescent="0.4">
      <c r="A22" s="20">
        <v>21</v>
      </c>
      <c r="B22" s="20" t="s">
        <v>226</v>
      </c>
      <c r="C22" s="20" t="s">
        <v>227</v>
      </c>
      <c r="D22" s="20" t="s">
        <v>228</v>
      </c>
      <c r="E22" s="20">
        <v>47284635</v>
      </c>
      <c r="F22" s="20">
        <v>47287980</v>
      </c>
      <c r="G22" s="20" t="s">
        <v>216</v>
      </c>
      <c r="H22" s="14" t="s">
        <v>27</v>
      </c>
      <c r="I22" s="20">
        <f t="shared" si="0"/>
        <v>3346</v>
      </c>
      <c r="J22" s="20">
        <v>6.79</v>
      </c>
      <c r="K22" s="20">
        <v>60490.91</v>
      </c>
      <c r="L22" s="20">
        <v>554</v>
      </c>
    </row>
    <row r="23" spans="1:12" s="2" customFormat="1" ht="20" customHeight="1" x14ac:dyDescent="0.4">
      <c r="A23" s="20">
        <v>22</v>
      </c>
      <c r="B23" s="20" t="s">
        <v>229</v>
      </c>
      <c r="C23" s="20" t="s">
        <v>230</v>
      </c>
      <c r="D23" s="20" t="s">
        <v>231</v>
      </c>
      <c r="E23" s="20">
        <v>50453127</v>
      </c>
      <c r="F23" s="20">
        <v>50457099</v>
      </c>
      <c r="G23" s="20" t="s">
        <v>216</v>
      </c>
      <c r="H23" s="14" t="s">
        <v>15</v>
      </c>
      <c r="I23" s="20">
        <f t="shared" si="0"/>
        <v>3973</v>
      </c>
      <c r="J23" s="20">
        <v>6.65</v>
      </c>
      <c r="K23" s="20">
        <v>52075.89</v>
      </c>
      <c r="L23" s="20">
        <v>475</v>
      </c>
    </row>
    <row r="24" spans="1:12" s="2" customFormat="1" ht="20" customHeight="1" x14ac:dyDescent="0.4">
      <c r="A24" s="20">
        <v>23</v>
      </c>
      <c r="B24" s="20" t="s">
        <v>232</v>
      </c>
      <c r="C24" s="20" t="s">
        <v>233</v>
      </c>
      <c r="D24" s="20" t="s">
        <v>234</v>
      </c>
      <c r="E24" s="20">
        <v>13543692</v>
      </c>
      <c r="F24" s="20">
        <v>13548590</v>
      </c>
      <c r="G24" s="20" t="s">
        <v>235</v>
      </c>
      <c r="H24" s="14" t="s">
        <v>15</v>
      </c>
      <c r="I24" s="20">
        <f t="shared" si="0"/>
        <v>4899</v>
      </c>
      <c r="J24" s="20">
        <v>6.77</v>
      </c>
      <c r="K24" s="20">
        <v>57235.25</v>
      </c>
      <c r="L24" s="20">
        <v>527</v>
      </c>
    </row>
    <row r="25" spans="1:12" s="2" customFormat="1" ht="20" customHeight="1" x14ac:dyDescent="0.4">
      <c r="A25" s="20">
        <v>24</v>
      </c>
      <c r="B25" s="20" t="s">
        <v>236</v>
      </c>
      <c r="C25" s="20" t="s">
        <v>237</v>
      </c>
      <c r="D25" s="20" t="s">
        <v>238</v>
      </c>
      <c r="E25" s="20">
        <v>53510651</v>
      </c>
      <c r="F25" s="20">
        <v>53519588</v>
      </c>
      <c r="G25" s="20" t="s">
        <v>235</v>
      </c>
      <c r="H25" s="14" t="s">
        <v>423</v>
      </c>
      <c r="I25" s="20">
        <f t="shared" si="0"/>
        <v>8938</v>
      </c>
      <c r="J25" s="20">
        <v>5.94</v>
      </c>
      <c r="K25" s="20">
        <v>32947.379999999997</v>
      </c>
      <c r="L25" s="20">
        <v>298</v>
      </c>
    </row>
    <row r="26" spans="1:12" s="2" customFormat="1" ht="20" customHeight="1" x14ac:dyDescent="0.4">
      <c r="A26" s="20">
        <v>25</v>
      </c>
      <c r="B26" s="20" t="s">
        <v>239</v>
      </c>
      <c r="C26" s="20" t="s">
        <v>240</v>
      </c>
      <c r="D26" s="20" t="s">
        <v>241</v>
      </c>
      <c r="E26" s="20">
        <v>56907609</v>
      </c>
      <c r="F26" s="20">
        <v>56916349</v>
      </c>
      <c r="G26" s="20" t="s">
        <v>235</v>
      </c>
      <c r="H26" s="14" t="s">
        <v>27</v>
      </c>
      <c r="I26" s="20">
        <f t="shared" si="0"/>
        <v>8741</v>
      </c>
      <c r="J26" s="20">
        <v>6.78</v>
      </c>
      <c r="K26" s="20">
        <v>101723.35</v>
      </c>
      <c r="L26" s="20">
        <v>941</v>
      </c>
    </row>
    <row r="27" spans="1:12" s="2" customFormat="1" ht="20" customHeight="1" x14ac:dyDescent="0.4">
      <c r="A27" s="20">
        <v>26</v>
      </c>
      <c r="B27" s="20" t="s">
        <v>242</v>
      </c>
      <c r="C27" s="20" t="s">
        <v>243</v>
      </c>
      <c r="D27" s="20" t="s">
        <v>244</v>
      </c>
      <c r="E27" s="20">
        <v>62176585</v>
      </c>
      <c r="F27" s="20">
        <v>62178001</v>
      </c>
      <c r="G27" s="20" t="s">
        <v>235</v>
      </c>
      <c r="H27" s="14" t="s">
        <v>17</v>
      </c>
      <c r="I27" s="20">
        <f t="shared" si="0"/>
        <v>1417</v>
      </c>
      <c r="J27" s="20">
        <v>5.57</v>
      </c>
      <c r="K27" s="20">
        <v>36070.910000000003</v>
      </c>
      <c r="L27" s="20">
        <v>331</v>
      </c>
    </row>
    <row r="28" spans="1:12" s="2" customFormat="1" ht="20" customHeight="1" x14ac:dyDescent="0.4">
      <c r="A28" s="20">
        <v>27</v>
      </c>
      <c r="B28" s="20" t="s">
        <v>245</v>
      </c>
      <c r="C28" s="20" t="s">
        <v>246</v>
      </c>
      <c r="D28" s="20" t="s">
        <v>247</v>
      </c>
      <c r="E28" s="20">
        <v>62210481</v>
      </c>
      <c r="F28" s="20">
        <v>62215745</v>
      </c>
      <c r="G28" s="20" t="s">
        <v>235</v>
      </c>
      <c r="H28" s="14" t="s">
        <v>421</v>
      </c>
      <c r="I28" s="20">
        <f t="shared" si="0"/>
        <v>5265</v>
      </c>
      <c r="J28" s="20">
        <v>8.15</v>
      </c>
      <c r="K28" s="20">
        <v>35530.44</v>
      </c>
      <c r="L28" s="20">
        <v>321</v>
      </c>
    </row>
    <row r="29" spans="1:12" s="2" customFormat="1" ht="20" customHeight="1" x14ac:dyDescent="0.4">
      <c r="A29" s="20">
        <v>28</v>
      </c>
      <c r="B29" s="20" t="s">
        <v>248</v>
      </c>
      <c r="C29" s="20" t="s">
        <v>249</v>
      </c>
      <c r="D29" s="20" t="s">
        <v>250</v>
      </c>
      <c r="E29" s="20">
        <v>63057773</v>
      </c>
      <c r="F29" s="20">
        <v>63059788</v>
      </c>
      <c r="G29" s="20" t="s">
        <v>235</v>
      </c>
      <c r="H29" s="14" t="s">
        <v>41</v>
      </c>
      <c r="I29" s="20">
        <f t="shared" si="0"/>
        <v>2016</v>
      </c>
      <c r="J29" s="20">
        <v>5.39</v>
      </c>
      <c r="K29" s="20">
        <v>41548.39</v>
      </c>
      <c r="L29" s="20">
        <v>370</v>
      </c>
    </row>
    <row r="30" spans="1:12" s="2" customFormat="1" ht="20" customHeight="1" x14ac:dyDescent="0.4">
      <c r="A30" s="20">
        <v>29</v>
      </c>
      <c r="B30" s="20" t="s">
        <v>251</v>
      </c>
      <c r="C30" s="20" t="s">
        <v>252</v>
      </c>
      <c r="D30" s="20" t="s">
        <v>253</v>
      </c>
      <c r="E30" s="20">
        <v>70367649</v>
      </c>
      <c r="F30" s="20">
        <v>70371541</v>
      </c>
      <c r="G30" s="20" t="s">
        <v>235</v>
      </c>
      <c r="H30" s="14" t="s">
        <v>41</v>
      </c>
      <c r="I30" s="20">
        <f t="shared" si="0"/>
        <v>3893</v>
      </c>
      <c r="J30" s="20">
        <v>6.68</v>
      </c>
      <c r="K30" s="20">
        <v>39660.730000000003</v>
      </c>
      <c r="L30" s="20">
        <v>359</v>
      </c>
    </row>
    <row r="31" spans="1:12" s="2" customFormat="1" ht="20" customHeight="1" x14ac:dyDescent="0.4">
      <c r="A31" s="20">
        <v>30</v>
      </c>
      <c r="B31" s="20" t="s">
        <v>254</v>
      </c>
      <c r="C31" s="20" t="s">
        <v>255</v>
      </c>
      <c r="D31" s="20" t="s">
        <v>256</v>
      </c>
      <c r="E31" s="20">
        <v>70373830</v>
      </c>
      <c r="F31" s="20">
        <v>70378239</v>
      </c>
      <c r="G31" s="20" t="s">
        <v>235</v>
      </c>
      <c r="H31" s="14" t="s">
        <v>41</v>
      </c>
      <c r="I31" s="20">
        <f t="shared" si="0"/>
        <v>4410</v>
      </c>
      <c r="J31" s="20">
        <v>6.32</v>
      </c>
      <c r="K31" s="20">
        <v>29708.16</v>
      </c>
      <c r="L31" s="20">
        <v>264</v>
      </c>
    </row>
    <row r="32" spans="1:12" s="2" customFormat="1" ht="20" customHeight="1" x14ac:dyDescent="0.4">
      <c r="A32" s="20">
        <v>31</v>
      </c>
      <c r="B32" s="20" t="s">
        <v>257</v>
      </c>
      <c r="C32" s="20" t="s">
        <v>258</v>
      </c>
      <c r="D32" s="20" t="s">
        <v>259</v>
      </c>
      <c r="E32" s="20">
        <v>70390720</v>
      </c>
      <c r="F32" s="20">
        <v>70395417</v>
      </c>
      <c r="G32" s="20" t="s">
        <v>235</v>
      </c>
      <c r="H32" s="14" t="s">
        <v>41</v>
      </c>
      <c r="I32" s="20">
        <f t="shared" si="0"/>
        <v>4698</v>
      </c>
      <c r="J32" s="20">
        <v>6.42</v>
      </c>
      <c r="K32" s="20">
        <v>33825.760000000002</v>
      </c>
      <c r="L32" s="20">
        <v>297</v>
      </c>
    </row>
    <row r="33" spans="1:12" s="2" customFormat="1" ht="20" customHeight="1" x14ac:dyDescent="0.4">
      <c r="A33" s="20">
        <v>32</v>
      </c>
      <c r="B33" s="20" t="s">
        <v>260</v>
      </c>
      <c r="C33" s="20" t="s">
        <v>261</v>
      </c>
      <c r="D33" s="20" t="s">
        <v>262</v>
      </c>
      <c r="E33" s="20">
        <v>71785421</v>
      </c>
      <c r="F33" s="20">
        <v>71788526</v>
      </c>
      <c r="G33" s="20" t="s">
        <v>235</v>
      </c>
      <c r="H33" s="14" t="s">
        <v>41</v>
      </c>
      <c r="I33" s="20">
        <f t="shared" si="0"/>
        <v>3106</v>
      </c>
      <c r="J33" s="20">
        <v>7.53</v>
      </c>
      <c r="K33" s="20">
        <v>45917.45</v>
      </c>
      <c r="L33" s="20">
        <v>408</v>
      </c>
    </row>
    <row r="34" spans="1:12" s="2" customFormat="1" ht="20" customHeight="1" x14ac:dyDescent="0.4">
      <c r="A34" s="20">
        <v>33</v>
      </c>
      <c r="B34" s="20" t="s">
        <v>263</v>
      </c>
      <c r="C34" s="20" t="s">
        <v>264</v>
      </c>
      <c r="D34" s="20" t="s">
        <v>265</v>
      </c>
      <c r="E34" s="20">
        <v>71791013</v>
      </c>
      <c r="F34" s="20">
        <v>71794853</v>
      </c>
      <c r="G34" s="20" t="s">
        <v>235</v>
      </c>
      <c r="H34" s="14" t="s">
        <v>421</v>
      </c>
      <c r="I34" s="20">
        <f t="shared" si="0"/>
        <v>3841</v>
      </c>
      <c r="J34" s="20">
        <v>6.71</v>
      </c>
      <c r="K34" s="20">
        <v>33304.410000000003</v>
      </c>
      <c r="L34" s="20">
        <v>297</v>
      </c>
    </row>
    <row r="35" spans="1:12" s="2" customFormat="1" ht="20" customHeight="1" x14ac:dyDescent="0.4">
      <c r="A35" s="20">
        <v>34</v>
      </c>
      <c r="B35" s="20" t="s">
        <v>266</v>
      </c>
      <c r="C35" s="20" t="s">
        <v>267</v>
      </c>
      <c r="D35" s="20" t="s">
        <v>268</v>
      </c>
      <c r="E35" s="20">
        <v>71797803</v>
      </c>
      <c r="F35" s="20">
        <v>71800334</v>
      </c>
      <c r="G35" s="20" t="s">
        <v>235</v>
      </c>
      <c r="H35" s="14" t="s">
        <v>15</v>
      </c>
      <c r="I35" s="20">
        <f t="shared" si="0"/>
        <v>2532</v>
      </c>
      <c r="J35" s="20">
        <v>7.74</v>
      </c>
      <c r="K35" s="20">
        <v>31547.55</v>
      </c>
      <c r="L35" s="20">
        <v>286</v>
      </c>
    </row>
    <row r="36" spans="1:12" s="2" customFormat="1" ht="20" customHeight="1" x14ac:dyDescent="0.4">
      <c r="A36" s="20">
        <v>35</v>
      </c>
      <c r="B36" s="20" t="s">
        <v>269</v>
      </c>
      <c r="C36" s="20" t="s">
        <v>270</v>
      </c>
      <c r="D36" s="20" t="s">
        <v>271</v>
      </c>
      <c r="E36" s="20">
        <v>71941619</v>
      </c>
      <c r="F36" s="20">
        <v>71947949</v>
      </c>
      <c r="G36" s="20" t="s">
        <v>235</v>
      </c>
      <c r="H36" s="14" t="s">
        <v>15</v>
      </c>
      <c r="I36" s="20">
        <f t="shared" si="0"/>
        <v>6331</v>
      </c>
      <c r="J36" s="20">
        <v>6.27</v>
      </c>
      <c r="K36" s="20">
        <v>83185.64</v>
      </c>
      <c r="L36" s="20">
        <v>756</v>
      </c>
    </row>
    <row r="37" spans="1:12" s="2" customFormat="1" ht="20" customHeight="1" x14ac:dyDescent="0.4">
      <c r="A37" s="20">
        <v>36</v>
      </c>
      <c r="B37" s="20" t="s">
        <v>272</v>
      </c>
      <c r="C37" s="20" t="s">
        <v>273</v>
      </c>
      <c r="D37" s="20" t="s">
        <v>274</v>
      </c>
      <c r="E37" s="20">
        <v>79493864</v>
      </c>
      <c r="F37" s="20">
        <v>79495723</v>
      </c>
      <c r="G37" s="20" t="s">
        <v>235</v>
      </c>
      <c r="H37" s="14" t="s">
        <v>421</v>
      </c>
      <c r="I37" s="20">
        <f t="shared" si="0"/>
        <v>1860</v>
      </c>
      <c r="J37" s="20">
        <v>6.53</v>
      </c>
      <c r="K37" s="20">
        <v>34692.89</v>
      </c>
      <c r="L37" s="20">
        <v>306</v>
      </c>
    </row>
    <row r="38" spans="1:12" s="2" customFormat="1" ht="20" customHeight="1" x14ac:dyDescent="0.4">
      <c r="A38" s="20">
        <v>37</v>
      </c>
      <c r="B38" s="20" t="s">
        <v>275</v>
      </c>
      <c r="C38" s="20" t="s">
        <v>276</v>
      </c>
      <c r="D38" s="20" t="s">
        <v>277</v>
      </c>
      <c r="E38" s="20">
        <v>81089944</v>
      </c>
      <c r="F38" s="20">
        <v>81094020</v>
      </c>
      <c r="G38" s="20" t="s">
        <v>235</v>
      </c>
      <c r="H38" s="14" t="s">
        <v>27</v>
      </c>
      <c r="I38" s="20">
        <f t="shared" si="0"/>
        <v>4077</v>
      </c>
      <c r="J38" s="20">
        <v>6.13</v>
      </c>
      <c r="K38" s="20">
        <v>52529.95</v>
      </c>
      <c r="L38" s="20">
        <v>478</v>
      </c>
    </row>
    <row r="39" spans="1:12" s="2" customFormat="1" ht="20" customHeight="1" x14ac:dyDescent="0.4">
      <c r="A39" s="20">
        <v>38</v>
      </c>
      <c r="B39" s="20" t="s">
        <v>278</v>
      </c>
      <c r="C39" s="20" t="s">
        <v>279</v>
      </c>
      <c r="D39" s="20" t="s">
        <v>280</v>
      </c>
      <c r="E39" s="20">
        <v>81553504</v>
      </c>
      <c r="F39" s="20">
        <v>81558530</v>
      </c>
      <c r="G39" s="20" t="s">
        <v>235</v>
      </c>
      <c r="H39" s="14" t="s">
        <v>15</v>
      </c>
      <c r="I39" s="20">
        <f t="shared" si="0"/>
        <v>5027</v>
      </c>
      <c r="J39" s="20">
        <v>6.8</v>
      </c>
      <c r="K39" s="20">
        <v>58824.21</v>
      </c>
      <c r="L39" s="20">
        <v>542</v>
      </c>
    </row>
    <row r="40" spans="1:12" s="2" customFormat="1" ht="20" customHeight="1" x14ac:dyDescent="0.4">
      <c r="A40" s="20">
        <v>39</v>
      </c>
      <c r="B40" s="20" t="s">
        <v>281</v>
      </c>
      <c r="C40" s="20" t="s">
        <v>282</v>
      </c>
      <c r="D40" s="20" t="s">
        <v>283</v>
      </c>
      <c r="E40" s="20">
        <v>82825047</v>
      </c>
      <c r="F40" s="20">
        <v>82827892</v>
      </c>
      <c r="G40" s="20" t="s">
        <v>235</v>
      </c>
      <c r="H40" s="14" t="s">
        <v>15</v>
      </c>
      <c r="I40" s="20">
        <f t="shared" si="0"/>
        <v>2846</v>
      </c>
      <c r="J40" s="20">
        <v>6.39</v>
      </c>
      <c r="K40" s="20">
        <v>50443.63</v>
      </c>
      <c r="L40" s="20">
        <v>459</v>
      </c>
    </row>
    <row r="41" spans="1:12" s="2" customFormat="1" ht="20" customHeight="1" x14ac:dyDescent="0.4">
      <c r="A41" s="20">
        <v>40</v>
      </c>
      <c r="B41" s="20" t="s">
        <v>284</v>
      </c>
      <c r="C41" s="20" t="s">
        <v>285</v>
      </c>
      <c r="D41" s="20" t="s">
        <v>286</v>
      </c>
      <c r="E41" s="20">
        <v>4927028</v>
      </c>
      <c r="F41" s="20">
        <v>4930002</v>
      </c>
      <c r="G41" s="20" t="s">
        <v>287</v>
      </c>
      <c r="H41" s="14" t="s">
        <v>27</v>
      </c>
      <c r="I41" s="20">
        <f t="shared" si="0"/>
        <v>2975</v>
      </c>
      <c r="J41" s="20">
        <v>6.15</v>
      </c>
      <c r="K41" s="20">
        <v>70552.429999999993</v>
      </c>
      <c r="L41" s="20">
        <v>651</v>
      </c>
    </row>
    <row r="42" spans="1:12" s="2" customFormat="1" ht="20" customHeight="1" x14ac:dyDescent="0.4">
      <c r="A42" s="20">
        <v>41</v>
      </c>
      <c r="B42" s="20" t="s">
        <v>288</v>
      </c>
      <c r="C42" s="20" t="s">
        <v>289</v>
      </c>
      <c r="D42" s="20" t="s">
        <v>290</v>
      </c>
      <c r="E42" s="20">
        <v>9306111</v>
      </c>
      <c r="F42" s="20">
        <v>9309835</v>
      </c>
      <c r="G42" s="20" t="s">
        <v>287</v>
      </c>
      <c r="H42" s="14" t="s">
        <v>17</v>
      </c>
      <c r="I42" s="20">
        <f t="shared" si="0"/>
        <v>3725</v>
      </c>
      <c r="J42" s="20">
        <v>5.46</v>
      </c>
      <c r="K42" s="20">
        <v>29012.080000000002</v>
      </c>
      <c r="L42" s="20">
        <v>267</v>
      </c>
    </row>
    <row r="43" spans="1:12" s="2" customFormat="1" ht="20" customHeight="1" x14ac:dyDescent="0.4">
      <c r="A43" s="20">
        <v>42</v>
      </c>
      <c r="B43" s="20" t="s">
        <v>291</v>
      </c>
      <c r="C43" s="20" t="s">
        <v>292</v>
      </c>
      <c r="D43" s="20" t="s">
        <v>293</v>
      </c>
      <c r="E43" s="20">
        <v>25783204</v>
      </c>
      <c r="F43" s="20">
        <v>25785248</v>
      </c>
      <c r="G43" s="20" t="s">
        <v>287</v>
      </c>
      <c r="H43" s="14" t="s">
        <v>421</v>
      </c>
      <c r="I43" s="20">
        <f t="shared" si="0"/>
        <v>2045</v>
      </c>
      <c r="J43" s="20">
        <v>9.06</v>
      </c>
      <c r="K43" s="20">
        <v>22768.15</v>
      </c>
      <c r="L43" s="20">
        <v>201</v>
      </c>
    </row>
    <row r="44" spans="1:12" s="2" customFormat="1" ht="20" customHeight="1" x14ac:dyDescent="0.4">
      <c r="A44" s="20">
        <v>43</v>
      </c>
      <c r="B44" s="20" t="s">
        <v>294</v>
      </c>
      <c r="C44" s="20" t="s">
        <v>295</v>
      </c>
      <c r="D44" s="20" t="s">
        <v>296</v>
      </c>
      <c r="E44" s="20">
        <v>51895406</v>
      </c>
      <c r="F44" s="20">
        <v>51896955</v>
      </c>
      <c r="G44" s="20" t="s">
        <v>287</v>
      </c>
      <c r="H44" s="14" t="s">
        <v>92</v>
      </c>
      <c r="I44" s="20">
        <f t="shared" si="0"/>
        <v>1550</v>
      </c>
      <c r="J44" s="20">
        <v>8.65</v>
      </c>
      <c r="K44" s="20">
        <v>32579.79</v>
      </c>
      <c r="L44" s="20">
        <v>291</v>
      </c>
    </row>
    <row r="45" spans="1:12" s="2" customFormat="1" ht="20" customHeight="1" x14ac:dyDescent="0.4">
      <c r="A45" s="20">
        <v>44</v>
      </c>
      <c r="B45" s="20" t="s">
        <v>297</v>
      </c>
      <c r="C45" s="20" t="s">
        <v>298</v>
      </c>
      <c r="D45" s="20" t="s">
        <v>299</v>
      </c>
      <c r="E45" s="20">
        <v>52120480</v>
      </c>
      <c r="F45" s="20">
        <v>52122563</v>
      </c>
      <c r="G45" s="20" t="s">
        <v>287</v>
      </c>
      <c r="H45" s="14" t="s">
        <v>92</v>
      </c>
      <c r="I45" s="20">
        <f t="shared" si="0"/>
        <v>2084</v>
      </c>
      <c r="J45" s="20">
        <v>7.04</v>
      </c>
      <c r="K45" s="20">
        <v>28953.8</v>
      </c>
      <c r="L45" s="20">
        <v>258</v>
      </c>
    </row>
    <row r="46" spans="1:12" s="2" customFormat="1" ht="20" customHeight="1" x14ac:dyDescent="0.4">
      <c r="A46" s="20">
        <v>45</v>
      </c>
      <c r="B46" s="20" t="s">
        <v>300</v>
      </c>
      <c r="C46" s="20" t="s">
        <v>301</v>
      </c>
      <c r="D46" s="20" t="s">
        <v>302</v>
      </c>
      <c r="E46" s="20">
        <v>54601846</v>
      </c>
      <c r="F46" s="20">
        <v>54603552</v>
      </c>
      <c r="G46" s="20" t="s">
        <v>287</v>
      </c>
      <c r="H46" s="14" t="s">
        <v>421</v>
      </c>
      <c r="I46" s="20">
        <f t="shared" si="0"/>
        <v>1707</v>
      </c>
      <c r="J46" s="20">
        <v>5.24</v>
      </c>
      <c r="K46" s="20">
        <v>19648.349999999999</v>
      </c>
      <c r="L46" s="20">
        <v>170</v>
      </c>
    </row>
    <row r="47" spans="1:12" s="2" customFormat="1" ht="20" customHeight="1" x14ac:dyDescent="0.4">
      <c r="A47" s="20">
        <v>46</v>
      </c>
      <c r="B47" s="20" t="s">
        <v>303</v>
      </c>
      <c r="C47" s="20" t="s">
        <v>304</v>
      </c>
      <c r="D47" s="20" t="s">
        <v>305</v>
      </c>
      <c r="E47" s="20">
        <v>6522651</v>
      </c>
      <c r="F47" s="20">
        <v>6528426</v>
      </c>
      <c r="G47" s="20" t="s">
        <v>306</v>
      </c>
      <c r="H47" s="14" t="s">
        <v>92</v>
      </c>
      <c r="I47" s="20">
        <f t="shared" si="0"/>
        <v>5776</v>
      </c>
      <c r="J47" s="20">
        <v>8.73</v>
      </c>
      <c r="K47" s="20">
        <v>37462.949999999997</v>
      </c>
      <c r="L47" s="20">
        <v>333</v>
      </c>
    </row>
    <row r="48" spans="1:12" s="2" customFormat="1" ht="20" customHeight="1" x14ac:dyDescent="0.4">
      <c r="A48" s="20">
        <v>47</v>
      </c>
      <c r="B48" s="20" t="s">
        <v>307</v>
      </c>
      <c r="C48" s="20" t="s">
        <v>308</v>
      </c>
      <c r="D48" s="20" t="s">
        <v>309</v>
      </c>
      <c r="E48" s="20">
        <v>8555603</v>
      </c>
      <c r="F48" s="20">
        <v>8557092</v>
      </c>
      <c r="G48" s="20" t="s">
        <v>306</v>
      </c>
      <c r="H48" s="14" t="s">
        <v>49</v>
      </c>
      <c r="I48" s="20">
        <f t="shared" si="0"/>
        <v>1490</v>
      </c>
      <c r="J48" s="20">
        <v>9.56</v>
      </c>
      <c r="K48" s="20">
        <v>35547.339999999997</v>
      </c>
      <c r="L48" s="20">
        <v>326</v>
      </c>
    </row>
    <row r="49" spans="1:12" s="2" customFormat="1" ht="20" customHeight="1" x14ac:dyDescent="0.4">
      <c r="A49" s="20">
        <v>48</v>
      </c>
      <c r="B49" s="20" t="s">
        <v>310</v>
      </c>
      <c r="C49" s="20" t="s">
        <v>311</v>
      </c>
      <c r="D49" s="20" t="s">
        <v>312</v>
      </c>
      <c r="E49" s="20">
        <v>17194342</v>
      </c>
      <c r="F49" s="20">
        <v>17197778</v>
      </c>
      <c r="G49" s="20" t="s">
        <v>306</v>
      </c>
      <c r="H49" s="14" t="s">
        <v>41</v>
      </c>
      <c r="I49" s="20">
        <f t="shared" si="0"/>
        <v>3437</v>
      </c>
      <c r="J49" s="20">
        <v>6.31</v>
      </c>
      <c r="K49" s="20">
        <v>44006.080000000002</v>
      </c>
      <c r="L49" s="20">
        <v>397</v>
      </c>
    </row>
    <row r="50" spans="1:12" s="2" customFormat="1" ht="20" customHeight="1" x14ac:dyDescent="0.4">
      <c r="A50" s="20">
        <v>49</v>
      </c>
      <c r="B50" s="20" t="s">
        <v>313</v>
      </c>
      <c r="C50" s="20" t="s">
        <v>314</v>
      </c>
      <c r="D50" s="20" t="s">
        <v>315</v>
      </c>
      <c r="E50" s="20">
        <v>21166039</v>
      </c>
      <c r="F50" s="20">
        <v>21168910</v>
      </c>
      <c r="G50" s="20" t="s">
        <v>306</v>
      </c>
      <c r="H50" s="14" t="s">
        <v>41</v>
      </c>
      <c r="I50" s="20">
        <f t="shared" si="0"/>
        <v>2872</v>
      </c>
      <c r="J50" s="20">
        <v>6.37</v>
      </c>
      <c r="K50" s="20">
        <v>35160.19</v>
      </c>
      <c r="L50" s="20">
        <v>307</v>
      </c>
    </row>
    <row r="51" spans="1:12" s="2" customFormat="1" ht="20" customHeight="1" x14ac:dyDescent="0.4">
      <c r="A51" s="20">
        <v>50</v>
      </c>
      <c r="B51" s="20" t="s">
        <v>316</v>
      </c>
      <c r="C51" s="20" t="s">
        <v>317</v>
      </c>
      <c r="D51" s="20" t="s">
        <v>318</v>
      </c>
      <c r="E51" s="20">
        <v>21172862</v>
      </c>
      <c r="F51" s="20">
        <v>21176851</v>
      </c>
      <c r="G51" s="20" t="s">
        <v>306</v>
      </c>
      <c r="H51" s="14" t="s">
        <v>41</v>
      </c>
      <c r="I51" s="20">
        <f t="shared" si="0"/>
        <v>3990</v>
      </c>
      <c r="J51" s="20">
        <v>6.27</v>
      </c>
      <c r="K51" s="20">
        <v>38870.83</v>
      </c>
      <c r="L51" s="20">
        <v>348</v>
      </c>
    </row>
    <row r="52" spans="1:12" s="2" customFormat="1" ht="20" customHeight="1" x14ac:dyDescent="0.4">
      <c r="A52" s="20">
        <v>51</v>
      </c>
      <c r="B52" s="20" t="s">
        <v>319</v>
      </c>
      <c r="C52" s="20" t="s">
        <v>320</v>
      </c>
      <c r="D52" s="20" t="s">
        <v>321</v>
      </c>
      <c r="E52" s="20">
        <v>22442346</v>
      </c>
      <c r="F52" s="20">
        <v>22444702</v>
      </c>
      <c r="G52" s="20" t="s">
        <v>306</v>
      </c>
      <c r="H52" s="14" t="s">
        <v>421</v>
      </c>
      <c r="I52" s="20">
        <f t="shared" si="0"/>
        <v>2357</v>
      </c>
      <c r="J52" s="20">
        <v>7.73</v>
      </c>
      <c r="K52" s="20">
        <v>22704.1</v>
      </c>
      <c r="L52" s="20">
        <v>199</v>
      </c>
    </row>
    <row r="53" spans="1:12" s="2" customFormat="1" ht="20" customHeight="1" x14ac:dyDescent="0.4">
      <c r="A53" s="20">
        <v>52</v>
      </c>
      <c r="B53" s="20" t="s">
        <v>322</v>
      </c>
      <c r="C53" s="20" t="s">
        <v>323</v>
      </c>
      <c r="D53" s="20" t="s">
        <v>324</v>
      </c>
      <c r="E53" s="20">
        <v>22614079</v>
      </c>
      <c r="F53" s="20">
        <v>22617959</v>
      </c>
      <c r="G53" s="20" t="s">
        <v>306</v>
      </c>
      <c r="H53" s="14" t="s">
        <v>421</v>
      </c>
      <c r="I53" s="20">
        <f t="shared" si="0"/>
        <v>3881</v>
      </c>
      <c r="J53" s="20">
        <v>9.1</v>
      </c>
      <c r="K53" s="20">
        <v>26390.77</v>
      </c>
      <c r="L53" s="20">
        <v>237</v>
      </c>
    </row>
    <row r="54" spans="1:12" s="2" customFormat="1" ht="20" customHeight="1" x14ac:dyDescent="0.4">
      <c r="A54" s="20">
        <v>53</v>
      </c>
      <c r="B54" s="20" t="s">
        <v>325</v>
      </c>
      <c r="C54" s="20" t="s">
        <v>326</v>
      </c>
      <c r="D54" s="20" t="s">
        <v>327</v>
      </c>
      <c r="E54" s="20">
        <v>48302276</v>
      </c>
      <c r="F54" s="20">
        <v>48307912</v>
      </c>
      <c r="G54" s="20" t="s">
        <v>306</v>
      </c>
      <c r="H54" s="14" t="s">
        <v>27</v>
      </c>
      <c r="I54" s="20">
        <f t="shared" si="0"/>
        <v>5637</v>
      </c>
      <c r="J54" s="20">
        <v>5.84</v>
      </c>
      <c r="K54" s="20">
        <v>60198.65</v>
      </c>
      <c r="L54" s="20">
        <v>550</v>
      </c>
    </row>
    <row r="55" spans="1:12" s="2" customFormat="1" ht="20" customHeight="1" x14ac:dyDescent="0.4">
      <c r="A55" s="20">
        <v>54</v>
      </c>
      <c r="B55" s="20" t="s">
        <v>328</v>
      </c>
      <c r="C55" s="20" t="s">
        <v>329</v>
      </c>
      <c r="D55" s="20" t="s">
        <v>330</v>
      </c>
      <c r="E55" s="20">
        <v>61313443</v>
      </c>
      <c r="F55" s="20">
        <v>61318129</v>
      </c>
      <c r="G55" s="20" t="s">
        <v>306</v>
      </c>
      <c r="H55" s="14" t="s">
        <v>15</v>
      </c>
      <c r="I55" s="20">
        <f t="shared" si="0"/>
        <v>4687</v>
      </c>
      <c r="J55" s="20">
        <v>8.61</v>
      </c>
      <c r="K55" s="20">
        <v>57538.37</v>
      </c>
      <c r="L55" s="20">
        <v>525</v>
      </c>
    </row>
    <row r="56" spans="1:12" s="2" customFormat="1" ht="20" customHeight="1" x14ac:dyDescent="0.4">
      <c r="A56" s="20">
        <v>55</v>
      </c>
      <c r="B56" s="18" t="s">
        <v>331</v>
      </c>
      <c r="C56" s="18" t="s">
        <v>332</v>
      </c>
      <c r="D56" s="20" t="s">
        <v>333</v>
      </c>
      <c r="E56" s="18">
        <v>65080986</v>
      </c>
      <c r="F56" s="18">
        <v>65086790</v>
      </c>
      <c r="G56" s="18" t="s">
        <v>306</v>
      </c>
      <c r="H56" s="14" t="s">
        <v>27</v>
      </c>
      <c r="I56" s="20">
        <f t="shared" si="0"/>
        <v>5805</v>
      </c>
      <c r="J56" s="19">
        <v>6.7</v>
      </c>
      <c r="K56" s="19">
        <v>49794.96</v>
      </c>
      <c r="L56" s="19">
        <v>454</v>
      </c>
    </row>
    <row r="57" spans="1:12" s="2" customFormat="1" ht="20" customHeight="1" x14ac:dyDescent="0.4">
      <c r="A57" s="20">
        <v>56</v>
      </c>
      <c r="B57" s="20" t="s">
        <v>334</v>
      </c>
      <c r="C57" s="20" t="s">
        <v>335</v>
      </c>
      <c r="D57" s="20" t="s">
        <v>336</v>
      </c>
      <c r="E57" s="20">
        <v>69391935</v>
      </c>
      <c r="F57" s="20">
        <v>69394014</v>
      </c>
      <c r="G57" s="20" t="s">
        <v>306</v>
      </c>
      <c r="H57" s="14" t="s">
        <v>49</v>
      </c>
      <c r="I57" s="20">
        <f t="shared" si="0"/>
        <v>2080</v>
      </c>
      <c r="J57" s="20">
        <v>9.73</v>
      </c>
      <c r="K57" s="20">
        <v>35583.86</v>
      </c>
      <c r="L57" s="20">
        <v>325</v>
      </c>
    </row>
    <row r="58" spans="1:12" s="2" customFormat="1" ht="20" customHeight="1" x14ac:dyDescent="0.4">
      <c r="A58" s="20">
        <v>57</v>
      </c>
      <c r="B58" s="20" t="s">
        <v>337</v>
      </c>
      <c r="C58" s="20" t="s">
        <v>338</v>
      </c>
      <c r="D58" s="20" t="s">
        <v>339</v>
      </c>
      <c r="E58" s="20">
        <v>8705390</v>
      </c>
      <c r="F58" s="20">
        <v>8717752</v>
      </c>
      <c r="G58" s="20" t="s">
        <v>340</v>
      </c>
      <c r="H58" s="14" t="s">
        <v>92</v>
      </c>
      <c r="I58" s="20">
        <f t="shared" si="0"/>
        <v>12363</v>
      </c>
      <c r="J58" s="20">
        <v>8.3000000000000007</v>
      </c>
      <c r="K58" s="20">
        <v>39167.35</v>
      </c>
      <c r="L58" s="20">
        <v>353</v>
      </c>
    </row>
    <row r="59" spans="1:12" s="2" customFormat="1" ht="20" customHeight="1" x14ac:dyDescent="0.4">
      <c r="A59" s="20">
        <v>58</v>
      </c>
      <c r="B59" s="20" t="s">
        <v>341</v>
      </c>
      <c r="C59" s="20" t="s">
        <v>342</v>
      </c>
      <c r="D59" s="20" t="s">
        <v>343</v>
      </c>
      <c r="E59" s="20">
        <v>47836018</v>
      </c>
      <c r="F59" s="20">
        <v>47899117</v>
      </c>
      <c r="G59" s="20" t="s">
        <v>340</v>
      </c>
      <c r="H59" s="14" t="s">
        <v>41</v>
      </c>
      <c r="I59" s="20">
        <f t="shared" si="0"/>
        <v>63100</v>
      </c>
      <c r="J59" s="20">
        <v>6.2</v>
      </c>
      <c r="K59" s="20">
        <v>32498.42</v>
      </c>
      <c r="L59" s="20">
        <v>283</v>
      </c>
    </row>
    <row r="60" spans="1:12" s="2" customFormat="1" ht="20" customHeight="1" x14ac:dyDescent="0.4">
      <c r="A60" s="20">
        <v>59</v>
      </c>
      <c r="B60" s="20" t="s">
        <v>344</v>
      </c>
      <c r="C60" s="20" t="s">
        <v>345</v>
      </c>
      <c r="D60" s="20" t="s">
        <v>346</v>
      </c>
      <c r="E60" s="20">
        <v>48030901</v>
      </c>
      <c r="F60" s="20">
        <v>48032739</v>
      </c>
      <c r="G60" s="20" t="s">
        <v>340</v>
      </c>
      <c r="H60" s="14" t="s">
        <v>41</v>
      </c>
      <c r="I60" s="20">
        <f t="shared" si="0"/>
        <v>1839</v>
      </c>
      <c r="J60" s="20">
        <v>6.53</v>
      </c>
      <c r="K60" s="20">
        <v>34539.760000000002</v>
      </c>
      <c r="L60" s="20">
        <v>302</v>
      </c>
    </row>
    <row r="61" spans="1:12" s="2" customFormat="1" ht="20" customHeight="1" x14ac:dyDescent="0.4">
      <c r="A61" s="20">
        <v>60</v>
      </c>
      <c r="B61" s="20" t="s">
        <v>347</v>
      </c>
      <c r="C61" s="20" t="s">
        <v>348</v>
      </c>
      <c r="D61" s="20" t="s">
        <v>349</v>
      </c>
      <c r="E61" s="20">
        <v>48147301</v>
      </c>
      <c r="F61" s="20">
        <v>48148890</v>
      </c>
      <c r="G61" s="20" t="s">
        <v>340</v>
      </c>
      <c r="H61" s="14" t="s">
        <v>41</v>
      </c>
      <c r="I61" s="20">
        <f t="shared" si="0"/>
        <v>1590</v>
      </c>
      <c r="J61" s="20">
        <v>6.53</v>
      </c>
      <c r="K61" s="20">
        <v>32090.79</v>
      </c>
      <c r="L61" s="20">
        <v>281</v>
      </c>
    </row>
    <row r="62" spans="1:12" s="2" customFormat="1" ht="20" customHeight="1" x14ac:dyDescent="0.4">
      <c r="A62" s="20">
        <v>61</v>
      </c>
      <c r="B62" s="20" t="s">
        <v>350</v>
      </c>
      <c r="C62" s="20" t="s">
        <v>351</v>
      </c>
      <c r="D62" s="20" t="s">
        <v>352</v>
      </c>
      <c r="E62" s="20">
        <v>48158104</v>
      </c>
      <c r="F62" s="20">
        <v>48159825</v>
      </c>
      <c r="G62" s="20" t="s">
        <v>340</v>
      </c>
      <c r="H62" s="14" t="s">
        <v>41</v>
      </c>
      <c r="I62" s="20">
        <f t="shared" si="0"/>
        <v>1722</v>
      </c>
      <c r="J62" s="20">
        <v>6.15</v>
      </c>
      <c r="K62" s="20">
        <v>30349.21</v>
      </c>
      <c r="L62" s="20">
        <v>264</v>
      </c>
    </row>
    <row r="63" spans="1:12" s="2" customFormat="1" ht="20" customHeight="1" x14ac:dyDescent="0.4">
      <c r="A63" s="20">
        <v>62</v>
      </c>
      <c r="B63" s="20" t="s">
        <v>353</v>
      </c>
      <c r="C63" s="20" t="s">
        <v>354</v>
      </c>
      <c r="D63" s="20" t="s">
        <v>355</v>
      </c>
      <c r="E63" s="20">
        <v>56986582</v>
      </c>
      <c r="F63" s="20">
        <v>56994928</v>
      </c>
      <c r="G63" s="20" t="s">
        <v>340</v>
      </c>
      <c r="H63" s="14" t="s">
        <v>15</v>
      </c>
      <c r="I63" s="20">
        <f t="shared" si="0"/>
        <v>8347</v>
      </c>
      <c r="J63" s="20">
        <v>9.15</v>
      </c>
      <c r="K63" s="20">
        <v>94991.45</v>
      </c>
      <c r="L63" s="20">
        <v>856</v>
      </c>
    </row>
    <row r="64" spans="1:12" s="2" customFormat="1" ht="20" customHeight="1" x14ac:dyDescent="0.4">
      <c r="A64" s="20">
        <v>63</v>
      </c>
      <c r="B64" s="20" t="s">
        <v>356</v>
      </c>
      <c r="C64" s="20" t="s">
        <v>357</v>
      </c>
      <c r="D64" s="20" t="s">
        <v>358</v>
      </c>
      <c r="E64" s="20">
        <v>58821560</v>
      </c>
      <c r="F64" s="20">
        <v>58823473</v>
      </c>
      <c r="G64" s="20" t="s">
        <v>340</v>
      </c>
      <c r="H64" s="14" t="s">
        <v>49</v>
      </c>
      <c r="I64" s="20">
        <f t="shared" si="0"/>
        <v>1914</v>
      </c>
      <c r="J64" s="20">
        <v>9.64</v>
      </c>
      <c r="K64" s="20">
        <v>38698</v>
      </c>
      <c r="L64" s="20">
        <v>345</v>
      </c>
    </row>
    <row r="65" spans="1:12" s="2" customFormat="1" ht="20" customHeight="1" x14ac:dyDescent="0.4">
      <c r="A65" s="20">
        <v>64</v>
      </c>
      <c r="B65" s="20" t="s">
        <v>359</v>
      </c>
      <c r="C65" s="20" t="s">
        <v>360</v>
      </c>
      <c r="D65" s="20" t="s">
        <v>361</v>
      </c>
      <c r="E65" s="20">
        <v>60560063</v>
      </c>
      <c r="F65" s="20">
        <v>60563073</v>
      </c>
      <c r="G65" s="20" t="s">
        <v>340</v>
      </c>
      <c r="H65" s="14" t="s">
        <v>92</v>
      </c>
      <c r="I65" s="20">
        <f t="shared" ref="I65:I84" si="1">F65-E65+1</f>
        <v>3011</v>
      </c>
      <c r="J65" s="20">
        <v>9.4600000000000009</v>
      </c>
      <c r="K65" s="20">
        <v>42955.43</v>
      </c>
      <c r="L65" s="20">
        <v>382</v>
      </c>
    </row>
    <row r="66" spans="1:12" s="2" customFormat="1" ht="20" customHeight="1" x14ac:dyDescent="0.4">
      <c r="A66" s="20">
        <v>65</v>
      </c>
      <c r="B66" s="20" t="s">
        <v>362</v>
      </c>
      <c r="C66" s="20" t="s">
        <v>363</v>
      </c>
      <c r="D66" s="20" t="s">
        <v>364</v>
      </c>
      <c r="E66" s="20">
        <v>8406662</v>
      </c>
      <c r="F66" s="20">
        <v>8424328</v>
      </c>
      <c r="G66" s="20" t="s">
        <v>365</v>
      </c>
      <c r="H66" s="14" t="s">
        <v>421</v>
      </c>
      <c r="I66" s="20">
        <f t="shared" si="1"/>
        <v>17667</v>
      </c>
      <c r="J66" s="20">
        <v>8.15</v>
      </c>
      <c r="K66" s="20">
        <v>26651.3</v>
      </c>
      <c r="L66" s="20">
        <v>236</v>
      </c>
    </row>
    <row r="67" spans="1:12" s="2" customFormat="1" ht="20" customHeight="1" x14ac:dyDescent="0.4">
      <c r="A67" s="20">
        <v>66</v>
      </c>
      <c r="B67" s="20" t="s">
        <v>366</v>
      </c>
      <c r="C67" s="20" t="s">
        <v>367</v>
      </c>
      <c r="D67" s="20" t="s">
        <v>368</v>
      </c>
      <c r="E67" s="20">
        <v>38700335</v>
      </c>
      <c r="F67" s="20">
        <v>38703912</v>
      </c>
      <c r="G67" s="20" t="s">
        <v>365</v>
      </c>
      <c r="H67" s="14" t="s">
        <v>15</v>
      </c>
      <c r="I67" s="20">
        <f t="shared" si="1"/>
        <v>3578</v>
      </c>
      <c r="J67" s="20">
        <v>6.33</v>
      </c>
      <c r="K67" s="20">
        <v>56687.06</v>
      </c>
      <c r="L67" s="20">
        <v>505</v>
      </c>
    </row>
    <row r="68" spans="1:12" s="2" customFormat="1" ht="20" customHeight="1" x14ac:dyDescent="0.4">
      <c r="A68" s="20">
        <v>67</v>
      </c>
      <c r="B68" s="20" t="s">
        <v>369</v>
      </c>
      <c r="C68" s="20" t="s">
        <v>370</v>
      </c>
      <c r="D68" s="20" t="s">
        <v>371</v>
      </c>
      <c r="E68" s="20">
        <v>44561696</v>
      </c>
      <c r="F68" s="20">
        <v>44564093</v>
      </c>
      <c r="G68" s="20" t="s">
        <v>365</v>
      </c>
      <c r="H68" s="14" t="s">
        <v>27</v>
      </c>
      <c r="I68" s="20">
        <f t="shared" si="1"/>
        <v>2398</v>
      </c>
      <c r="J68" s="20">
        <v>5.96</v>
      </c>
      <c r="K68" s="20">
        <v>54664.62</v>
      </c>
      <c r="L68" s="20">
        <v>496</v>
      </c>
    </row>
    <row r="69" spans="1:12" s="2" customFormat="1" ht="20" customHeight="1" x14ac:dyDescent="0.4">
      <c r="A69" s="20">
        <v>68</v>
      </c>
      <c r="B69" s="20" t="s">
        <v>372</v>
      </c>
      <c r="C69" s="20" t="s">
        <v>373</v>
      </c>
      <c r="D69" s="20" t="s">
        <v>374</v>
      </c>
      <c r="E69" s="20">
        <v>44767900</v>
      </c>
      <c r="F69" s="20">
        <v>44770529</v>
      </c>
      <c r="G69" s="20" t="s">
        <v>365</v>
      </c>
      <c r="H69" s="14" t="s">
        <v>17</v>
      </c>
      <c r="I69" s="20">
        <f t="shared" si="1"/>
        <v>2630</v>
      </c>
      <c r="J69" s="20">
        <v>6.51</v>
      </c>
      <c r="K69" s="20">
        <v>40348.83</v>
      </c>
      <c r="L69" s="20">
        <v>365</v>
      </c>
    </row>
    <row r="70" spans="1:12" s="2" customFormat="1" ht="20" customHeight="1" x14ac:dyDescent="0.4">
      <c r="A70" s="20">
        <v>69</v>
      </c>
      <c r="B70" s="20" t="s">
        <v>375</v>
      </c>
      <c r="C70" s="20" t="s">
        <v>376</v>
      </c>
      <c r="D70" s="20" t="s">
        <v>377</v>
      </c>
      <c r="E70" s="20">
        <v>45535248</v>
      </c>
      <c r="F70" s="20">
        <v>45537099</v>
      </c>
      <c r="G70" s="20" t="s">
        <v>365</v>
      </c>
      <c r="H70" s="14" t="s">
        <v>421</v>
      </c>
      <c r="I70" s="20">
        <f t="shared" si="1"/>
        <v>1852</v>
      </c>
      <c r="J70" s="20">
        <v>6.83</v>
      </c>
      <c r="K70" s="20">
        <v>37157.72</v>
      </c>
      <c r="L70" s="20">
        <v>337</v>
      </c>
    </row>
    <row r="71" spans="1:12" s="2" customFormat="1" ht="20" customHeight="1" x14ac:dyDescent="0.4">
      <c r="A71" s="20">
        <v>70</v>
      </c>
      <c r="B71" s="20" t="s">
        <v>378</v>
      </c>
      <c r="C71" s="20" t="s">
        <v>379</v>
      </c>
      <c r="D71" s="20" t="s">
        <v>380</v>
      </c>
      <c r="E71" s="20">
        <v>51836904</v>
      </c>
      <c r="F71" s="20">
        <v>51838010</v>
      </c>
      <c r="G71" s="20" t="s">
        <v>365</v>
      </c>
      <c r="H71" s="14" t="s">
        <v>17</v>
      </c>
      <c r="I71" s="20">
        <f t="shared" si="1"/>
        <v>1107</v>
      </c>
      <c r="J71" s="20">
        <v>5.73</v>
      </c>
      <c r="K71" s="20">
        <v>28007.040000000001</v>
      </c>
      <c r="L71" s="20">
        <v>251</v>
      </c>
    </row>
    <row r="72" spans="1:12" s="2" customFormat="1" ht="20" customHeight="1" x14ac:dyDescent="0.4">
      <c r="A72" s="20">
        <v>71</v>
      </c>
      <c r="B72" s="20" t="s">
        <v>381</v>
      </c>
      <c r="C72" s="20" t="s">
        <v>382</v>
      </c>
      <c r="D72" s="20" t="s">
        <v>383</v>
      </c>
      <c r="E72" s="20">
        <v>54587641</v>
      </c>
      <c r="F72" s="20">
        <v>54589091</v>
      </c>
      <c r="G72" s="20" t="s">
        <v>365</v>
      </c>
      <c r="H72" s="14" t="s">
        <v>421</v>
      </c>
      <c r="I72" s="20">
        <f t="shared" si="1"/>
        <v>1451</v>
      </c>
      <c r="J72" s="20">
        <v>5.94</v>
      </c>
      <c r="K72" s="20">
        <v>20642.560000000001</v>
      </c>
      <c r="L72" s="20">
        <v>182</v>
      </c>
    </row>
    <row r="73" spans="1:12" s="2" customFormat="1" ht="20" customHeight="1" x14ac:dyDescent="0.4">
      <c r="A73" s="20">
        <v>72</v>
      </c>
      <c r="B73" s="20" t="s">
        <v>384</v>
      </c>
      <c r="C73" s="20" t="s">
        <v>385</v>
      </c>
      <c r="D73" s="20" t="s">
        <v>386</v>
      </c>
      <c r="E73" s="20">
        <v>54708828</v>
      </c>
      <c r="F73" s="20">
        <v>54710800</v>
      </c>
      <c r="G73" s="20" t="s">
        <v>365</v>
      </c>
      <c r="H73" s="14" t="s">
        <v>421</v>
      </c>
      <c r="I73" s="20">
        <f t="shared" si="1"/>
        <v>1973</v>
      </c>
      <c r="J73" s="20">
        <v>8.86</v>
      </c>
      <c r="K73" s="20">
        <v>26099.45</v>
      </c>
      <c r="L73" s="20">
        <v>227</v>
      </c>
    </row>
    <row r="74" spans="1:12" s="2" customFormat="1" ht="20" customHeight="1" x14ac:dyDescent="0.4">
      <c r="A74" s="20">
        <v>73</v>
      </c>
      <c r="B74" s="20" t="s">
        <v>387</v>
      </c>
      <c r="C74" s="20" t="s">
        <v>388</v>
      </c>
      <c r="D74" s="20" t="s">
        <v>389</v>
      </c>
      <c r="E74" s="20">
        <v>59223870</v>
      </c>
      <c r="F74" s="20">
        <v>59228667</v>
      </c>
      <c r="G74" s="20" t="s">
        <v>365</v>
      </c>
      <c r="H74" s="14" t="s">
        <v>27</v>
      </c>
      <c r="I74" s="20">
        <f t="shared" si="1"/>
        <v>4798</v>
      </c>
      <c r="J74" s="20">
        <v>6.22</v>
      </c>
      <c r="K74" s="20">
        <v>63041.84</v>
      </c>
      <c r="L74" s="20">
        <v>581</v>
      </c>
    </row>
    <row r="75" spans="1:12" s="2" customFormat="1" ht="20" customHeight="1" x14ac:dyDescent="0.4">
      <c r="A75" s="20">
        <v>74</v>
      </c>
      <c r="B75" s="20" t="s">
        <v>390</v>
      </c>
      <c r="C75" s="20" t="s">
        <v>391</v>
      </c>
      <c r="D75" s="20" t="s">
        <v>392</v>
      </c>
      <c r="E75" s="20">
        <v>63612548</v>
      </c>
      <c r="F75" s="20">
        <v>63619110</v>
      </c>
      <c r="G75" s="20" t="s">
        <v>365</v>
      </c>
      <c r="H75" s="14" t="s">
        <v>15</v>
      </c>
      <c r="I75" s="20">
        <f t="shared" si="1"/>
        <v>6563</v>
      </c>
      <c r="J75" s="20">
        <v>7.3</v>
      </c>
      <c r="K75" s="20">
        <v>55323.57</v>
      </c>
      <c r="L75" s="20">
        <v>505</v>
      </c>
    </row>
    <row r="76" spans="1:12" s="2" customFormat="1" ht="20" customHeight="1" x14ac:dyDescent="0.4">
      <c r="A76" s="20">
        <v>75</v>
      </c>
      <c r="B76" s="20" t="s">
        <v>393</v>
      </c>
      <c r="C76" s="20" t="s">
        <v>394</v>
      </c>
      <c r="D76" s="20" t="s">
        <v>395</v>
      </c>
      <c r="E76" s="20">
        <v>68183692</v>
      </c>
      <c r="F76" s="20">
        <v>68185232</v>
      </c>
      <c r="G76" s="20" t="s">
        <v>365</v>
      </c>
      <c r="H76" s="14" t="s">
        <v>421</v>
      </c>
      <c r="I76" s="20">
        <f t="shared" si="1"/>
        <v>1541</v>
      </c>
      <c r="J76" s="20">
        <v>5.66</v>
      </c>
      <c r="K76" s="20">
        <v>39025.919999999998</v>
      </c>
      <c r="L76" s="20">
        <v>350</v>
      </c>
    </row>
    <row r="77" spans="1:12" s="2" customFormat="1" ht="20" customHeight="1" x14ac:dyDescent="0.4">
      <c r="A77" s="20">
        <v>76</v>
      </c>
      <c r="B77" s="20" t="s">
        <v>396</v>
      </c>
      <c r="C77" s="20" t="s">
        <v>397</v>
      </c>
      <c r="D77" s="20" t="s">
        <v>398</v>
      </c>
      <c r="E77" s="20">
        <v>70599871</v>
      </c>
      <c r="F77" s="20">
        <v>70602340</v>
      </c>
      <c r="G77" s="20" t="s">
        <v>365</v>
      </c>
      <c r="H77" s="14" t="s">
        <v>27</v>
      </c>
      <c r="I77" s="20">
        <f t="shared" si="1"/>
        <v>2470</v>
      </c>
      <c r="J77" s="20">
        <v>6.11</v>
      </c>
      <c r="K77" s="20">
        <v>59420.88</v>
      </c>
      <c r="L77" s="20">
        <v>547</v>
      </c>
    </row>
    <row r="78" spans="1:12" s="2" customFormat="1" ht="20" customHeight="1" x14ac:dyDescent="0.4">
      <c r="A78" s="20">
        <v>77</v>
      </c>
      <c r="B78" s="20" t="s">
        <v>399</v>
      </c>
      <c r="C78" s="20" t="s">
        <v>400</v>
      </c>
      <c r="D78" s="20" t="s">
        <v>401</v>
      </c>
      <c r="E78" s="20">
        <v>7520355</v>
      </c>
      <c r="F78" s="20">
        <v>7521897</v>
      </c>
      <c r="G78" s="20" t="s">
        <v>402</v>
      </c>
      <c r="H78" s="14" t="s">
        <v>17</v>
      </c>
      <c r="I78" s="20">
        <f t="shared" si="1"/>
        <v>1543</v>
      </c>
      <c r="J78" s="20">
        <v>5.61</v>
      </c>
      <c r="K78" s="20">
        <v>36571.449999999997</v>
      </c>
      <c r="L78" s="20">
        <v>333</v>
      </c>
    </row>
    <row r="79" spans="1:12" s="2" customFormat="1" ht="20" customHeight="1" x14ac:dyDescent="0.4">
      <c r="A79" s="20">
        <v>78</v>
      </c>
      <c r="B79" s="20" t="s">
        <v>403</v>
      </c>
      <c r="C79" s="20" t="s">
        <v>404</v>
      </c>
      <c r="D79" s="20" t="s">
        <v>405</v>
      </c>
      <c r="E79" s="20">
        <v>8575489</v>
      </c>
      <c r="F79" s="20">
        <v>8587379</v>
      </c>
      <c r="G79" s="20" t="s">
        <v>402</v>
      </c>
      <c r="H79" s="14" t="s">
        <v>15</v>
      </c>
      <c r="I79" s="20">
        <f t="shared" si="1"/>
        <v>11891</v>
      </c>
      <c r="J79" s="20">
        <v>5.82</v>
      </c>
      <c r="K79" s="20">
        <v>101529.89</v>
      </c>
      <c r="L79" s="20">
        <v>927</v>
      </c>
    </row>
    <row r="80" spans="1:12" s="2" customFormat="1" ht="20" customHeight="1" x14ac:dyDescent="0.4">
      <c r="A80" s="20">
        <v>79</v>
      </c>
      <c r="B80" s="20" t="s">
        <v>406</v>
      </c>
      <c r="C80" s="20" t="s">
        <v>407</v>
      </c>
      <c r="D80" s="20" t="s">
        <v>408</v>
      </c>
      <c r="E80" s="20">
        <v>32029850</v>
      </c>
      <c r="F80" s="20">
        <v>32032746</v>
      </c>
      <c r="G80" s="20" t="s">
        <v>402</v>
      </c>
      <c r="H80" s="14" t="s">
        <v>41</v>
      </c>
      <c r="I80" s="20">
        <f t="shared" si="1"/>
        <v>2897</v>
      </c>
      <c r="J80" s="20">
        <v>5.86</v>
      </c>
      <c r="K80" s="20">
        <v>34640.47</v>
      </c>
      <c r="L80" s="20">
        <v>309</v>
      </c>
    </row>
    <row r="81" spans="1:12" s="2" customFormat="1" ht="20" customHeight="1" x14ac:dyDescent="0.4">
      <c r="A81" s="20">
        <v>80</v>
      </c>
      <c r="B81" s="20" t="s">
        <v>409</v>
      </c>
      <c r="C81" s="20" t="s">
        <v>410</v>
      </c>
      <c r="D81" s="20" t="s">
        <v>411</v>
      </c>
      <c r="E81" s="20">
        <v>37428829</v>
      </c>
      <c r="F81" s="20">
        <v>37431562</v>
      </c>
      <c r="G81" s="20" t="s">
        <v>402</v>
      </c>
      <c r="H81" s="14" t="s">
        <v>15</v>
      </c>
      <c r="I81" s="20">
        <f t="shared" si="1"/>
        <v>2734</v>
      </c>
      <c r="J81" s="20">
        <v>6.53</v>
      </c>
      <c r="K81" s="20">
        <v>61934.59</v>
      </c>
      <c r="L81" s="20">
        <v>560</v>
      </c>
    </row>
    <row r="82" spans="1:12" s="2" customFormat="1" ht="20" customHeight="1" x14ac:dyDescent="0.4">
      <c r="A82" s="20">
        <v>81</v>
      </c>
      <c r="B82" s="20" t="s">
        <v>412</v>
      </c>
      <c r="C82" s="20" t="s">
        <v>413</v>
      </c>
      <c r="D82" s="20" t="s">
        <v>414</v>
      </c>
      <c r="E82" s="20">
        <v>38625545</v>
      </c>
      <c r="F82" s="20">
        <v>38627477</v>
      </c>
      <c r="G82" s="20" t="s">
        <v>402</v>
      </c>
      <c r="H82" s="14" t="s">
        <v>41</v>
      </c>
      <c r="I82" s="20">
        <f t="shared" si="1"/>
        <v>1933</v>
      </c>
      <c r="J82" s="20">
        <v>5.9</v>
      </c>
      <c r="K82" s="20">
        <v>33118.769999999997</v>
      </c>
      <c r="L82" s="20">
        <v>293</v>
      </c>
    </row>
    <row r="83" spans="1:12" s="2" customFormat="1" ht="20" customHeight="1" x14ac:dyDescent="0.4">
      <c r="A83" s="20">
        <v>82</v>
      </c>
      <c r="B83" s="20" t="s">
        <v>415</v>
      </c>
      <c r="C83" s="20" t="s">
        <v>416</v>
      </c>
      <c r="D83" s="20" t="s">
        <v>417</v>
      </c>
      <c r="E83" s="20">
        <v>69547118</v>
      </c>
      <c r="F83" s="20">
        <v>69548938</v>
      </c>
      <c r="G83" s="20" t="s">
        <v>402</v>
      </c>
      <c r="H83" s="14" t="s">
        <v>17</v>
      </c>
      <c r="I83" s="20">
        <f t="shared" si="1"/>
        <v>1821</v>
      </c>
      <c r="J83" s="20">
        <v>7.26</v>
      </c>
      <c r="K83" s="20">
        <v>42319.68</v>
      </c>
      <c r="L83" s="20">
        <v>384</v>
      </c>
    </row>
    <row r="84" spans="1:12" s="2" customFormat="1" ht="20" customHeight="1" x14ac:dyDescent="0.4">
      <c r="A84" s="20">
        <v>83</v>
      </c>
      <c r="B84" s="20" t="s">
        <v>418</v>
      </c>
      <c r="C84" s="20" t="s">
        <v>419</v>
      </c>
      <c r="D84" s="20" t="s">
        <v>420</v>
      </c>
      <c r="E84" s="20">
        <v>91396200</v>
      </c>
      <c r="F84" s="20">
        <v>91398492</v>
      </c>
      <c r="G84" s="20" t="s">
        <v>402</v>
      </c>
      <c r="H84" s="14" t="s">
        <v>27</v>
      </c>
      <c r="I84" s="20">
        <f t="shared" si="1"/>
        <v>2293</v>
      </c>
      <c r="J84" s="20">
        <v>6.35</v>
      </c>
      <c r="K84" s="20">
        <v>65268.3</v>
      </c>
      <c r="L84" s="20">
        <v>599</v>
      </c>
    </row>
    <row r="85" spans="1:12" s="2" customFormat="1" ht="20" customHeight="1" x14ac:dyDescent="0.4"/>
    <row r="86" spans="1:12" s="2" customFormat="1" ht="20" customHeight="1" x14ac:dyDescent="0.4"/>
    <row r="87" spans="1:12" s="2" customFormat="1" ht="20" customHeight="1" x14ac:dyDescent="0.4"/>
    <row r="88" spans="1:12" s="2" customFormat="1" ht="20" customHeight="1" x14ac:dyDescent="0.4"/>
    <row r="89" spans="1:12" s="2" customFormat="1" ht="20" customHeight="1" x14ac:dyDescent="0.4"/>
    <row r="90" spans="1:12" s="2" customFormat="1" ht="20" customHeight="1" x14ac:dyDescent="0.4"/>
    <row r="91" spans="1:12" s="2" customFormat="1" ht="20" customHeight="1" x14ac:dyDescent="0.4"/>
    <row r="92" spans="1:12" s="2" customFormat="1" ht="20" customHeight="1" x14ac:dyDescent="0.4"/>
    <row r="93" spans="1:12" s="2" customFormat="1" ht="20" customHeight="1" x14ac:dyDescent="0.4"/>
    <row r="94" spans="1:12" s="2" customFormat="1" ht="20" customHeight="1" x14ac:dyDescent="0.4"/>
    <row r="95" spans="1:12" s="2" customFormat="1" ht="20" customHeight="1" x14ac:dyDescent="0.4"/>
    <row r="96" spans="1:12" s="2" customFormat="1" ht="20" customHeight="1" x14ac:dyDescent="0.4"/>
    <row r="97" s="2" customFormat="1" ht="20" customHeight="1" x14ac:dyDescent="0.4"/>
    <row r="98" s="2" customFormat="1" ht="20" customHeight="1" x14ac:dyDescent="0.4"/>
    <row r="99" s="2" customFormat="1" ht="20" customHeight="1" x14ac:dyDescent="0.4"/>
    <row r="100" s="2" customFormat="1" ht="20" customHeight="1" x14ac:dyDescent="0.4"/>
    <row r="101" s="2" customFormat="1" ht="20" customHeight="1" x14ac:dyDescent="0.4"/>
    <row r="102" s="2" customFormat="1" ht="20" customHeight="1" x14ac:dyDescent="0.4"/>
    <row r="103" s="2" customFormat="1" ht="20" customHeight="1" x14ac:dyDescent="0.4"/>
    <row r="104" s="2" customFormat="1" ht="20" customHeight="1" x14ac:dyDescent="0.4"/>
    <row r="105" s="2" customFormat="1" ht="20" customHeight="1" x14ac:dyDescent="0.4"/>
    <row r="106" s="2" customFormat="1" ht="20" customHeight="1" x14ac:dyDescent="0.4"/>
    <row r="107" s="2" customFormat="1" ht="20" customHeight="1" x14ac:dyDescent="0.4"/>
    <row r="108" s="2" customFormat="1" ht="20" customHeight="1" x14ac:dyDescent="0.4"/>
    <row r="109" s="2" customFormat="1" ht="20" customHeight="1" x14ac:dyDescent="0.4"/>
    <row r="110" s="2" customFormat="1" ht="20" customHeight="1" x14ac:dyDescent="0.4"/>
    <row r="111" s="2" customFormat="1" ht="20" customHeight="1" x14ac:dyDescent="0.4"/>
    <row r="112" s="2" customFormat="1" ht="20" customHeight="1" x14ac:dyDescent="0.4"/>
    <row r="113" s="2" customFormat="1" ht="20" customHeight="1" x14ac:dyDescent="0.4"/>
    <row r="114" s="2" customFormat="1" ht="20" customHeight="1" x14ac:dyDescent="0.4"/>
    <row r="115" s="2" customFormat="1" ht="20" customHeight="1" x14ac:dyDescent="0.4"/>
    <row r="116" s="2" customFormat="1" ht="20" customHeight="1" x14ac:dyDescent="0.4"/>
    <row r="117" s="2" customFormat="1" ht="20" customHeight="1" x14ac:dyDescent="0.4"/>
    <row r="118" s="2" customFormat="1" ht="20" customHeight="1" x14ac:dyDescent="0.4"/>
    <row r="119" s="2" customFormat="1" ht="20" customHeight="1" x14ac:dyDescent="0.4"/>
    <row r="120" s="2" customFormat="1" ht="20" customHeight="1" x14ac:dyDescent="0.4"/>
    <row r="121" s="2" customFormat="1" ht="20" customHeight="1" x14ac:dyDescent="0.4"/>
    <row r="122" s="2" customFormat="1" ht="20" customHeight="1" x14ac:dyDescent="0.4"/>
    <row r="123" s="2" customFormat="1" ht="20" customHeight="1" x14ac:dyDescent="0.4"/>
    <row r="124" s="2" customFormat="1" ht="20" customHeight="1" x14ac:dyDescent="0.4"/>
    <row r="125" s="2" customFormat="1" ht="20" customHeight="1" x14ac:dyDescent="0.4"/>
    <row r="126" s="2" customFormat="1" ht="20" customHeight="1" x14ac:dyDescent="0.4"/>
    <row r="127" s="2" customFormat="1" ht="20" customHeight="1" x14ac:dyDescent="0.4"/>
    <row r="128" s="2" customFormat="1" ht="20" customHeight="1" x14ac:dyDescent="0.4"/>
    <row r="129" s="2" customFormat="1" ht="20" customHeight="1" x14ac:dyDescent="0.4"/>
    <row r="130" s="2" customFormat="1" ht="20" customHeight="1" x14ac:dyDescent="0.4"/>
    <row r="131" s="2" customFormat="1" ht="20" customHeight="1" x14ac:dyDescent="0.4"/>
    <row r="132" s="2" customFormat="1" ht="20" customHeight="1" x14ac:dyDescent="0.4"/>
    <row r="133" s="2" customFormat="1" ht="20" customHeight="1" x14ac:dyDescent="0.4"/>
    <row r="134" s="2" customFormat="1" ht="20" customHeight="1" x14ac:dyDescent="0.4"/>
    <row r="135" s="2" customFormat="1" ht="20" customHeight="1" x14ac:dyDescent="0.4"/>
    <row r="136" s="2" customFormat="1" ht="20" customHeight="1" x14ac:dyDescent="0.4"/>
    <row r="137" s="2" customFormat="1" ht="20" customHeight="1" x14ac:dyDescent="0.4"/>
    <row r="138" s="2" customFormat="1" ht="20" customHeight="1" x14ac:dyDescent="0.4"/>
    <row r="139" s="2" customFormat="1" ht="20" customHeight="1" x14ac:dyDescent="0.4"/>
    <row r="140" s="2" customFormat="1" ht="20" customHeight="1" x14ac:dyDescent="0.4"/>
    <row r="141" s="2" customFormat="1" ht="20" customHeight="1" x14ac:dyDescent="0.4"/>
    <row r="142" s="2" customFormat="1" ht="20" customHeight="1" x14ac:dyDescent="0.4"/>
    <row r="143" s="2" customFormat="1" ht="20" customHeight="1" x14ac:dyDescent="0.4"/>
    <row r="144" s="2" customFormat="1" ht="20" customHeight="1" x14ac:dyDescent="0.4"/>
    <row r="145" spans="1:12" s="2" customFormat="1" ht="20" customHeight="1" x14ac:dyDescent="0.4"/>
    <row r="146" spans="1:12" s="2" customFormat="1" ht="20" customHeight="1" x14ac:dyDescent="0.4"/>
    <row r="147" spans="1:12" s="2" customFormat="1" ht="20" customHeight="1" x14ac:dyDescent="0.4"/>
    <row r="148" spans="1:12" s="2" customFormat="1" ht="20" customHeight="1" x14ac:dyDescent="0.4"/>
    <row r="149" spans="1:12" s="2" customFormat="1" ht="20" customHeight="1" x14ac:dyDescent="0.4"/>
    <row r="150" spans="1:12" s="2" customFormat="1" ht="20" customHeight="1" x14ac:dyDescent="0.4"/>
    <row r="151" spans="1:12" s="2" customFormat="1" ht="20" customHeight="1" x14ac:dyDescent="0.4"/>
    <row r="152" spans="1:12" s="2" customFormat="1" ht="20" customHeight="1" x14ac:dyDescent="0.4"/>
    <row r="153" spans="1:12" s="2" customFormat="1" ht="20" customHeight="1" x14ac:dyDescent="0.4"/>
    <row r="154" spans="1:12" s="2" customFormat="1" ht="20" customHeight="1" x14ac:dyDescent="0.4"/>
    <row r="155" spans="1:12" s="2" customFormat="1" ht="20" customHeight="1" x14ac:dyDescent="0.4"/>
    <row r="156" spans="1:12" s="2" customFormat="1" ht="20" customHeight="1" x14ac:dyDescent="0.4"/>
    <row r="157" spans="1:12" s="2" customFormat="1" ht="20" customHeight="1" x14ac:dyDescent="0.4"/>
    <row r="158" spans="1:12" s="2" customFormat="1" ht="20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s="2" customFormat="1" ht="20" customHeight="1" x14ac:dyDescent="0.4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s="2" customFormat="1" ht="20" customHeight="1" x14ac:dyDescent="0.4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s="2" customFormat="1" ht="20" customHeight="1" x14ac:dyDescent="0.4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s="2" customFormat="1" ht="20" customHeight="1" x14ac:dyDescent="0.4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s="2" customFormat="1" ht="20" customHeight="1" x14ac:dyDescent="0.4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s="2" customFormat="1" ht="20" customHeight="1" x14ac:dyDescent="0.4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s="2" customFormat="1" ht="20" customHeight="1" x14ac:dyDescent="0.4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s="2" customFormat="1" ht="20" customHeight="1" x14ac:dyDescent="0.4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s="2" customFormat="1" ht="20" customHeight="1" x14ac:dyDescent="0.4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s="2" customFormat="1" ht="20" customHeight="1" x14ac:dyDescent="0.4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s="2" customFormat="1" ht="20" customHeight="1" x14ac:dyDescent="0.4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s="2" customFormat="1" ht="20" customHeight="1" x14ac:dyDescent="0.4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s="1" customFormat="1" ht="20" customHeight="1" x14ac:dyDescent="0.4">
      <c r="A171"/>
      <c r="B171"/>
      <c r="C171"/>
      <c r="D171"/>
      <c r="E171"/>
      <c r="F171"/>
      <c r="G171"/>
      <c r="H171"/>
      <c r="I171"/>
      <c r="J171"/>
      <c r="K171"/>
      <c r="L171"/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Sfla</vt:lpstr>
      <vt:lpstr>SHH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</dc:creator>
  <cp:lastModifiedBy>Ake Liu</cp:lastModifiedBy>
  <dcterms:created xsi:type="dcterms:W3CDTF">2016-12-02T08:54:00Z</dcterms:created>
  <dcterms:modified xsi:type="dcterms:W3CDTF">2024-10-31T09:38:37Z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5B2F0BC90509425AB343BC09FCE317AB_12</vt:lpwstr>
  </property>
</Properties>
</file>