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iCloud\iCloudDrive\文件\2024-11-19 m6a最终结果\YQWLMQ-10128-5结果详解（已包含PCR）\结果图表\"/>
    </mc:Choice>
  </mc:AlternateContent>
  <xr:revisionPtr revIDLastSave="0" documentId="13_ncr:1_{6D069417-2F9B-466A-8153-979EBB4B380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XN" sheetId="1" r:id="rId1"/>
    <sheet name="DPP4 " sheetId="2" r:id="rId2"/>
    <sheet name="Sheet1" sheetId="3" r:id="rId3"/>
  </sheets>
  <calcPr calcId="191029"/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2" i="3"/>
  <c r="H3" i="3"/>
  <c r="I3" i="3"/>
  <c r="H4" i="3"/>
  <c r="I4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I41" i="3"/>
  <c r="I42" i="3"/>
  <c r="I43" i="3"/>
  <c r="I2" i="3"/>
  <c r="H2" i="3"/>
  <c r="B43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2" i="3"/>
</calcChain>
</file>

<file path=xl/sharedStrings.xml><?xml version="1.0" encoding="utf-8"?>
<sst xmlns="http://schemas.openxmlformats.org/spreadsheetml/2006/main" count="431" uniqueCount="228">
  <si>
    <t>ID</t>
  </si>
  <si>
    <t>Description</t>
  </si>
  <si>
    <t>setSize</t>
  </si>
  <si>
    <t>enrichmentScore</t>
  </si>
  <si>
    <t>NES</t>
  </si>
  <si>
    <t>pvalue</t>
  </si>
  <si>
    <t>p.adjust</t>
  </si>
  <si>
    <t>qvalue</t>
  </si>
  <si>
    <t>rank</t>
  </si>
  <si>
    <t>leading_edge</t>
  </si>
  <si>
    <t>core_enrichment</t>
  </si>
  <si>
    <t>Oxidative phosphorylation</t>
  </si>
  <si>
    <t>tags=35%, list=12%, signal=31%</t>
  </si>
  <si>
    <t>NDUFB3/NDUFA1/COX7B/NDUFB1/ATP5PF/NDUFA4/COX7A2/ATP6V1C1/COX17/UQCRQ/UQCR11/ATP5F1E/ATP5F1C/COX6A1/UQCRB/ATP6V1D/NDUFA6/ATP6V0E1/NDUFS4/NDUFS5/PPA2/COX7C/ATP5MG/ATP5MF/COX6C/UQCR10/ATP6V1E1/NDUFA2/ATP5PD/COX5B/UQCRHL/ATP5ME/NDUFV2/SDHC/NDUFB9</t>
  </si>
  <si>
    <t>Spliceosome</t>
  </si>
  <si>
    <t>tags=48%, list=19%, signal=39%</t>
  </si>
  <si>
    <t>ACIN1/CTNNBL1/SNRPC/HNRNPA1L2/TRA2A/DHX8/HNRNPM/SNRPA/PRPF6/SNW1/HNRNPC/SRSF3/USP39/RBM25/SRSF10/LSM4/HNRNPK/PPIE/DDX5/SF3B3/PPIH/SRSF7/DDX46/SNRPA1/EFTUD2/SRSF6/PRPF31/PRPF4/RBM22/DHX15/SNRNP70/THOC2/DHX38/SF3B2/CHERP/PCBP1/THOC1/SNRNP200/SNRPB/NCBP2/EIF4A3/SF3A3/HNRNPA1/SRSF5/TCERG1/SNU13/HNRNPA3/PUF60/SRSF4/WBP11/SF3A1/HNRNPU/PRPF19/PRPF8/U2AF2</t>
  </si>
  <si>
    <t>Antigen processing and presentation</t>
  </si>
  <si>
    <t>tags=67%, list=27%, signal=49%</t>
  </si>
  <si>
    <t>KLRC3/HLA-C/HLA-DRB5/KLRC1/HSPA5/HLA-DQB1/TAP1/CANX/HLA-E/RFXAP/TAP2/CTSS/HLA-DOB/HLA-A/HLA-B/CD8B/HLA-F/PSME1/CREB1/KLRD1/HSP90AB1/CD8A/HLA-DQA1/CD4/HLA-DRA/PDIA3/RFX5/HLA-DOA/HLA-DMA/HLA-DMB/HLA-DRB1/HLA-DPA1/HLA-DPB1/CD74</t>
  </si>
  <si>
    <t>Graft-versus-host disease</t>
  </si>
  <si>
    <t>tags=82%, list=26%, signal=61%</t>
  </si>
  <si>
    <t>HLA-C/HLA-DRB5/KLRC1/HLA-DQB1/HLA-E/GZMB/HLA-DOB/HLA-A/HLA-B/FASLG/CD86/HLA-F/KLRD1/HLA-DQA1/PRF1/CD28/HLA-DRA/HLA-DOA/HLA-DMA/HLA-DMB/HLA-DRB1/HLA-DPA1/HLA-DPB1</t>
  </si>
  <si>
    <t>Alzheimer's disease</t>
  </si>
  <si>
    <t>tags=35%, list=19%, signal=29%</t>
  </si>
  <si>
    <t>NDUFB3/NDUFA1/COX7B/NDUFB1/ATP5PF/NDUFA4/COX7A2/UQCRQ/UQCR11/ATP5F1E/ATP5F1C/COX6A1/UQCRB/NDUFA6/NDUFS4/NDUFS5/COX7C/COX6C/GAPDH/UQCR10/CASP3/FADD/NDUFA2/APAF1/GNAQ/BAD/ATP5PD/COX5B/ATF6/UQCRHL/NDUFV2/SDHC/NDUFB9/ADAM10/CAPN1/ATP5PO/PPP3CB/MAPK3/NDUFB7/NDUFA7/CDK5/COX6B1/UQCRFS1/COX6B2/PSEN1/ITPR2</t>
  </si>
  <si>
    <t>Parkinson's disease</t>
  </si>
  <si>
    <t>tags=34%, list=13%, signal=30%</t>
  </si>
  <si>
    <t>NDUFB3/NDUFA1/COX7B/NDUFB1/ATP5PF/NDUFA4/COX7A2/UQCRQ/UQCR11/ATP5F1E/ATP5F1C/COX6A1/UQCRB/NDUFA6/NDUFS4/NDUFS5/UBE2J1/COX7C/COX6C/UQCR10/CASP3/NDUFA2/APAF1/HTRA2/ATP5PD/COX5B/UQCRHL/NDUFV2/SDHC/NDUFB9/UBE2L3/ATP5PO</t>
  </si>
  <si>
    <t>Autoimmune thyroid disease</t>
  </si>
  <si>
    <t>tags=89%, list=26%, signal=66%</t>
  </si>
  <si>
    <t>HLA-C/HLA-DRB5/CTLA4/HLA-DQB1/HLA-E/CD40/GZMB/CD40LG/HLA-DOB/HLA-A/HLA-B/FASLG/CD86/HLA-F/HLA-DQA1/PRF1/CD28/HLA-DRA/HLA-DOA/HLA-DMA/HLA-DMB/HLA-DRB1/HLA-DPA1/HLA-DPB1</t>
  </si>
  <si>
    <t>Allograft rejection</t>
  </si>
  <si>
    <t>tags=85%, list=26%, signal=63%</t>
  </si>
  <si>
    <t>HLA-C/HLA-DRB5/HLA-DQB1/HLA-E/CD40/GZMB/CD40LG/HLA-DOB/HLA-A/HLA-B/FASLG/CD86/HLA-F/HLA-DQA1/PRF1/CD28/HLA-DRA/HLA-DOA/HLA-DMA/HLA-DMB/HLA-DRB1/HLA-DPA1/HLA-DPB1</t>
  </si>
  <si>
    <t>Type I diabetes mellitus</t>
  </si>
  <si>
    <t>tags=76%, list=26%, signal=56%</t>
  </si>
  <si>
    <t>HLA-C/HLA-DRB5/HLA-DQB1/HLA-E/GZMB/HSPD1/HLA-DOB/HLA-A/HLA-B/FASLG/CD86/HLA-F/HLA-DQA1/PRF1/CD28/HLA-DRA/HLA-DOA/HLA-DMA/HLA-DMB/HLA-DRB1/HLA-DPA1/HLA-DPB1</t>
  </si>
  <si>
    <t>T cell receptor signaling pathway</t>
  </si>
  <si>
    <t>tags=56%, list=31%, signal=39%</t>
  </si>
  <si>
    <t>JUN/GRB2/AKT2/NCK2/GSK3B/MALT1/FOS/ICOS/NFKB1/CBL/NFAT5/CTLA4/SOS1/PAK1/MAP2K1/MAP2K7/CDK4/PTPN6/AKT3/MAPK1/NFKBIE/CD40LG/PDPK1/PIK3CD/AKT1/CD3D/LCP2/CD8B/RELA/PIK3R1/PIK3R5/VAV2/NFATC1/CD8A/CBLB/CARD11/CD28/PPP3CC/CD3G/MAP3K14/CD4/IKBKB/LAT/ITK/RASGRP1/PLCG1/CD3E/CD247/NFATC2/ZAP70/LCK/NFATC3/PRKCQ/FYN</t>
  </si>
  <si>
    <t>Intestinal immune network for IgA production</t>
  </si>
  <si>
    <t>tags=39%, list=6%, signal=37%</t>
  </si>
  <si>
    <t>HLA-DQA1/CD28/CXCR4/MAP3K14/ITGA4/HLA-DRA/ITGB7/HLA-DOA/HLA-DMA/HLA-DMB/HLA-DRB1/HLA-DPA1/HLA-DPB1</t>
  </si>
  <si>
    <t>Huntington's disease</t>
  </si>
  <si>
    <t>tags=29%, list=16%, signal=25%</t>
  </si>
  <si>
    <t>NDUFB3/NDUFA1/COX7B/NDUFB1/ATP5PF/NDUFA4/COX7A2/UQCRQ/UQCR11/ATP5F1E/ATP5F1C/COX6A1/UQCRB/HIP1/NDUFA6/NDUFS4/NDUFS5/COX7C/POLR2K/COX6C/DCTN4/UQCR10/POLR2J/CASP3/NDUFA2/APAF1/GNAQ/ATP5PD/COX5B/CLTB/DCTN2/UQCRHL/NDUFV2/SDHC/NDUFB9/POLR2F/IFT57/ATP5PO/TBPL1/NDUFB7/NDUFA7/PPARG</t>
  </si>
  <si>
    <t>Primary immunodeficiency</t>
  </si>
  <si>
    <t>tags=62%, list=22%, signal=49%</t>
  </si>
  <si>
    <t>TAP1/RFXAP/CD40/CD40LG/TAP2/CD19/CD3D/CD8B/CD79A/BLNK/CD8A/ADA/CD4/RFX5/CD3E/IL7R/ZAP70/LCK</t>
  </si>
  <si>
    <t>Viral myocarditis</t>
  </si>
  <si>
    <t>tags=59%, list=23%, signal=46%</t>
  </si>
  <si>
    <t>HLA-DQB1/HLA-E/CD40/CD40LG/EIF4G1/MYH9/HLA-DOB/HLA-A/HLA-B/DAG1/ITGAL/CD86/CASP8/HLA-F/RAC1/HLA-DQA1/PRF1/CD28/ABL1/HLA-DRA/HLA-DOA/HLA-DMA/HLA-DMB/FYN/HLA-DRB1/HLA-DPA1/HLA-DPB1</t>
  </si>
  <si>
    <t>Cell adhesion molecules (CAMs)</t>
  </si>
  <si>
    <t>tags=46%, list=26%, signal=35%</t>
  </si>
  <si>
    <t>ITGA6/HLA-C/HLA-DRB5/MPZL1/CTLA4/HLA-DQB1/HLA-E/CD40/CD22/CD40LG/PECAM1/HLA-DOB/PTPRM/HLA-A/HLA-B/ITGAL/CD8B/CD86/HLA-F/GLG1/CD8A/HLA-DQA1/CD99/ICAM2/CD28/CD4/ITGA4/HLA-DRA/F11R/ITGB7/CD2/HLA-DOA/CD6/HLA-DMA/HLA-DMB/SPN/HLA-DRB1/HLA-DPA1/HLA-DPB1</t>
  </si>
  <si>
    <t>Complement and coagulation cascades</t>
  </si>
  <si>
    <t>tags=53%, list=25%, signal=40%</t>
  </si>
  <si>
    <t>CR1/CD59/CD55/F8/F5/SERPINA1/F12/PROS1/C1QB/C3AR1/TFPI/C1QA/C4BPB/F2/C1QC/SERPIND1/PLAU</t>
  </si>
  <si>
    <t>Cardiac muscle contraction</t>
  </si>
  <si>
    <t>tags=54%, list=28%, signal=39%</t>
  </si>
  <si>
    <t>COX7B/COX7A2/UQCRQ/UQCR11/COX6A1/UQCRB/COX7C/COX6C/UQCR10/TPM4/COX5B/SLC9A6/UQCRHL/TPM1/COX6B1/UQCRFS1/COX6B2/COX7A2L/CACNG8/SLC8A1/CACNG5/CACNA1C/FXYD2/SLC9A1/ATP1B2</t>
  </si>
  <si>
    <t>Starch and sucrose metabolism</t>
  </si>
  <si>
    <t>tags=53%, list=11%, signal=47%</t>
  </si>
  <si>
    <t>HK3/PGM2/MGAM/PYGL/PGM1/GBE1/PGM2L1/HK2/UGP2/AGL</t>
  </si>
  <si>
    <t>Natural killer cell mediated cytotoxicity</t>
  </si>
  <si>
    <t>tags=46%, list=27%, signal=34%</t>
  </si>
  <si>
    <t>NFAT5/KLRC3/MICB/HLA-C/KLRC1/PRKCB/SOS1/PAK1/MAP2K1/PTPN6/HLA-E/MAPK1/PRKCA/GZMB/HCST/PIK3CD/HLA-A/HLA-B/LCP2/ITGAL/PIK3R1/FASLG/PIK3R5/SH2D1B/RAC1/KLRD1/NCR3/VAV2/TNFRSF10B/FCGR3A/NFATC1/SH2D1A/PRF1/ICAM2/PPP3CC/CD244/LAT/PLCG1/CD247/NFATC2/ZAP70/LCK/NFATC3/FYN</t>
  </si>
  <si>
    <t>Asthma</t>
  </si>
  <si>
    <t>tags=74%, list=6%, signal=69%</t>
  </si>
  <si>
    <t>HLA-DRB5/HLA-DQB1/CD40/CD40LG/HLA-DOB/HLA-DQA1/FCER1A/HLA-DRA/HLA-DOA/HLA-DMA/HLA-DMB/HLA-DRB1/HLA-DPA1/HLA-DPB1</t>
  </si>
  <si>
    <t>Citrate cycle (TCA cycle)</t>
  </si>
  <si>
    <t>tags=62%, list=24%, signal=47%</t>
  </si>
  <si>
    <t>MDH1/SDHD/IDH2/IDH3G/DLAT/ACO1/FH/SDHA/SUCLG2/PDHB/IDH3B/IDH3A/DLST/ACLY/CS/MDH2</t>
  </si>
  <si>
    <t>Systemic lupus erythematosus</t>
  </si>
  <si>
    <t>tags=51%, list=8%, signal=47%</t>
  </si>
  <si>
    <t>FCGR2B/HLA-DRB5/HLA-DQB1/CD40/CD40LG/HLA-DOB/CD86/FCGR3A/ACTN4/HLA-DQA1/CD28/SNRPB/HLA-DRA/HLA-DOA/HLA-DMA/HLA-DMB/HLA-DRB1/HLA-DPA1/HLA-DPB1</t>
  </si>
  <si>
    <t>p53 signaling pathway</t>
  </si>
  <si>
    <t>tags=37%, list=18%, signal=30%</t>
  </si>
  <si>
    <t>GADD45A/TP53I3/RCHY1/GADD45G/CCND3/COP1/THBS1/CASP3/APAF1/SESN2/CCNB2/CD82/PTEN/CCNE2/GADD45B/CCNB1/STEAP3/RRM2/CDK1/MDM2/CHEK1</t>
  </si>
  <si>
    <t>O-Glycan biosynthesis</t>
  </si>
  <si>
    <t>tags=50%, list=18%, signal=41%</t>
  </si>
  <si>
    <t>C1GALT1C1/GALNT3/GALNT14/GALNT2/B4GALT5/GCNT1/GALNT1/C1GALT1/ST3GAL2/GALNT16</t>
  </si>
  <si>
    <t>Proteasome</t>
  </si>
  <si>
    <t>tags=44%, list=21%, signal=35%</t>
  </si>
  <si>
    <t>POMP/PSMA2/PSMC6/PSMA4/PSME3/PSMC1/PSMD6/PSMD12/PSMC2/PSMA7/PSMA3/PSMB6/PSMD4/SEM1/PSMB5/PSMD13/PSMB1</t>
  </si>
  <si>
    <t>B cell receptor signaling pathway</t>
  </si>
  <si>
    <t>tags=54%, list=31%, signal=37%</t>
  </si>
  <si>
    <t>JUN/GRB2/AKT2/GSK3B/MALT1/FOS/PLCG2/NFKB1/NFAT5/FCGR2B/PRKCB/SOS1/MAP2K1/PTPN6/AKT3/RASGRP3/MAPK1/CD22/NFKBIE/CD72/CD19/PIK3CD/AKT1/RELA/PIK3R1/PIK3R5/INPP5D/CD79A/RAC1/VAV2/BLNK/NFATC1/CARD11/PPP3CC/IKBKB/CD81/NFATC2/NFATC3</t>
  </si>
  <si>
    <t>Valine, leucine and isoleucine degradation</t>
  </si>
  <si>
    <t>tags=44%, list=24%, signal=34%</t>
  </si>
  <si>
    <t>HADHB/ACADSB/ALDH2/IVD/HADHA/HSD17B10/BCAT2/ALDH3A2/MCCC1/HADH/ECHS1/HIBADH/PCCA/BCKDHB/MCCC2/ALDH9A1</t>
  </si>
  <si>
    <t>beta-Alanine metabolism</t>
  </si>
  <si>
    <t>tags=53%, list=20%, signal=43%</t>
  </si>
  <si>
    <t>ALDH2/MLYCD/HADHA/ALDH3A2/SRM/ECHS1/SMS/ALDH9A1</t>
  </si>
  <si>
    <t>Notch signaling pathway</t>
  </si>
  <si>
    <t>tags=32%, list=20%, signal=26%</t>
  </si>
  <si>
    <t>DVL2/EP300/KAT2A/SNW1/MAML1/CREBBP/DVL1/HDAC1/MAML2/MFNG/NCOR2/LFNG/CTBP1</t>
  </si>
  <si>
    <t>Glycerophospholipid metabolism</t>
  </si>
  <si>
    <t>tags=32%, list=15%, signal=27%</t>
  </si>
  <si>
    <t>PGS1/MBOAT2/LPCAT2/AGPAT2/CRLS1/PCYT1A/GPAT3/PLD1/LPGAT1/PLA2G4A/GPAT4/CHPT1/LYPLA1/CHKA/MBOAT1/GPD2</t>
  </si>
  <si>
    <t>Nicotinate and nicotinamide metabolism</t>
  </si>
  <si>
    <t>tags=53%, list=18%, signal=43%</t>
  </si>
  <si>
    <t>BST1/NMRK1/NMNAT1/NMNAT2/NT5C3A/NADSYN1/NAMPT/NT5C2/NNMT</t>
  </si>
  <si>
    <t>Glycosphingolipid biosynthesis - lacto and neolacto series</t>
  </si>
  <si>
    <t>tags=56%, list=29%, signal=40%</t>
  </si>
  <si>
    <t>FUT7/ST3GAL4/B3GNT5/B4GALT4/FUT4/B3GNT2/FUT5/B4GALT2/FUT6/ST3GAL6</t>
  </si>
  <si>
    <t>Wnt signaling pathway</t>
  </si>
  <si>
    <t>tags=28%, list=21%, signal=22%</t>
  </si>
  <si>
    <t>PRKCA/DVL2/CSNK2B/PPP2R1A/EP300/PRKACB/CAMK2G/TP53/CSNK2A2/PPP2R5E/RAC1/CREBBP/DVL1/PPP2R5C/PRKX/NFATC1/CUL1/PPP3CC/CAMK2D/CCND2/RUVBL1/CTBP1/NFATC2/LEF1/NFATC3/TCF7/MYC/SMAD3</t>
  </si>
  <si>
    <t>Regulation of autophagy</t>
  </si>
  <si>
    <t>tags=59%, list=18%, signal=48%</t>
  </si>
  <si>
    <t>ATG3/GABARAPL2/ATG4A/PRKAA1/ATG7/ATG5/ATG4D/PIK3C3/GABARAP/ULK1</t>
  </si>
  <si>
    <t>Cysteine and methionine metabolism</t>
  </si>
  <si>
    <t>tags=65%, list=29%, signal=46%</t>
  </si>
  <si>
    <t>ADI1/GOT1/DNMT3A/MAT2B/AMD1/MAT2A/ENOPH1/AHCYL2/SRM/AHCYL1/SMS/GOT2/LDHB/MTR/DNMT1</t>
  </si>
  <si>
    <t>Hematopoietic cell lineage</t>
  </si>
  <si>
    <t>tags=39%, list=20%, signal=31%</t>
  </si>
  <si>
    <t>CD33/CD22/CD37/CD1C/CD19/MME/CD3D/CD8B/CD1D/CSF1R/CD7/CD8A/MS4A1/CD3G/FLT3LG/IL11RA/CD4/ITGA4/HLA-DRA/CD2/CD3E/IL7R/CD5/HLA-DRB1</t>
  </si>
  <si>
    <t>RNA degradation</t>
  </si>
  <si>
    <t>tags=49%, list=28%, signal=36%</t>
  </si>
  <si>
    <t>PATL1/PNPT1/ZCCHC7/WDR61/MTREX/DCP1B/EXOSC8/CNOT9/EXOSC2/CNOT1/CNOT10/EXOSC7/HSPD1/CNOT6L/DCPS/LSM4/EDC4/EXOSC9/CNOT2/DDX6/CNOT7/EXOSC6/PARN/TTC37/HSPA9/EXOSC10</t>
  </si>
  <si>
    <t>Butanoate metabolism</t>
  </si>
  <si>
    <t>tags=38%, list=22%, signal=30%</t>
  </si>
  <si>
    <t>AACS/ALDH2/HADHA/PDHB/ALDH3A2/HADH/ECHS1/ALDH9A1</t>
  </si>
  <si>
    <t>Pyruvate metabolism</t>
  </si>
  <si>
    <t>tags=50%, list=26%, signal=37%</t>
  </si>
  <si>
    <t>ACACA/MDH1/GRHPR/ALDH2/GLO1/DLAT/ACYP1/PDHB/ALDH3A2/MDH2/LDHB/AKR1B1/ACSS1/ALDH9A1</t>
  </si>
  <si>
    <t>Ribosome</t>
  </si>
  <si>
    <t>tags=57%, list=12%, signal=51%</t>
  </si>
  <si>
    <t>RPL14/RPL10A/RPL18/RPS4X/RPL19/RPS28/RPS19/RPL29/RPS27A/RPS25/RPS5/RPL22/RPL37A/RPS3/RPL32/RPS23/RPS15/RPL12/RPS6/RPL37/RPL8/RPS18/RPL38/RPL6/RPL15/RPS21/RPLP0/RPLP1/RPL36/RPL24/RPS29/RPL11/RPL35/RPL30/RPL36AL</t>
  </si>
  <si>
    <t>tags=66%, list=28%, signal=48%</t>
  </si>
  <si>
    <t>HNRNPA1/HNRNPA3/SNU13/PRPF19/THOC1/NCBP2/SF3A3/SNRPA1/TCERG1/U2AF2/PPIH/PPIE/SRSF6/SRSF7/PUF60/PRPF8/DDX5/HNRNPA1L2/SRSF5/SNRPC/HNRNPU/SRSF10/SNRPF/SNRNP200/SNRNP70/THOC2/SRSF3/WBP11/DHX15/TRA2B/PRPF4/DDX46/SNRPB/HNRNPC/LSM4/SNRPD2/PRPF31/TRA2A/SRSF4/EIF4A3/SRSF1/RBM25/CHERP/USP39/SNRPA/SF3A1/CCDC12/RBM22/SNW1/BCAS2/SNRNP40/RBM17/LSM7/SF3B3/ACIN1/SF3B2/SF3B5/ALYREF/PRPF6/SF3B1/NCBP1/HNRNPK/PPIL1/DHX38/PRPF38B/AQR/EFTUD2/PRPF40A/MAGOHB/SNRPB2/LSM5/SNRPD3/PRPF3/HNRNPM/SRSF8/SNRPD1</t>
  </si>
  <si>
    <t>tags=53%, list=16%, signal=45%</t>
  </si>
  <si>
    <t>SERPINE1/SERPIND1/CFB/F2/C4BPB/PROS1/C1QB/F5/TFPI/F8/C1QA/C3AR1/SERPINA1/F12/CR1/CD55/CD59</t>
  </si>
  <si>
    <t>tags=61%, list=19%, signal=49%</t>
  </si>
  <si>
    <t>CD28/HLA-DPB1/HLA-DPA1/HLA-DMB/HLA-DOA/HLA-DRB1/HLA-DMA/PRF1/HLA-DRA/HLA-DQA1/KLRD1/GZMB/FASLG/HLA-DOB/KLRC1/CD86/HLA-F</t>
  </si>
  <si>
    <t>tags=51%, list=22%, signal=40%</t>
  </si>
  <si>
    <t>CD8A/RFX5/HLA-DPB1/HLA-DPA1/CD74/HLA-DMB/HLA-DOA/HLA-DRB1/HLA-DMA/CD8B/HLA-DRA/HLA-DQA1/CD4/HSP90AB1/PDIA3/KLRD1/PSME1/CREB1/RFXAP/CANX/HLA-DOB/KLRC1/HLA-F/CTSS/KLRC3/TAP2</t>
  </si>
  <si>
    <t>tags=66%, list=23%, signal=51%</t>
  </si>
  <si>
    <t>LCK/IL7R/CD3E/ZAP70/CD3D/CD8A/RFX5/ADA/CD8B/CD4/CD40LG/BLNK/RFXAP/ICOS/CD79A/CD40/CD19/TAP2/DCLRE1C</t>
  </si>
  <si>
    <t>tags=55%, list=19%, signal=45%</t>
  </si>
  <si>
    <t>CD28/HLA-DPB1/HLA-DPA1/HLA-DMB/HLA-DOA/HLA-DRB1/HLA-DMA/HSPD1/PRF1/HLA-DRA/HLA-DQA1/GZMB/FASLG/HLA-DOB/CD86/HLA-F</t>
  </si>
  <si>
    <t>tags=45%, list=21%, signal=36%</t>
  </si>
  <si>
    <t>CNOT7/EXOSC10/HSPA9/TTC37/EXOSC8/HSPD1/EXOSC9/EXOSC7/CNOT9/DDX6/EDC4/CNOT2/EXOSC6/EXOSC2/WDR61/LSM4/PARN/CNOT6L/DCPS/MTREX/LSM7/ZCCHC7/EXOSC1/CNOT10</t>
  </si>
  <si>
    <t>tags=52%, list=18%, signal=43%</t>
  </si>
  <si>
    <t>CD28/ITGB7/HLA-DPB1/HLA-DPA1/HLA-DMB/HLA-DOA/ITGA4/HLA-DRB1/HLA-DMA/HLA-DRA/HLA-DQA1/MAP3K14/CD40LG/CXCR4/ICOS/HLA-DOB/CD86</t>
  </si>
  <si>
    <t>tags=67%, list=21%, signal=53%</t>
  </si>
  <si>
    <t>CD28/HLA-DPB1/HLA-DPA1/HLA-DMB/HLA-DOA/HLA-DRB1/HLA-DMA/PRF1/HLA-DRA/HLA-DQA1/CD40LG/GZMB/FASLG/HLA-DOB/CTLA4/CD86/HLA-F/CD40</t>
  </si>
  <si>
    <t>tags=41%, list=24%, signal=31%</t>
  </si>
  <si>
    <t>RASGRP1/ITK/PRKCQ/LCK/CD3G/CD3E/LAT/CD28/ZAP70/CD3D/NFATC2/CD247/PLCG1/PPP3CC/CD8A/FYN/NFATC3/CBLB/IKBKB/PIK3R1/CARD11/CD8B/CD4/MAP3K14/CD40LG/NFATC1/ICOS/SOS1/CTLA4/AKT3/PIK3CD/PAK1/NFKBIE/PIK3R5/LCP2/AKT1/RELA/VAV2/MALT1</t>
  </si>
  <si>
    <t>tags=56%, list=18%, signal=46%</t>
  </si>
  <si>
    <t>FUT6/FUT5/B3GNT2/B3GALT5/B4GALT2/FUT4/ST3GAL4/FUT7/B3GNT5/B4GALT4</t>
  </si>
  <si>
    <t>tags=63%, list=21%, signal=50%</t>
  </si>
  <si>
    <t>CD28/HLA-DPB1/HLA-DPA1/HLA-DMB/HLA-DOA/HLA-DRB1/HLA-DMA/PRF1/HLA-DRA/HLA-DQA1/CD40LG/GZMB/FASLG/HLA-DOB/CD86/HLA-F/CD40</t>
  </si>
  <si>
    <t>tags=54%, list=19%, signal=43%</t>
  </si>
  <si>
    <t>MDH2/IDH3A/SUCLG2/MDH1/CS/PDHB/DLAT/DLST/IDH3B/ACO1/FH/ACLY/SDHA/IDH2</t>
  </si>
  <si>
    <t>tags=50%, list=23%, signal=39%</t>
  </si>
  <si>
    <t>CD28/FYN/HLA-DPB1/HLA-DPA1/HLA-DMB/HLA-DOA/HLA-DRB1/HLA-DMA/PRF1/HLA-DRA/HLA-DQA1/CD40LG/ITGAL/ABL1/HLA-DOB/CD86/HLA-F/CYCS/EIF4G2/CASP8/CD40/RAC1/DAG1</t>
  </si>
  <si>
    <t>tags=36%, list=22%, signal=28%</t>
  </si>
  <si>
    <t>LCK/LAT/ZAP70/NFATC2/CD247/PLCG1/PPP3CC/SH2D1A/FYN/NFATC3/CD244/ICAM2/PIK3R1/PRF1/TNFRSF10B/PRKCA/KLRD1/HCST/ITGAL/FCGR3A/GZMB/SH2D1B/NFATC1/FASLG/NCR3/KLRC1/SOS1/PIK3CD/CD48/PAK1/PIK3R5/KLRC3/LCP2/RAC1</t>
  </si>
  <si>
    <t>tags=36%, list=19%, signal=29%</t>
  </si>
  <si>
    <t>CD6/CD2/CD28/ITGB7/CD8A/SPN/HLA-DPB1/HLA-DPA1/HLA-DMB/HLA-DOA/ITGA4/HLA-DRB1/ICAM2/HLA-DMA/ITGA6/CD8B/HLA-DRA/HLA-DQA1/CD4/CD99/CD40LG/GLG1/ITGAL/PTPRM/ICOS/HLA-DOB/CTLA4/CD86/HLA-F/F11R</t>
  </si>
  <si>
    <t>Neuroactive ligand-receptor interaction</t>
  </si>
  <si>
    <t>tags=68%, list=37%, signal=43%</t>
  </si>
  <si>
    <t>HTR7/TBXA2R/PTGFR/CHRNB1/APLNR/GRIN2C/ADORA2B/CHRNA10/GABBR1/GLP2R/KISS1R/GRIN1/CHRNA3/P2RX3/VIPR2/THRB/GH2/GABBR2/SSTR4/GHRHR/VIPR1/GCGR/FPR2/GPR35/UTS2R/LHB/GALR3/HRH3/CHRNB2/ADRA1A/CHRND/PARD3/CHRNA4/GRM4/ADRB3/GRIK5/ADRA2C/GABRA3/MCHR1/FSHR/F2RL3/MC2R/P2RY13/F2/ADCYAP1R1/OPRL1/ADRA2B/CHRNG/NTSR1/C3AR1/S1PR4/HRH2/FPR1/CHRNA2/PRL/OPRD1/EDNRB/P2RX1/TSPO/LTB4R</t>
  </si>
  <si>
    <t>tags=75%, list=31%, signal=52%</t>
  </si>
  <si>
    <t>GCNT3/GALNT18/ST6GALNAC1/GALNT1/GALNT16/B3GNT6/C1GALT1/ST3GAL2/GALNT3/GALNT9/GALNT14/GALNT2/C1GALT1C1/GCNT1/B4GALT5</t>
  </si>
  <si>
    <t>PPAR signaling pathway</t>
  </si>
  <si>
    <t>tags=41%, list=23%, signal=31%</t>
  </si>
  <si>
    <t>ACOX2/APOA1/LPL/DBI/SCD5/ACOX1/PLTP/ACAA1/CPT2/ILK/ACSL3/PPARG/GK/ACSL4/ACSL1</t>
  </si>
  <si>
    <t>tags=42%, list=9%, signal=38%</t>
  </si>
  <si>
    <t>PYGL/HK2/PGM1/PGM2L1/PGM2/MGAM/GBE1/HK3</t>
  </si>
  <si>
    <t>FCER1A/HLA-DPB1/HLA-DPA1/HLA-DMB/HLA-DOA/HLA-DRB1/HLA-DMA/HLA-DRA/HLA-DQA1/CD40LG</t>
  </si>
  <si>
    <t>Purine metabolism</t>
  </si>
  <si>
    <t>tags=37%, list=25%, signal=28%</t>
  </si>
  <si>
    <t>FHIT/ATIC/IMPDH2/PRPS1/POLR1B/POLR1E/PAICS/ADA/APRT/POLE3/POLD2/POLR1C/NT5E/ADSL/NME3/PDE7A/POLR2H/NUDT9/PPAT/ITPA/PRIM1/RRM1/GMPS/POLR2B/AMPD2/ADCY7/ADK/POLR3B/GART/POLR3K/PDE4B/POLR2D/PRPS2/POLR2I/ADPRM/POLR2G/NME7/POLA1/POLR2C</t>
  </si>
  <si>
    <t>tags=41%, list=18%, signal=34%</t>
  </si>
  <si>
    <t>CD28/HLA-DPB1/HLA-DPA1/HLA-DMB/HLA-DOA/HLA-DRB1/HLA-DMA/HLA-DRA/HLA-DQA1/CD40LG/SNRPB/FCGR3A/HLA-DOB/SSB/CD86</t>
  </si>
  <si>
    <t>tags=27%, list=9%, signal=25%</t>
  </si>
  <si>
    <t>CD5/CD3G/IL7R/FLT3LG/CD3E/CD2/CD3D/CD8A/IL11RA/ITGA4/HLA-DRB1/CD7/ITGA6/MS4A1/CD8B/HLA-DRA/CD4</t>
  </si>
  <si>
    <t>tags=47%, list=15%, signal=40%</t>
  </si>
  <si>
    <t>ATG7/PRKAA1/GABARAPL1/ULK1/GABARAP/ATG4A/GABARAPL2/ATG4D</t>
  </si>
  <si>
    <t>DNA replication</t>
  </si>
  <si>
    <t>tags=69%, list=36%, signal=44%</t>
  </si>
  <si>
    <t>RNASEH2B/POLE3/POLD2/RPA1/MCM7/PRIM1/RPA2/SSBP1/RFC5/PCNA/MCM6/RNASEH1/POLA1/RFC4/RFC1/RNASEH2A/RFC3/MCM4/LIG1/POLE/FEN1/RNASEH2C</t>
  </si>
  <si>
    <t>tags=39%, list=16%, signal=33%</t>
  </si>
  <si>
    <t>LDHB/ACSS1/AKR1B1/ALDH9A1/MDH2/ACYP1/MDH1/PDHB/DLAT/GLO1/ALDH3A2</t>
  </si>
  <si>
    <t>N-Glycan biosynthesis</t>
  </si>
  <si>
    <t>tags=53%, list=29%, signal=37%</t>
  </si>
  <si>
    <t>ST6GAL1/GANAB/DDOST/ALG8/MAN2A1/RPN2/ALG2/STT3A/MAN1B1/STT3B/DAD1/ALG5/FUT8/DPAGT1/MGAT2/MGAT4A/ALG3/MAN1C1/MOGS/ALG9</t>
  </si>
  <si>
    <t>RNA polymerase</t>
  </si>
  <si>
    <t>tags=48%, list=25%, signal=36%</t>
  </si>
  <si>
    <t>POLR1B/POLR1E/POLR1C/POLR2H/POLR2B/POLR3B/POLR3K/POLR2D/POLR2I/POLR2G/POLR2C</t>
  </si>
  <si>
    <t>Regulation of actin cytoskeleton</t>
  </si>
  <si>
    <t>tags=36%, list=22%, signal=29%</t>
  </si>
  <si>
    <t>EGF/ARHGEF4/ROCK1/PAK6/GIT1/EGFR/ARPC1B/PIK3CA/PFN3/BCAR1/PDGFB/MAP2K2/MYLPF/PIK3R2/NCKAP1/ITGB5/ITGB3/LIMK1/CFL1/ITGB4/CRK/PPP1R12A/FGFR1/F2/NCKAP1L/ARPC5/PIP5K1A/RAC3/APC/MYL9/ITGA2B/PPP1CB/SSH1/FGF11/PIK3CB/SSH3/MAPK3/BAIAP2/FGF13/ITGA7/CDC42/ARPC3/PDGFC/LIMK2/SOS2/ARPC2/GSN/ITGAM/MYL12B/ARPC1A/MYL12A</t>
  </si>
  <si>
    <t>tags=61%, list=27%, signal=45%</t>
  </si>
  <si>
    <t>LDHB/DNMT1/MTR/GOT2/SRM/ENOPH1/SMS/MAT2A/AHCYL2/AHCYL1/AMD1/ADI1/MAT2B/TRDMT1</t>
  </si>
  <si>
    <t>Galactose metabolism</t>
  </si>
  <si>
    <t>tags=44%, list=10%, signal=40%</t>
  </si>
  <si>
    <t>GALK1/HK2/B4GALT2/PGM1/GLA/PGM2/MGAM/HK3</t>
  </si>
  <si>
    <t>ECM-receptor interaction</t>
  </si>
  <si>
    <t>tags=66%, list=32%, signal=45%</t>
  </si>
  <si>
    <t>LAMA5/COL6A2/ITGA10/GP6/COL6A3/VWF/GP1BA/LAMC2/HSPG2/COL4A6/GP9/ITGB5/LAMB4/ITGB3/HMMR/THBS3/ITGB4/TNR/COL11A2/LAMC1/SDC4/ITGA2B/COL5A1/ITGA7/THBS1</t>
  </si>
  <si>
    <t>Melanoma</t>
  </si>
  <si>
    <t>tags=47%, list=22%, signal=36%</t>
  </si>
  <si>
    <t>EGF/EGFR/PIK3CA/PDGFB/E2F2/MAP2K2/RB1/PIK3R2/BAD/FGFR1/E2F1/FGF11/PIK3CB/MAPK3/FGF13/PDGFC/PTEN/MDM2/E2F3/HGF</t>
  </si>
  <si>
    <t>Olfactory transduction</t>
  </si>
  <si>
    <t>tags=72%, list=32%, signal=49%</t>
  </si>
  <si>
    <t>OR2T34/CAMK2A/OR56A4/OR13H1/OR10A4/OR14I1/CALML6/GUCY2D/OR51E1/OR9K2/OR1L1/GUCA1A/OR7D4/OR2A14/OR2A2/OR1N2/OR2T6/ADCY3/OR5A2/CALML3/OR51D1/CAMK2B/OR52R1/PDE1C/OR1N1/ARRB2</t>
  </si>
  <si>
    <t>tags=18%, list=10%, signal=16%</t>
  </si>
  <si>
    <t>LEF1/TCF7/CCND2/SMAD3/NFATC2/MYC/PPP3CC/PRKX/PRKACB/CAMK2D/NFATC3/RUVBL1/CUL1/CTBP1/PPP2R5E/PRKCA/DVL1/PPP2R5C</t>
  </si>
  <si>
    <t>One carbon pool by folate</t>
  </si>
  <si>
    <t>tags=50%, list=21%, signal=40%</t>
  </si>
  <si>
    <t>ATIC/MTR/MTHFD1/SHMT2/GART/MTHFR</t>
  </si>
  <si>
    <t>Pyrimidine metabolism</t>
  </si>
  <si>
    <t>tags=38%, list=25%, signal=29%</t>
  </si>
  <si>
    <t>DCTD/POLR1B/POLR1E/POLE3/UMPS/POLD2/POLR1C/NT5E/NME3/POLR2H/ITPA/PRIM1/RRM1/POLR2B/UCKL1/POLR3B/DUT/POLR3K/CAD/UPRT/POLR2D/AK3/POLR2I/CTPS1/POLR2G/NME7/CMPK1/POLA1/POLR2C</t>
  </si>
  <si>
    <t>tags=42%, list=26%, signal=31%</t>
  </si>
  <si>
    <t>BCKDHB/MCCC1/HADH/MCCC2/PCCA/ALDH9A1/HIBADH/BCAT2/ECHS1/ACADSB/ALDH3A2/HSD17B10/IVD/ALDH6A1/HADHA</t>
  </si>
  <si>
    <t>tags=57%, list=35%, signal=37%</t>
  </si>
  <si>
    <t>UQCRQ/UQCRC1/CACNG4/COX7A2L/COX6A2/COX6A1/SLC9A6/CACNG6/CACNB2/SLC9A1/ATP1B2/CACNB1/FXYD2/UQCRB/CACNG5/CACNG7/ATP1A3/CACNA1C/COX7A2/CACNG8/TPM1/SLC8A1/UQCR11/COX6B2/COX7B/TPM4</t>
  </si>
  <si>
    <t>Aminoacyl-tRNA biosynthesis</t>
  </si>
  <si>
    <t>tags=67%, list=31%, signal=46%</t>
  </si>
  <si>
    <t>AARS2/FARS2/YARS2/NARS2/VARS2/FARSA/SEPSECS/FARSB/HARS2/IARS2</t>
  </si>
  <si>
    <t>TXN</t>
    <phoneticPr fontId="1" type="noConversion"/>
  </si>
  <si>
    <t>DPP4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</si>
</sst>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opLeftCell="A15" workbookViewId="0">
      <selection activeCell="B2" sqref="B2"/>
    </sheetView>
  </sheetViews>
  <sheetFormatPr defaultColWidth="9" defaultRowHeight="14.4" x14ac:dyDescent="0.25"/>
  <cols>
    <col min="1" max="1" width="17.6640625" customWidth="1"/>
    <col min="2" max="2" width="21" customWidth="1"/>
  </cols>
  <sheetData>
    <row r="1" spans="1:1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 t="s">
        <v>11</v>
      </c>
      <c r="B2" t="s">
        <v>11</v>
      </c>
      <c r="C2" t="s">
        <v>11</v>
      </c>
      <c r="D2">
        <v>99</v>
      </c>
      <c r="E2">
        <v>0.49726595101234999</v>
      </c>
      <c r="F2">
        <v>2.370320003827</v>
      </c>
      <c r="G2" s="1">
        <v>1.66777936923499E-9</v>
      </c>
      <c r="H2" s="1">
        <v>1.66777936923499E-9</v>
      </c>
      <c r="I2" s="1">
        <v>2.3524466892367201E-7</v>
      </c>
      <c r="J2">
        <v>1282</v>
      </c>
      <c r="K2" t="s">
        <v>12</v>
      </c>
      <c r="L2" t="s">
        <v>13</v>
      </c>
    </row>
    <row r="3" spans="1:12" x14ac:dyDescent="0.25">
      <c r="A3" t="s">
        <v>14</v>
      </c>
      <c r="B3" t="s">
        <v>14</v>
      </c>
      <c r="C3" t="s">
        <v>14</v>
      </c>
      <c r="D3">
        <v>115</v>
      </c>
      <c r="E3">
        <v>-0.49017403502072698</v>
      </c>
      <c r="F3">
        <v>-2.0686980706048499</v>
      </c>
      <c r="G3" s="1">
        <v>6.2475423933004404E-8</v>
      </c>
      <c r="H3" s="1">
        <v>6.2475423933004404E-8</v>
      </c>
      <c r="I3" s="1">
        <v>3.09886230752543E-6</v>
      </c>
      <c r="J3">
        <v>2046</v>
      </c>
      <c r="K3" t="s">
        <v>15</v>
      </c>
      <c r="L3" t="s">
        <v>16</v>
      </c>
    </row>
    <row r="4" spans="1:12" x14ac:dyDescent="0.25">
      <c r="A4" t="s">
        <v>17</v>
      </c>
      <c r="B4" t="s">
        <v>17</v>
      </c>
      <c r="C4" t="s">
        <v>17</v>
      </c>
      <c r="D4">
        <v>51</v>
      </c>
      <c r="E4">
        <v>-0.61689515971138797</v>
      </c>
      <c r="F4">
        <v>-2.2987116932300702</v>
      </c>
      <c r="G4" s="1">
        <v>6.5908638630204896E-8</v>
      </c>
      <c r="H4" s="1">
        <v>6.5908638630204896E-8</v>
      </c>
      <c r="I4" s="1">
        <v>3.09886230752543E-6</v>
      </c>
      <c r="J4">
        <v>2922</v>
      </c>
      <c r="K4" t="s">
        <v>18</v>
      </c>
      <c r="L4" t="s">
        <v>19</v>
      </c>
    </row>
    <row r="5" spans="1:12" x14ac:dyDescent="0.25">
      <c r="A5" t="s">
        <v>20</v>
      </c>
      <c r="B5" t="s">
        <v>20</v>
      </c>
      <c r="C5" t="s">
        <v>20</v>
      </c>
      <c r="D5">
        <v>28</v>
      </c>
      <c r="E5">
        <v>-0.69362251115780105</v>
      </c>
      <c r="F5">
        <v>-2.24878890801849</v>
      </c>
      <c r="G5" s="1">
        <v>6.0622791190244599E-7</v>
      </c>
      <c r="H5" s="1">
        <v>6.0622791190244599E-7</v>
      </c>
      <c r="I5" s="1">
        <v>1.7714041701827301E-5</v>
      </c>
      <c r="J5">
        <v>2827</v>
      </c>
      <c r="K5" t="s">
        <v>21</v>
      </c>
      <c r="L5" t="s">
        <v>22</v>
      </c>
    </row>
    <row r="6" spans="1:12" x14ac:dyDescent="0.25">
      <c r="A6" t="s">
        <v>23</v>
      </c>
      <c r="B6" t="s">
        <v>23</v>
      </c>
      <c r="C6" t="s">
        <v>23</v>
      </c>
      <c r="D6">
        <v>131</v>
      </c>
      <c r="E6">
        <v>0.39844489432829</v>
      </c>
      <c r="F6">
        <v>2.0052413434181799</v>
      </c>
      <c r="G6" s="1">
        <v>6.2792312002746204E-7</v>
      </c>
      <c r="H6" s="1">
        <v>6.2792312002746204E-7</v>
      </c>
      <c r="I6" s="1">
        <v>1.7714041701827301E-5</v>
      </c>
      <c r="J6">
        <v>2055</v>
      </c>
      <c r="K6" t="s">
        <v>24</v>
      </c>
      <c r="L6" t="s">
        <v>25</v>
      </c>
    </row>
    <row r="7" spans="1:12" x14ac:dyDescent="0.25">
      <c r="A7" t="s">
        <v>26</v>
      </c>
      <c r="B7" t="s">
        <v>26</v>
      </c>
      <c r="C7" t="s">
        <v>26</v>
      </c>
      <c r="D7">
        <v>94</v>
      </c>
      <c r="E7">
        <v>0.42896462610913499</v>
      </c>
      <c r="F7">
        <v>2.0228430884404598</v>
      </c>
      <c r="G7" s="1">
        <v>4.47365233711509E-6</v>
      </c>
      <c r="H7" s="1">
        <v>4.47365233711509E-6</v>
      </c>
      <c r="I7">
        <v>1.0517007248656501E-4</v>
      </c>
      <c r="J7">
        <v>1452</v>
      </c>
      <c r="K7" t="s">
        <v>27</v>
      </c>
      <c r="L7" t="s">
        <v>28</v>
      </c>
    </row>
    <row r="8" spans="1:12" x14ac:dyDescent="0.25">
      <c r="A8" t="s">
        <v>29</v>
      </c>
      <c r="B8" t="s">
        <v>29</v>
      </c>
      <c r="C8" t="s">
        <v>29</v>
      </c>
      <c r="D8">
        <v>27</v>
      </c>
      <c r="E8">
        <v>-0.67366732842459498</v>
      </c>
      <c r="F8">
        <v>-2.1643757962419499</v>
      </c>
      <c r="G8" s="1">
        <v>5.6644390743175903E-6</v>
      </c>
      <c r="H8" s="1">
        <v>5.6644390743175903E-6</v>
      </c>
      <c r="I8">
        <v>1.12469278250771E-4</v>
      </c>
      <c r="J8">
        <v>2827</v>
      </c>
      <c r="K8" t="s">
        <v>30</v>
      </c>
      <c r="L8" t="s">
        <v>31</v>
      </c>
    </row>
    <row r="9" spans="1:12" x14ac:dyDescent="0.25">
      <c r="A9" t="s">
        <v>32</v>
      </c>
      <c r="B9" t="s">
        <v>32</v>
      </c>
      <c r="C9" t="s">
        <v>32</v>
      </c>
      <c r="D9">
        <v>27</v>
      </c>
      <c r="E9">
        <v>-0.67201100654747603</v>
      </c>
      <c r="F9">
        <v>-2.1590543225258298</v>
      </c>
      <c r="G9" s="1">
        <v>6.3788545873571503E-6</v>
      </c>
      <c r="H9" s="1">
        <v>6.3788545873571503E-6</v>
      </c>
      <c r="I9">
        <v>1.12469278250771E-4</v>
      </c>
      <c r="J9">
        <v>2827</v>
      </c>
      <c r="K9" t="s">
        <v>33</v>
      </c>
      <c r="L9" t="s">
        <v>34</v>
      </c>
    </row>
    <row r="10" spans="1:12" x14ac:dyDescent="0.25">
      <c r="A10" t="s">
        <v>35</v>
      </c>
      <c r="B10" t="s">
        <v>35</v>
      </c>
      <c r="C10" t="s">
        <v>35</v>
      </c>
      <c r="D10">
        <v>29</v>
      </c>
      <c r="E10">
        <v>-0.65434213314468403</v>
      </c>
      <c r="F10">
        <v>-2.14739447438577</v>
      </c>
      <c r="G10" s="1">
        <v>7.4794475710432298E-6</v>
      </c>
      <c r="H10" s="1">
        <v>7.4794475710432298E-6</v>
      </c>
      <c r="I10">
        <v>1.17221751405824E-4</v>
      </c>
      <c r="J10">
        <v>2827</v>
      </c>
      <c r="K10" t="s">
        <v>36</v>
      </c>
      <c r="L10" t="s">
        <v>37</v>
      </c>
    </row>
    <row r="11" spans="1:12" x14ac:dyDescent="0.25">
      <c r="A11" t="s">
        <v>38</v>
      </c>
      <c r="B11" t="s">
        <v>38</v>
      </c>
      <c r="C11" t="s">
        <v>38</v>
      </c>
      <c r="D11">
        <v>96</v>
      </c>
      <c r="E11">
        <v>-0.44507373679366002</v>
      </c>
      <c r="F11">
        <v>-1.8305628884176499</v>
      </c>
      <c r="G11" s="1">
        <v>2.8168358067602101E-5</v>
      </c>
      <c r="H11" s="1">
        <v>2.8168358067602101E-5</v>
      </c>
      <c r="I11">
        <v>3.9732210326933598E-4</v>
      </c>
      <c r="J11">
        <v>3319</v>
      </c>
      <c r="K11" t="s">
        <v>39</v>
      </c>
      <c r="L11" t="s">
        <v>40</v>
      </c>
    </row>
    <row r="12" spans="1:12" x14ac:dyDescent="0.25">
      <c r="A12" t="s">
        <v>41</v>
      </c>
      <c r="B12" t="s">
        <v>41</v>
      </c>
      <c r="C12" t="s">
        <v>41</v>
      </c>
      <c r="D12">
        <v>33</v>
      </c>
      <c r="E12">
        <v>-0.60072315546200294</v>
      </c>
      <c r="F12">
        <v>-2.0424020249900798</v>
      </c>
      <c r="G12" s="1">
        <v>4.6818764557776998E-5</v>
      </c>
      <c r="H12" s="1">
        <v>4.6818764557776998E-5</v>
      </c>
      <c r="I12">
        <v>6.0035544983178197E-4</v>
      </c>
      <c r="J12">
        <v>677</v>
      </c>
      <c r="K12" t="s">
        <v>42</v>
      </c>
      <c r="L12" t="s">
        <v>43</v>
      </c>
    </row>
    <row r="13" spans="1:12" x14ac:dyDescent="0.25">
      <c r="A13" t="s">
        <v>44</v>
      </c>
      <c r="B13" t="s">
        <v>44</v>
      </c>
      <c r="C13" t="s">
        <v>44</v>
      </c>
      <c r="D13">
        <v>144</v>
      </c>
      <c r="E13">
        <v>0.34251343827231101</v>
      </c>
      <c r="F13">
        <v>1.7663072610688599</v>
      </c>
      <c r="G13" s="1">
        <v>6.5636414355145999E-5</v>
      </c>
      <c r="H13" s="1">
        <v>6.5636414355145999E-5</v>
      </c>
      <c r="I13">
        <v>7.5750219199620297E-4</v>
      </c>
      <c r="J13">
        <v>1722</v>
      </c>
      <c r="K13" t="s">
        <v>45</v>
      </c>
      <c r="L13" t="s">
        <v>46</v>
      </c>
    </row>
    <row r="14" spans="1:12" x14ac:dyDescent="0.25">
      <c r="A14" t="s">
        <v>47</v>
      </c>
      <c r="B14" t="s">
        <v>47</v>
      </c>
      <c r="C14" t="s">
        <v>47</v>
      </c>
      <c r="D14">
        <v>29</v>
      </c>
      <c r="E14">
        <v>-0.61426249463938898</v>
      </c>
      <c r="F14">
        <v>-2.01586268099808</v>
      </c>
      <c r="G14" s="1">
        <v>6.9814567695172493E-5</v>
      </c>
      <c r="H14" s="1">
        <v>6.9814567695172493E-5</v>
      </c>
      <c r="I14">
        <v>7.5750219199620297E-4</v>
      </c>
      <c r="J14">
        <v>2385</v>
      </c>
      <c r="K14" t="s">
        <v>48</v>
      </c>
      <c r="L14" t="s">
        <v>49</v>
      </c>
    </row>
    <row r="15" spans="1:12" x14ac:dyDescent="0.25">
      <c r="A15" t="s">
        <v>50</v>
      </c>
      <c r="B15" t="s">
        <v>50</v>
      </c>
      <c r="C15" t="s">
        <v>50</v>
      </c>
      <c r="D15">
        <v>46</v>
      </c>
      <c r="E15">
        <v>-0.532726028434513</v>
      </c>
      <c r="F15">
        <v>-1.9436020477324101</v>
      </c>
      <c r="G15">
        <v>1.0576267738259399E-4</v>
      </c>
      <c r="H15">
        <v>1.0576267738259399E-4</v>
      </c>
      <c r="I15">
        <v>1.0655788548321499E-3</v>
      </c>
      <c r="J15">
        <v>2448</v>
      </c>
      <c r="K15" t="s">
        <v>51</v>
      </c>
      <c r="L15" t="s">
        <v>52</v>
      </c>
    </row>
    <row r="16" spans="1:12" x14ac:dyDescent="0.25">
      <c r="A16" t="s">
        <v>53</v>
      </c>
      <c r="B16" t="s">
        <v>53</v>
      </c>
      <c r="C16" t="s">
        <v>53</v>
      </c>
      <c r="D16">
        <v>84</v>
      </c>
      <c r="E16">
        <v>-0.44861775403867199</v>
      </c>
      <c r="F16">
        <v>-1.81205303639279</v>
      </c>
      <c r="G16">
        <v>1.15118975539219E-4</v>
      </c>
      <c r="H16">
        <v>1.15118975539219E-4</v>
      </c>
      <c r="I16">
        <v>1.08252229629862E-3</v>
      </c>
      <c r="J16">
        <v>2829</v>
      </c>
      <c r="K16" t="s">
        <v>54</v>
      </c>
      <c r="L16" t="s">
        <v>55</v>
      </c>
    </row>
    <row r="17" spans="1:12" x14ac:dyDescent="0.25">
      <c r="A17" t="s">
        <v>56</v>
      </c>
      <c r="B17" t="s">
        <v>56</v>
      </c>
      <c r="C17" t="s">
        <v>56</v>
      </c>
      <c r="D17">
        <v>32</v>
      </c>
      <c r="E17">
        <v>0.53967452699270502</v>
      </c>
      <c r="F17">
        <v>2.0042710002132198</v>
      </c>
      <c r="G17">
        <v>2.4247601885442899E-4</v>
      </c>
      <c r="H17">
        <v>2.4247601885442899E-4</v>
      </c>
      <c r="I17">
        <v>2.13761753463773E-3</v>
      </c>
      <c r="J17">
        <v>2686</v>
      </c>
      <c r="K17" t="s">
        <v>57</v>
      </c>
      <c r="L17" t="s">
        <v>58</v>
      </c>
    </row>
    <row r="18" spans="1:12" x14ac:dyDescent="0.25">
      <c r="A18" t="s">
        <v>59</v>
      </c>
      <c r="B18" t="s">
        <v>59</v>
      </c>
      <c r="C18" t="s">
        <v>59</v>
      </c>
      <c r="D18">
        <v>46</v>
      </c>
      <c r="E18">
        <v>0.44618076128926898</v>
      </c>
      <c r="F18">
        <v>1.8480226320158599</v>
      </c>
      <c r="G18">
        <v>1.1013202004925299E-3</v>
      </c>
      <c r="H18">
        <v>1.1013202004925299E-3</v>
      </c>
      <c r="I18">
        <v>9.1378889700308701E-3</v>
      </c>
      <c r="J18">
        <v>3006</v>
      </c>
      <c r="K18" t="s">
        <v>60</v>
      </c>
      <c r="L18" t="s">
        <v>61</v>
      </c>
    </row>
    <row r="19" spans="1:12" x14ac:dyDescent="0.25">
      <c r="A19" t="s">
        <v>62</v>
      </c>
      <c r="B19" t="s">
        <v>62</v>
      </c>
      <c r="C19" t="s">
        <v>62</v>
      </c>
      <c r="D19">
        <v>19</v>
      </c>
      <c r="E19">
        <v>0.59925999862949297</v>
      </c>
      <c r="F19">
        <v>1.9338896176442999</v>
      </c>
      <c r="G19">
        <v>1.3922300629038099E-3</v>
      </c>
      <c r="H19">
        <v>1.3922300629038099E-3</v>
      </c>
      <c r="I19">
        <v>1.0651462467629901E-2</v>
      </c>
      <c r="J19">
        <v>1224</v>
      </c>
      <c r="K19" t="s">
        <v>63</v>
      </c>
      <c r="L19" t="s">
        <v>64</v>
      </c>
    </row>
    <row r="20" spans="1:12" x14ac:dyDescent="0.25">
      <c r="A20" t="s">
        <v>65</v>
      </c>
      <c r="B20" t="s">
        <v>65</v>
      </c>
      <c r="C20" t="s">
        <v>65</v>
      </c>
      <c r="D20">
        <v>95</v>
      </c>
      <c r="E20">
        <v>-0.39526808822894699</v>
      </c>
      <c r="F20">
        <v>-1.62136779838574</v>
      </c>
      <c r="G20">
        <v>1.4347678920949201E-3</v>
      </c>
      <c r="H20">
        <v>1.4347678920949201E-3</v>
      </c>
      <c r="I20">
        <v>1.0651462467629901E-2</v>
      </c>
      <c r="J20">
        <v>2943</v>
      </c>
      <c r="K20" t="s">
        <v>66</v>
      </c>
      <c r="L20" t="s">
        <v>67</v>
      </c>
    </row>
    <row r="21" spans="1:12" x14ac:dyDescent="0.25">
      <c r="A21" t="s">
        <v>68</v>
      </c>
      <c r="B21" t="s">
        <v>68</v>
      </c>
      <c r="C21" t="s">
        <v>68</v>
      </c>
      <c r="D21">
        <v>19</v>
      </c>
      <c r="E21">
        <v>-0.58630593927881502</v>
      </c>
      <c r="F21">
        <v>-1.7415834467814</v>
      </c>
      <c r="G21">
        <v>3.58847972662743E-3</v>
      </c>
      <c r="H21">
        <v>3.58847972662743E-3</v>
      </c>
      <c r="I21">
        <v>2.44057905396587E-2</v>
      </c>
      <c r="J21">
        <v>677</v>
      </c>
      <c r="K21" t="s">
        <v>69</v>
      </c>
      <c r="L21" t="s">
        <v>70</v>
      </c>
    </row>
    <row r="22" spans="1:12" x14ac:dyDescent="0.25">
      <c r="A22" t="s">
        <v>71</v>
      </c>
      <c r="B22" t="s">
        <v>71</v>
      </c>
      <c r="C22" t="s">
        <v>71</v>
      </c>
      <c r="D22">
        <v>26</v>
      </c>
      <c r="E22">
        <v>-0.55323509354654499</v>
      </c>
      <c r="F22">
        <v>-1.7776832153926501</v>
      </c>
      <c r="G22">
        <v>3.63354866616561E-3</v>
      </c>
      <c r="H22">
        <v>3.63354866616561E-3</v>
      </c>
      <c r="I22">
        <v>2.44057905396587E-2</v>
      </c>
      <c r="J22">
        <v>2619</v>
      </c>
      <c r="K22" t="s">
        <v>72</v>
      </c>
      <c r="L22" t="s">
        <v>73</v>
      </c>
    </row>
    <row r="23" spans="1:12" x14ac:dyDescent="0.25">
      <c r="A23" t="s">
        <v>74</v>
      </c>
      <c r="B23" t="s">
        <v>74</v>
      </c>
      <c r="C23" t="s">
        <v>74</v>
      </c>
      <c r="D23">
        <v>37</v>
      </c>
      <c r="E23">
        <v>-0.49538063210630801</v>
      </c>
      <c r="F23">
        <v>-1.7225356661886699</v>
      </c>
      <c r="G23">
        <v>5.2188233290297904E-3</v>
      </c>
      <c r="H23">
        <v>5.2188233290297904E-3</v>
      </c>
      <c r="I23">
        <v>3.3460398377511601E-2</v>
      </c>
      <c r="J23">
        <v>870</v>
      </c>
      <c r="K23" t="s">
        <v>75</v>
      </c>
      <c r="L23" t="s">
        <v>76</v>
      </c>
    </row>
    <row r="24" spans="1:12" x14ac:dyDescent="0.25">
      <c r="A24" t="s">
        <v>77</v>
      </c>
      <c r="B24" t="s">
        <v>77</v>
      </c>
      <c r="C24" t="s">
        <v>77</v>
      </c>
      <c r="D24">
        <v>57</v>
      </c>
      <c r="E24">
        <v>0.35920964480606299</v>
      </c>
      <c r="F24">
        <v>1.5361574259284201</v>
      </c>
      <c r="G24">
        <v>5.5764702025384002E-3</v>
      </c>
      <c r="H24">
        <v>5.5764702025384002E-3</v>
      </c>
      <c r="I24">
        <v>3.4198947695201098E-2</v>
      </c>
      <c r="J24">
        <v>1945</v>
      </c>
      <c r="K24" t="s">
        <v>78</v>
      </c>
      <c r="L24" t="s">
        <v>79</v>
      </c>
    </row>
    <row r="25" spans="1:12" x14ac:dyDescent="0.25">
      <c r="A25" t="s">
        <v>80</v>
      </c>
      <c r="B25" t="s">
        <v>80</v>
      </c>
      <c r="C25" t="s">
        <v>80</v>
      </c>
      <c r="D25">
        <v>20</v>
      </c>
      <c r="E25">
        <v>0.551008500521044</v>
      </c>
      <c r="F25">
        <v>1.8062334614784901</v>
      </c>
      <c r="G25">
        <v>6.0011230708671599E-3</v>
      </c>
      <c r="H25">
        <v>6.0011230708671599E-3</v>
      </c>
      <c r="I25">
        <v>3.5269758398956103E-2</v>
      </c>
      <c r="J25">
        <v>1982</v>
      </c>
      <c r="K25" t="s">
        <v>81</v>
      </c>
      <c r="L25" t="s">
        <v>82</v>
      </c>
    </row>
    <row r="26" spans="1:12" x14ac:dyDescent="0.25">
      <c r="A26" t="s">
        <v>83</v>
      </c>
      <c r="B26" t="s">
        <v>83</v>
      </c>
      <c r="C26" t="s">
        <v>83</v>
      </c>
      <c r="D26">
        <v>39</v>
      </c>
      <c r="E26">
        <v>0.41200312806634898</v>
      </c>
      <c r="F26">
        <v>1.6286465628328199</v>
      </c>
      <c r="G26">
        <v>7.5892085189014297E-3</v>
      </c>
      <c r="H26">
        <v>7.5892085189014297E-3</v>
      </c>
      <c r="I26">
        <v>4.2819113327696501E-2</v>
      </c>
      <c r="J26">
        <v>2241</v>
      </c>
      <c r="K26" t="s">
        <v>84</v>
      </c>
      <c r="L26" t="s">
        <v>85</v>
      </c>
    </row>
    <row r="27" spans="1:12" x14ac:dyDescent="0.25">
      <c r="A27" t="s">
        <v>86</v>
      </c>
      <c r="B27" t="s">
        <v>86</v>
      </c>
      <c r="C27" t="s">
        <v>86</v>
      </c>
      <c r="D27">
        <v>71</v>
      </c>
      <c r="E27">
        <v>-0.38540335682057902</v>
      </c>
      <c r="F27">
        <v>-1.5260226595802799</v>
      </c>
      <c r="G27">
        <v>7.9094442590107693E-3</v>
      </c>
      <c r="H27">
        <v>7.9094442590107693E-3</v>
      </c>
      <c r="I27">
        <v>4.2909535656171803E-2</v>
      </c>
      <c r="J27">
        <v>3319</v>
      </c>
      <c r="K27" t="s">
        <v>87</v>
      </c>
      <c r="L27" t="s">
        <v>88</v>
      </c>
    </row>
    <row r="28" spans="1:12" x14ac:dyDescent="0.25">
      <c r="A28" t="s">
        <v>89</v>
      </c>
      <c r="B28" t="s">
        <v>89</v>
      </c>
      <c r="C28" t="s">
        <v>89</v>
      </c>
      <c r="D28">
        <v>36</v>
      </c>
      <c r="E28">
        <v>-0.47325176184076401</v>
      </c>
      <c r="F28">
        <v>-1.63323057463744</v>
      </c>
      <c r="G28">
        <v>9.7629867194779507E-3</v>
      </c>
      <c r="H28">
        <v>9.7629867194779507E-3</v>
      </c>
      <c r="I28">
        <v>5.1003517364914E-2</v>
      </c>
      <c r="J28">
        <v>2617</v>
      </c>
      <c r="K28" t="s">
        <v>90</v>
      </c>
      <c r="L28" t="s">
        <v>91</v>
      </c>
    </row>
    <row r="29" spans="1:12" x14ac:dyDescent="0.25">
      <c r="A29" t="s">
        <v>92</v>
      </c>
      <c r="B29" t="s">
        <v>92</v>
      </c>
      <c r="C29" t="s">
        <v>92</v>
      </c>
      <c r="D29">
        <v>15</v>
      </c>
      <c r="E29">
        <v>-0.59235437390682799</v>
      </c>
      <c r="F29">
        <v>-1.67570228382803</v>
      </c>
      <c r="G29">
        <v>1.39831279771148E-2</v>
      </c>
      <c r="H29">
        <v>1.39831279771148E-2</v>
      </c>
      <c r="I29">
        <v>7.0441321388473199E-2</v>
      </c>
      <c r="J29">
        <v>2136</v>
      </c>
      <c r="K29" t="s">
        <v>93</v>
      </c>
      <c r="L29" t="s">
        <v>94</v>
      </c>
    </row>
    <row r="30" spans="1:12" x14ac:dyDescent="0.25">
      <c r="A30" t="s">
        <v>95</v>
      </c>
      <c r="B30" t="s">
        <v>95</v>
      </c>
      <c r="C30" t="s">
        <v>95</v>
      </c>
      <c r="D30">
        <v>40</v>
      </c>
      <c r="E30">
        <v>-0.44734576669955201</v>
      </c>
      <c r="F30">
        <v>-1.58918919629665</v>
      </c>
      <c r="G30">
        <v>1.4515769153722101E-2</v>
      </c>
      <c r="H30">
        <v>1.4515769153722101E-2</v>
      </c>
      <c r="I30">
        <v>7.0603015121552301E-2</v>
      </c>
      <c r="J30">
        <v>2141</v>
      </c>
      <c r="K30" t="s">
        <v>96</v>
      </c>
      <c r="L30" t="s">
        <v>97</v>
      </c>
    </row>
    <row r="31" spans="1:12" x14ac:dyDescent="0.25">
      <c r="A31" t="s">
        <v>98</v>
      </c>
      <c r="B31" t="s">
        <v>98</v>
      </c>
      <c r="C31" t="s">
        <v>98</v>
      </c>
      <c r="D31">
        <v>50</v>
      </c>
      <c r="E31">
        <v>0.37510622688169099</v>
      </c>
      <c r="F31">
        <v>1.5732027779508899</v>
      </c>
      <c r="G31">
        <v>1.5396057427410501E-2</v>
      </c>
      <c r="H31">
        <v>1.5396057427410501E-2</v>
      </c>
      <c r="I31">
        <v>7.2388480535895E-2</v>
      </c>
      <c r="J31">
        <v>1672</v>
      </c>
      <c r="K31" t="s">
        <v>99</v>
      </c>
      <c r="L31" t="s">
        <v>100</v>
      </c>
    </row>
    <row r="32" spans="1:12" x14ac:dyDescent="0.25">
      <c r="A32" t="s">
        <v>101</v>
      </c>
      <c r="B32" t="s">
        <v>101</v>
      </c>
      <c r="C32" t="s">
        <v>101</v>
      </c>
      <c r="D32">
        <v>17</v>
      </c>
      <c r="E32">
        <v>0.52207608580950604</v>
      </c>
      <c r="F32">
        <v>1.6279645182743101</v>
      </c>
      <c r="G32">
        <v>1.80617027590841E-2</v>
      </c>
      <c r="H32">
        <v>1.80617027590841E-2</v>
      </c>
      <c r="I32">
        <v>8.2182280805340402E-2</v>
      </c>
      <c r="J32">
        <v>1985</v>
      </c>
      <c r="K32" t="s">
        <v>102</v>
      </c>
      <c r="L32" t="s">
        <v>103</v>
      </c>
    </row>
    <row r="33" spans="1:12" x14ac:dyDescent="0.25">
      <c r="A33" t="s">
        <v>104</v>
      </c>
      <c r="B33" t="s">
        <v>104</v>
      </c>
      <c r="C33" t="s">
        <v>104</v>
      </c>
      <c r="D33">
        <v>18</v>
      </c>
      <c r="E33">
        <v>0.51789099981606401</v>
      </c>
      <c r="F33">
        <v>1.62780128039553</v>
      </c>
      <c r="G33">
        <v>1.9183376977046002E-2</v>
      </c>
      <c r="H33">
        <v>1.9183376977046002E-2</v>
      </c>
      <c r="I33">
        <v>8.4558306411979298E-2</v>
      </c>
      <c r="J33">
        <v>3097</v>
      </c>
      <c r="K33" t="s">
        <v>105</v>
      </c>
      <c r="L33" t="s">
        <v>106</v>
      </c>
    </row>
    <row r="34" spans="1:12" x14ac:dyDescent="0.25">
      <c r="A34" t="s">
        <v>107</v>
      </c>
      <c r="B34" t="s">
        <v>107</v>
      </c>
      <c r="C34" t="s">
        <v>107</v>
      </c>
      <c r="D34">
        <v>101</v>
      </c>
      <c r="E34">
        <v>-0.34145607220756602</v>
      </c>
      <c r="F34">
        <v>-1.41260093485716</v>
      </c>
      <c r="G34">
        <v>1.98281716117133E-2</v>
      </c>
      <c r="H34">
        <v>1.98281716117133E-2</v>
      </c>
      <c r="I34">
        <v>8.4751993491852501E-2</v>
      </c>
      <c r="J34">
        <v>2253</v>
      </c>
      <c r="K34" t="s">
        <v>108</v>
      </c>
      <c r="L34" t="s">
        <v>109</v>
      </c>
    </row>
    <row r="35" spans="1:12" x14ac:dyDescent="0.25">
      <c r="A35" t="s">
        <v>110</v>
      </c>
      <c r="B35" t="s">
        <v>110</v>
      </c>
      <c r="C35" t="s">
        <v>110</v>
      </c>
      <c r="D35">
        <v>17</v>
      </c>
      <c r="E35">
        <v>0.50960485835717895</v>
      </c>
      <c r="F35">
        <v>1.58907609502804</v>
      </c>
      <c r="G35">
        <v>2.4861396803161299E-2</v>
      </c>
      <c r="H35">
        <v>2.4861396803161299E-2</v>
      </c>
      <c r="I35">
        <v>0.10314016011218601</v>
      </c>
      <c r="J35">
        <v>2003</v>
      </c>
      <c r="K35" t="s">
        <v>111</v>
      </c>
      <c r="L35" t="s">
        <v>112</v>
      </c>
    </row>
    <row r="36" spans="1:12" x14ac:dyDescent="0.25">
      <c r="A36" t="s">
        <v>113</v>
      </c>
      <c r="B36" t="s">
        <v>113</v>
      </c>
      <c r="C36" t="s">
        <v>113</v>
      </c>
      <c r="D36">
        <v>23</v>
      </c>
      <c r="E36">
        <v>-0.49721575922490002</v>
      </c>
      <c r="F36">
        <v>-1.5414662810669899</v>
      </c>
      <c r="G36">
        <v>2.65056192829221E-2</v>
      </c>
      <c r="H36">
        <v>2.65056192829221E-2</v>
      </c>
      <c r="I36">
        <v>0.106819638613882</v>
      </c>
      <c r="J36">
        <v>3148</v>
      </c>
      <c r="K36" t="s">
        <v>114</v>
      </c>
      <c r="L36" t="s">
        <v>115</v>
      </c>
    </row>
    <row r="37" spans="1:12" x14ac:dyDescent="0.25">
      <c r="A37" t="s">
        <v>116</v>
      </c>
      <c r="B37" t="s">
        <v>116</v>
      </c>
      <c r="C37" t="s">
        <v>116</v>
      </c>
      <c r="D37">
        <v>62</v>
      </c>
      <c r="E37">
        <v>-0.37439605590904601</v>
      </c>
      <c r="F37">
        <v>-1.4433675143951601</v>
      </c>
      <c r="G37">
        <v>2.88197630261579E-2</v>
      </c>
      <c r="H37">
        <v>2.88197630261579E-2</v>
      </c>
      <c r="I37">
        <v>0.112919539342256</v>
      </c>
      <c r="J37">
        <v>2221</v>
      </c>
      <c r="K37" t="s">
        <v>117</v>
      </c>
      <c r="L37" t="s">
        <v>118</v>
      </c>
    </row>
    <row r="38" spans="1:12" x14ac:dyDescent="0.25">
      <c r="A38" t="s">
        <v>119</v>
      </c>
      <c r="B38" t="s">
        <v>119</v>
      </c>
      <c r="C38" t="s">
        <v>119</v>
      </c>
      <c r="D38">
        <v>53</v>
      </c>
      <c r="E38">
        <v>-0.38715535139752599</v>
      </c>
      <c r="F38">
        <v>-1.4506327322606301</v>
      </c>
      <c r="G38">
        <v>3.55191256830601E-2</v>
      </c>
      <c r="H38">
        <v>3.55191256830601E-2</v>
      </c>
      <c r="I38">
        <v>0.135273737512417</v>
      </c>
      <c r="J38">
        <v>3001</v>
      </c>
      <c r="K38" t="s">
        <v>120</v>
      </c>
      <c r="L38" t="s">
        <v>121</v>
      </c>
    </row>
    <row r="39" spans="1:12" x14ac:dyDescent="0.25">
      <c r="A39" t="s">
        <v>122</v>
      </c>
      <c r="B39" t="s">
        <v>122</v>
      </c>
      <c r="C39" t="s">
        <v>122</v>
      </c>
      <c r="D39">
        <v>21</v>
      </c>
      <c r="E39">
        <v>-0.499266892588208</v>
      </c>
      <c r="F39">
        <v>-1.5349929334939001</v>
      </c>
      <c r="G39">
        <v>3.64431486880466E-2</v>
      </c>
      <c r="H39">
        <v>3.64431486880466E-2</v>
      </c>
      <c r="I39">
        <v>0.135273737512417</v>
      </c>
      <c r="J39">
        <v>2364</v>
      </c>
      <c r="K39" t="s">
        <v>123</v>
      </c>
      <c r="L39" t="s">
        <v>124</v>
      </c>
    </row>
    <row r="40" spans="1:12" x14ac:dyDescent="0.25">
      <c r="A40" t="s">
        <v>125</v>
      </c>
      <c r="B40" t="s">
        <v>125</v>
      </c>
      <c r="C40" t="s">
        <v>125</v>
      </c>
      <c r="D40">
        <v>28</v>
      </c>
      <c r="E40">
        <v>-0.45683019442413703</v>
      </c>
      <c r="F40">
        <v>-1.4810861203943999</v>
      </c>
      <c r="G40">
        <v>3.7642210756519197E-2</v>
      </c>
      <c r="H40">
        <v>3.7642210756519197E-2</v>
      </c>
      <c r="I40">
        <v>0.13614186886298399</v>
      </c>
      <c r="J40">
        <v>2797</v>
      </c>
      <c r="K40" t="s">
        <v>126</v>
      </c>
      <c r="L40" t="s">
        <v>127</v>
      </c>
    </row>
  </sheetData>
  <phoneticPr fontId="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workbookViewId="0">
      <selection activeCell="J21" sqref="J21"/>
    </sheetView>
  </sheetViews>
  <sheetFormatPr defaultColWidth="9" defaultRowHeight="14.4" x14ac:dyDescent="0.25"/>
  <sheetData>
    <row r="1" spans="1:1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 t="s">
        <v>128</v>
      </c>
      <c r="B2" t="s">
        <v>128</v>
      </c>
      <c r="C2" t="s">
        <v>128</v>
      </c>
      <c r="D2">
        <v>61</v>
      </c>
      <c r="E2">
        <v>0.71228323042626696</v>
      </c>
      <c r="F2">
        <v>2.7239288869243299</v>
      </c>
      <c r="G2" s="1">
        <v>1E-10</v>
      </c>
      <c r="H2" s="1">
        <v>1E-10</v>
      </c>
      <c r="I2" s="1">
        <v>6.8947368421052604E-9</v>
      </c>
      <c r="J2">
        <v>1346</v>
      </c>
      <c r="K2" t="s">
        <v>129</v>
      </c>
      <c r="L2" t="s">
        <v>130</v>
      </c>
    </row>
    <row r="3" spans="1:12" x14ac:dyDescent="0.25">
      <c r="A3" t="s">
        <v>14</v>
      </c>
      <c r="B3" t="s">
        <v>14</v>
      </c>
      <c r="C3" t="s">
        <v>14</v>
      </c>
      <c r="D3">
        <v>115</v>
      </c>
      <c r="E3">
        <v>0.56816182969839302</v>
      </c>
      <c r="F3">
        <v>2.4095012912168099</v>
      </c>
      <c r="G3" s="1">
        <v>1E-10</v>
      </c>
      <c r="H3" s="1">
        <v>1E-10</v>
      </c>
      <c r="I3" s="1">
        <v>6.8947368421052604E-9</v>
      </c>
      <c r="J3">
        <v>3035</v>
      </c>
      <c r="K3" t="s">
        <v>131</v>
      </c>
      <c r="L3" t="s">
        <v>132</v>
      </c>
    </row>
    <row r="4" spans="1:12" x14ac:dyDescent="0.25">
      <c r="A4" t="s">
        <v>56</v>
      </c>
      <c r="B4" t="s">
        <v>56</v>
      </c>
      <c r="C4" t="s">
        <v>56</v>
      </c>
      <c r="D4">
        <v>32</v>
      </c>
      <c r="E4">
        <v>-0.575654473955169</v>
      </c>
      <c r="F4">
        <v>-2.33623653777176</v>
      </c>
      <c r="G4" s="1">
        <v>2.8349921504375201E-6</v>
      </c>
      <c r="H4" s="1">
        <v>2.8349921504375201E-6</v>
      </c>
      <c r="I4">
        <v>1.30310165511338E-4</v>
      </c>
      <c r="J4">
        <v>1756</v>
      </c>
      <c r="K4" t="s">
        <v>133</v>
      </c>
      <c r="L4" t="s">
        <v>134</v>
      </c>
    </row>
    <row r="5" spans="1:12" x14ac:dyDescent="0.25">
      <c r="A5" t="s">
        <v>20</v>
      </c>
      <c r="B5" t="s">
        <v>20</v>
      </c>
      <c r="C5" t="s">
        <v>20</v>
      </c>
      <c r="D5">
        <v>28</v>
      </c>
      <c r="E5">
        <v>0.65168429295437202</v>
      </c>
      <c r="F5">
        <v>2.1362976279767598</v>
      </c>
      <c r="G5" s="1">
        <v>1.7574777614219399E-5</v>
      </c>
      <c r="H5" s="1">
        <v>1.7574777614219399E-5</v>
      </c>
      <c r="I5">
        <v>5.0856132838058296E-4</v>
      </c>
      <c r="J5">
        <v>2035</v>
      </c>
      <c r="K5" t="s">
        <v>135</v>
      </c>
      <c r="L5" t="s">
        <v>136</v>
      </c>
    </row>
    <row r="6" spans="1:12" x14ac:dyDescent="0.25">
      <c r="A6" t="s">
        <v>17</v>
      </c>
      <c r="B6" t="s">
        <v>17</v>
      </c>
      <c r="C6" t="s">
        <v>17</v>
      </c>
      <c r="D6">
        <v>51</v>
      </c>
      <c r="E6">
        <v>0.55085629536212599</v>
      </c>
      <c r="F6">
        <v>2.0637330770422202</v>
      </c>
      <c r="G6" s="1">
        <v>1.8440200838227301E-5</v>
      </c>
      <c r="H6" s="1">
        <v>1.8440200838227301E-5</v>
      </c>
      <c r="I6">
        <v>5.0856132838058296E-4</v>
      </c>
      <c r="J6">
        <v>2411</v>
      </c>
      <c r="K6" t="s">
        <v>137</v>
      </c>
      <c r="L6" t="s">
        <v>138</v>
      </c>
    </row>
    <row r="7" spans="1:12" x14ac:dyDescent="0.25">
      <c r="A7" t="s">
        <v>47</v>
      </c>
      <c r="B7" t="s">
        <v>47</v>
      </c>
      <c r="C7" t="s">
        <v>47</v>
      </c>
      <c r="D7">
        <v>29</v>
      </c>
      <c r="E7">
        <v>0.62489145802591695</v>
      </c>
      <c r="F7">
        <v>2.0717816768708399</v>
      </c>
      <c r="G7" s="1">
        <v>3.5314953125256699E-5</v>
      </c>
      <c r="H7" s="1">
        <v>3.5314953125256699E-5</v>
      </c>
      <c r="I7">
        <v>8.1162436129976001E-4</v>
      </c>
      <c r="J7">
        <v>2486</v>
      </c>
      <c r="K7" t="s">
        <v>139</v>
      </c>
      <c r="L7" t="s">
        <v>140</v>
      </c>
    </row>
    <row r="8" spans="1:12" x14ac:dyDescent="0.25">
      <c r="A8" t="s">
        <v>35</v>
      </c>
      <c r="B8" t="s">
        <v>35</v>
      </c>
      <c r="C8" t="s">
        <v>35</v>
      </c>
      <c r="D8">
        <v>29</v>
      </c>
      <c r="E8">
        <v>0.61980775585499404</v>
      </c>
      <c r="F8">
        <v>2.0549270361598602</v>
      </c>
      <c r="G8" s="1">
        <v>4.9197115755683003E-5</v>
      </c>
      <c r="H8" s="1">
        <v>4.9197115755683003E-5</v>
      </c>
      <c r="I8">
        <v>8.9066690874127605E-4</v>
      </c>
      <c r="J8">
        <v>2035</v>
      </c>
      <c r="K8" t="s">
        <v>141</v>
      </c>
      <c r="L8" t="s">
        <v>142</v>
      </c>
    </row>
    <row r="9" spans="1:12" x14ac:dyDescent="0.25">
      <c r="A9" t="s">
        <v>119</v>
      </c>
      <c r="B9" t="s">
        <v>119</v>
      </c>
      <c r="C9" t="s">
        <v>119</v>
      </c>
      <c r="D9">
        <v>53</v>
      </c>
      <c r="E9">
        <v>0.52156050724110303</v>
      </c>
      <c r="F9">
        <v>1.9624467035556801</v>
      </c>
      <c r="G9" s="1">
        <v>5.4180612576083899E-5</v>
      </c>
      <c r="H9" s="1">
        <v>5.4180612576083899E-5</v>
      </c>
      <c r="I9">
        <v>8.9066690874127605E-4</v>
      </c>
      <c r="J9">
        <v>2246</v>
      </c>
      <c r="K9" t="s">
        <v>143</v>
      </c>
      <c r="L9" t="s">
        <v>144</v>
      </c>
    </row>
    <row r="10" spans="1:12" x14ac:dyDescent="0.25">
      <c r="A10" t="s">
        <v>41</v>
      </c>
      <c r="B10" t="s">
        <v>41</v>
      </c>
      <c r="C10" t="s">
        <v>41</v>
      </c>
      <c r="D10">
        <v>33</v>
      </c>
      <c r="E10">
        <v>0.60153960505906201</v>
      </c>
      <c r="F10">
        <v>2.0542016442487201</v>
      </c>
      <c r="G10" s="1">
        <v>6.1895575010061595E-5</v>
      </c>
      <c r="H10" s="1">
        <v>6.1895575010061595E-5</v>
      </c>
      <c r="I10">
        <v>8.9066690874127605E-4</v>
      </c>
      <c r="J10">
        <v>1916</v>
      </c>
      <c r="K10" t="s">
        <v>145</v>
      </c>
      <c r="L10" t="s">
        <v>146</v>
      </c>
    </row>
    <row r="11" spans="1:12" x14ac:dyDescent="0.25">
      <c r="A11" t="s">
        <v>29</v>
      </c>
      <c r="B11" t="s">
        <v>29</v>
      </c>
      <c r="C11" t="s">
        <v>29</v>
      </c>
      <c r="D11">
        <v>27</v>
      </c>
      <c r="E11">
        <v>0.64003308075575005</v>
      </c>
      <c r="F11">
        <v>2.0884897016976902</v>
      </c>
      <c r="G11" s="1">
        <v>6.4590348343833003E-5</v>
      </c>
      <c r="H11" s="1">
        <v>6.4590348343833003E-5</v>
      </c>
      <c r="I11">
        <v>8.9066690874127605E-4</v>
      </c>
      <c r="J11">
        <v>2283</v>
      </c>
      <c r="K11" t="s">
        <v>147</v>
      </c>
      <c r="L11" t="s">
        <v>148</v>
      </c>
    </row>
    <row r="12" spans="1:12" x14ac:dyDescent="0.25">
      <c r="A12" t="s">
        <v>38</v>
      </c>
      <c r="B12" t="s">
        <v>38</v>
      </c>
      <c r="C12" t="s">
        <v>38</v>
      </c>
      <c r="D12">
        <v>96</v>
      </c>
      <c r="E12">
        <v>0.45243103301278498</v>
      </c>
      <c r="F12">
        <v>1.8711659798525899</v>
      </c>
      <c r="G12" s="1">
        <v>8.2953477391252197E-5</v>
      </c>
      <c r="H12" s="1">
        <v>8.2953477391252197E-5</v>
      </c>
      <c r="I12">
        <v>1.0398952668185699E-3</v>
      </c>
      <c r="J12">
        <v>2615</v>
      </c>
      <c r="K12" t="s">
        <v>149</v>
      </c>
      <c r="L12" t="s">
        <v>150</v>
      </c>
    </row>
    <row r="13" spans="1:12" x14ac:dyDescent="0.25">
      <c r="A13" t="s">
        <v>104</v>
      </c>
      <c r="B13" t="s">
        <v>104</v>
      </c>
      <c r="C13" t="s">
        <v>104</v>
      </c>
      <c r="D13">
        <v>18</v>
      </c>
      <c r="E13">
        <v>-0.64314105848144798</v>
      </c>
      <c r="F13">
        <v>-2.1833203666295802</v>
      </c>
      <c r="G13" s="1">
        <v>9.1854242538514898E-5</v>
      </c>
      <c r="H13" s="1">
        <v>9.1854242538514898E-5</v>
      </c>
      <c r="I13">
        <v>1.05551805022329E-3</v>
      </c>
      <c r="J13">
        <v>1974</v>
      </c>
      <c r="K13" t="s">
        <v>151</v>
      </c>
      <c r="L13" t="s">
        <v>152</v>
      </c>
    </row>
    <row r="14" spans="1:12" x14ac:dyDescent="0.25">
      <c r="A14" t="s">
        <v>32</v>
      </c>
      <c r="B14" t="s">
        <v>32</v>
      </c>
      <c r="C14" t="s">
        <v>32</v>
      </c>
      <c r="D14">
        <v>27</v>
      </c>
      <c r="E14">
        <v>0.62752834052680195</v>
      </c>
      <c r="F14">
        <v>2.0476855277013701</v>
      </c>
      <c r="G14">
        <v>1.3596379875666101E-4</v>
      </c>
      <c r="H14">
        <v>1.3596379875666101E-4</v>
      </c>
      <c r="I14">
        <v>1.4422070961232899E-3</v>
      </c>
      <c r="J14">
        <v>2283</v>
      </c>
      <c r="K14" t="s">
        <v>153</v>
      </c>
      <c r="L14" t="s">
        <v>154</v>
      </c>
    </row>
    <row r="15" spans="1:12" x14ac:dyDescent="0.25">
      <c r="A15" t="s">
        <v>71</v>
      </c>
      <c r="B15" t="s">
        <v>71</v>
      </c>
      <c r="C15" t="s">
        <v>71</v>
      </c>
      <c r="D15">
        <v>26</v>
      </c>
      <c r="E15">
        <v>0.58792592523241805</v>
      </c>
      <c r="F15">
        <v>1.90002537916131</v>
      </c>
      <c r="G15">
        <v>8.7046335762354897E-4</v>
      </c>
      <c r="H15">
        <v>8.7046335762354897E-4</v>
      </c>
      <c r="I15">
        <v>8.5737368307281896E-3</v>
      </c>
      <c r="J15">
        <v>2114</v>
      </c>
      <c r="K15" t="s">
        <v>155</v>
      </c>
      <c r="L15" t="s">
        <v>156</v>
      </c>
    </row>
    <row r="16" spans="1:12" x14ac:dyDescent="0.25">
      <c r="A16" t="s">
        <v>50</v>
      </c>
      <c r="B16" t="s">
        <v>50</v>
      </c>
      <c r="C16" t="s">
        <v>50</v>
      </c>
      <c r="D16">
        <v>46</v>
      </c>
      <c r="E16">
        <v>0.499508063307121</v>
      </c>
      <c r="F16">
        <v>1.8378435684810901</v>
      </c>
      <c r="G16">
        <v>1.00004228316976E-3</v>
      </c>
      <c r="H16">
        <v>1.00004228316976E-3</v>
      </c>
      <c r="I16">
        <v>9.1933711645781901E-3</v>
      </c>
      <c r="J16">
        <v>2447</v>
      </c>
      <c r="K16" t="s">
        <v>157</v>
      </c>
      <c r="L16" t="s">
        <v>158</v>
      </c>
    </row>
    <row r="17" spans="1:12" x14ac:dyDescent="0.25">
      <c r="A17" t="s">
        <v>65</v>
      </c>
      <c r="B17" t="s">
        <v>65</v>
      </c>
      <c r="C17" t="s">
        <v>65</v>
      </c>
      <c r="D17">
        <v>95</v>
      </c>
      <c r="E17">
        <v>0.40506247837664999</v>
      </c>
      <c r="F17">
        <v>1.6716408374134699</v>
      </c>
      <c r="G17">
        <v>1.1438008847135799E-3</v>
      </c>
      <c r="H17">
        <v>1.1438008847135799E-3</v>
      </c>
      <c r="I17">
        <v>9.8577576248341601E-3</v>
      </c>
      <c r="J17">
        <v>2392</v>
      </c>
      <c r="K17" t="s">
        <v>159</v>
      </c>
      <c r="L17" t="s">
        <v>160</v>
      </c>
    </row>
    <row r="18" spans="1:12" x14ac:dyDescent="0.25">
      <c r="A18" t="s">
        <v>53</v>
      </c>
      <c r="B18" t="s">
        <v>53</v>
      </c>
      <c r="C18" t="s">
        <v>53</v>
      </c>
      <c r="D18">
        <v>84</v>
      </c>
      <c r="E18">
        <v>0.41565601833399402</v>
      </c>
      <c r="F18">
        <v>1.68050338306283</v>
      </c>
      <c r="G18">
        <v>1.29629610716018E-3</v>
      </c>
      <c r="H18">
        <v>1.29629610716018E-3</v>
      </c>
      <c r="I18">
        <v>1.0339706728377101E-2</v>
      </c>
      <c r="J18">
        <v>2050</v>
      </c>
      <c r="K18" t="s">
        <v>161</v>
      </c>
      <c r="L18" t="s">
        <v>162</v>
      </c>
    </row>
    <row r="19" spans="1:12" x14ac:dyDescent="0.25">
      <c r="A19" t="s">
        <v>163</v>
      </c>
      <c r="B19" t="s">
        <v>163</v>
      </c>
      <c r="C19" t="s">
        <v>163</v>
      </c>
      <c r="D19">
        <v>88</v>
      </c>
      <c r="E19">
        <v>-0.31608195408490403</v>
      </c>
      <c r="F19">
        <v>-1.6735642057161</v>
      </c>
      <c r="G19">
        <v>1.3496869088186899E-3</v>
      </c>
      <c r="H19">
        <v>1.3496869088186899E-3</v>
      </c>
      <c r="I19">
        <v>1.0339706728377101E-2</v>
      </c>
      <c r="J19">
        <v>3989</v>
      </c>
      <c r="K19" t="s">
        <v>164</v>
      </c>
      <c r="L19" t="s">
        <v>165</v>
      </c>
    </row>
    <row r="20" spans="1:12" x14ac:dyDescent="0.25">
      <c r="A20" t="s">
        <v>80</v>
      </c>
      <c r="B20" t="s">
        <v>80</v>
      </c>
      <c r="C20" t="s">
        <v>80</v>
      </c>
      <c r="D20">
        <v>20</v>
      </c>
      <c r="E20">
        <v>-0.52894979957840904</v>
      </c>
      <c r="F20">
        <v>-1.87112187396445</v>
      </c>
      <c r="G20">
        <v>2.63882054844586E-3</v>
      </c>
      <c r="H20">
        <v>2.63882054844586E-3</v>
      </c>
      <c r="I20">
        <v>1.9151550794814901E-2</v>
      </c>
      <c r="J20">
        <v>3363</v>
      </c>
      <c r="K20" t="s">
        <v>166</v>
      </c>
      <c r="L20" t="s">
        <v>167</v>
      </c>
    </row>
    <row r="21" spans="1:12" x14ac:dyDescent="0.25">
      <c r="A21" t="s">
        <v>168</v>
      </c>
      <c r="B21" t="s">
        <v>168</v>
      </c>
      <c r="C21" t="s">
        <v>168</v>
      </c>
      <c r="D21">
        <v>37</v>
      </c>
      <c r="E21">
        <v>-0.39257266874274099</v>
      </c>
      <c r="F21">
        <v>-1.68744398142295</v>
      </c>
      <c r="G21">
        <v>3.82992527860767E-3</v>
      </c>
      <c r="H21">
        <v>3.82992527860767E-3</v>
      </c>
      <c r="I21">
        <v>2.5984623214092301E-2</v>
      </c>
      <c r="J21">
        <v>2488</v>
      </c>
      <c r="K21" t="s">
        <v>169</v>
      </c>
      <c r="L21" t="s">
        <v>170</v>
      </c>
    </row>
    <row r="22" spans="1:12" x14ac:dyDescent="0.25">
      <c r="A22" t="s">
        <v>62</v>
      </c>
      <c r="B22" t="s">
        <v>62</v>
      </c>
      <c r="C22" t="s">
        <v>62</v>
      </c>
      <c r="D22">
        <v>19</v>
      </c>
      <c r="E22">
        <v>-0.52208180130548898</v>
      </c>
      <c r="F22">
        <v>-1.8013093556224999</v>
      </c>
      <c r="G22">
        <v>3.95720025283314E-3</v>
      </c>
      <c r="H22">
        <v>3.95720025283314E-3</v>
      </c>
      <c r="I22">
        <v>2.5984623214092301E-2</v>
      </c>
      <c r="J22">
        <v>1030</v>
      </c>
      <c r="K22" t="s">
        <v>171</v>
      </c>
      <c r="L22" t="s">
        <v>172</v>
      </c>
    </row>
    <row r="23" spans="1:12" x14ac:dyDescent="0.25">
      <c r="A23" t="s">
        <v>68</v>
      </c>
      <c r="B23" t="s">
        <v>68</v>
      </c>
      <c r="C23" t="s">
        <v>68</v>
      </c>
      <c r="D23">
        <v>19</v>
      </c>
      <c r="E23">
        <v>0.59742083445768901</v>
      </c>
      <c r="F23">
        <v>1.7891683031658601</v>
      </c>
      <c r="G23">
        <v>4.5430496925806096E-3</v>
      </c>
      <c r="H23">
        <v>4.5430496925806096E-3</v>
      </c>
      <c r="I23">
        <v>2.6959583857395299E-2</v>
      </c>
      <c r="J23">
        <v>1153</v>
      </c>
      <c r="K23" t="s">
        <v>63</v>
      </c>
      <c r="L23" t="s">
        <v>173</v>
      </c>
    </row>
    <row r="24" spans="1:12" x14ac:dyDescent="0.25">
      <c r="A24" t="s">
        <v>174</v>
      </c>
      <c r="B24" t="s">
        <v>174</v>
      </c>
      <c r="C24" t="s">
        <v>174</v>
      </c>
      <c r="D24">
        <v>106</v>
      </c>
      <c r="E24">
        <v>0.379060926913945</v>
      </c>
      <c r="F24">
        <v>1.5896185509715901</v>
      </c>
      <c r="G24">
        <v>4.81993689731996E-3</v>
      </c>
      <c r="H24">
        <v>4.81993689731996E-3</v>
      </c>
      <c r="I24">
        <v>2.6959583857395299E-2</v>
      </c>
      <c r="J24">
        <v>2694</v>
      </c>
      <c r="K24" t="s">
        <v>175</v>
      </c>
      <c r="L24" t="s">
        <v>176</v>
      </c>
    </row>
    <row r="25" spans="1:12" x14ac:dyDescent="0.25">
      <c r="A25" t="s">
        <v>74</v>
      </c>
      <c r="B25" t="s">
        <v>74</v>
      </c>
      <c r="C25" t="s">
        <v>74</v>
      </c>
      <c r="D25">
        <v>37</v>
      </c>
      <c r="E25">
        <v>0.47644887037220202</v>
      </c>
      <c r="F25">
        <v>1.6694574273246801</v>
      </c>
      <c r="G25">
        <v>4.8275318811124603E-3</v>
      </c>
      <c r="H25">
        <v>4.8275318811124603E-3</v>
      </c>
      <c r="I25">
        <v>2.6959583857395299E-2</v>
      </c>
      <c r="J25">
        <v>1916</v>
      </c>
      <c r="K25" t="s">
        <v>177</v>
      </c>
      <c r="L25" t="s">
        <v>178</v>
      </c>
    </row>
    <row r="26" spans="1:12" x14ac:dyDescent="0.25">
      <c r="A26" t="s">
        <v>116</v>
      </c>
      <c r="B26" t="s">
        <v>116</v>
      </c>
      <c r="C26" t="s">
        <v>116</v>
      </c>
      <c r="D26">
        <v>62</v>
      </c>
      <c r="E26">
        <v>0.432395952279025</v>
      </c>
      <c r="F26">
        <v>1.6633593275501</v>
      </c>
      <c r="G26">
        <v>4.88771081384075E-3</v>
      </c>
      <c r="H26">
        <v>4.88771081384075E-3</v>
      </c>
      <c r="I26">
        <v>2.6959583857395299E-2</v>
      </c>
      <c r="J26">
        <v>936</v>
      </c>
      <c r="K26" t="s">
        <v>179</v>
      </c>
      <c r="L26" t="s">
        <v>180</v>
      </c>
    </row>
    <row r="27" spans="1:12" x14ac:dyDescent="0.25">
      <c r="A27" t="s">
        <v>110</v>
      </c>
      <c r="B27" t="s">
        <v>110</v>
      </c>
      <c r="C27" t="s">
        <v>110</v>
      </c>
      <c r="D27">
        <v>17</v>
      </c>
      <c r="E27">
        <v>-0.51590457198686501</v>
      </c>
      <c r="F27">
        <v>-1.71698647830611</v>
      </c>
      <c r="G27">
        <v>5.6629399747346503E-3</v>
      </c>
      <c r="H27">
        <v>5.6629399747346503E-3</v>
      </c>
      <c r="I27">
        <v>2.96457516324144E-2</v>
      </c>
      <c r="J27">
        <v>1650</v>
      </c>
      <c r="K27" t="s">
        <v>181</v>
      </c>
      <c r="L27" t="s">
        <v>182</v>
      </c>
    </row>
    <row r="28" spans="1:12" x14ac:dyDescent="0.25">
      <c r="A28" t="s">
        <v>183</v>
      </c>
      <c r="B28" t="s">
        <v>183</v>
      </c>
      <c r="C28" t="s">
        <v>183</v>
      </c>
      <c r="D28">
        <v>32</v>
      </c>
      <c r="E28">
        <v>0.49521793608908898</v>
      </c>
      <c r="F28">
        <v>1.6773285865535199</v>
      </c>
      <c r="G28">
        <v>5.8046834303162502E-3</v>
      </c>
      <c r="H28">
        <v>5.8046834303162502E-3</v>
      </c>
      <c r="I28">
        <v>2.96457516324144E-2</v>
      </c>
      <c r="J28">
        <v>3875</v>
      </c>
      <c r="K28" t="s">
        <v>184</v>
      </c>
      <c r="L28" t="s">
        <v>185</v>
      </c>
    </row>
    <row r="29" spans="1:12" x14ac:dyDescent="0.25">
      <c r="A29" t="s">
        <v>125</v>
      </c>
      <c r="B29" t="s">
        <v>125</v>
      </c>
      <c r="C29" t="s">
        <v>125</v>
      </c>
      <c r="D29">
        <v>28</v>
      </c>
      <c r="E29">
        <v>0.50936773778515299</v>
      </c>
      <c r="F29">
        <v>1.66976725043533</v>
      </c>
      <c r="G29">
        <v>8.3893154891920892E-3</v>
      </c>
      <c r="H29">
        <v>8.3893154891920892E-3</v>
      </c>
      <c r="I29">
        <v>4.1315801845269298E-2</v>
      </c>
      <c r="J29">
        <v>1713</v>
      </c>
      <c r="K29" t="s">
        <v>186</v>
      </c>
      <c r="L29" t="s">
        <v>187</v>
      </c>
    </row>
    <row r="30" spans="1:12" x14ac:dyDescent="0.25">
      <c r="A30" t="s">
        <v>188</v>
      </c>
      <c r="B30" t="s">
        <v>188</v>
      </c>
      <c r="C30" t="s">
        <v>188</v>
      </c>
      <c r="D30">
        <v>38</v>
      </c>
      <c r="E30">
        <v>0.45780041374285402</v>
      </c>
      <c r="F30">
        <v>1.6114545130443401</v>
      </c>
      <c r="G30">
        <v>1.0741617655615101E-2</v>
      </c>
      <c r="H30">
        <v>1.0741617655615101E-2</v>
      </c>
      <c r="I30">
        <v>5.10762944786054E-2</v>
      </c>
      <c r="J30">
        <v>3193</v>
      </c>
      <c r="K30" t="s">
        <v>189</v>
      </c>
      <c r="L30" t="s">
        <v>190</v>
      </c>
    </row>
    <row r="31" spans="1:12" x14ac:dyDescent="0.25">
      <c r="A31" t="s">
        <v>191</v>
      </c>
      <c r="B31" t="s">
        <v>191</v>
      </c>
      <c r="C31" t="s">
        <v>191</v>
      </c>
      <c r="D31">
        <v>23</v>
      </c>
      <c r="E31">
        <v>0.53189399746848098</v>
      </c>
      <c r="F31">
        <v>1.66782078966687</v>
      </c>
      <c r="G31">
        <v>1.2519955991192801E-2</v>
      </c>
      <c r="H31">
        <v>1.2519955991192801E-2</v>
      </c>
      <c r="I31">
        <v>5.7547867889342498E-2</v>
      </c>
      <c r="J31">
        <v>2694</v>
      </c>
      <c r="K31" t="s">
        <v>192</v>
      </c>
      <c r="L31" t="s">
        <v>193</v>
      </c>
    </row>
    <row r="32" spans="1:12" x14ac:dyDescent="0.25">
      <c r="A32" t="s">
        <v>194</v>
      </c>
      <c r="B32" t="s">
        <v>194</v>
      </c>
      <c r="C32" t="s">
        <v>194</v>
      </c>
      <c r="D32">
        <v>141</v>
      </c>
      <c r="E32">
        <v>-0.23014169507225299</v>
      </c>
      <c r="F32">
        <v>-1.34595586902578</v>
      </c>
      <c r="G32">
        <v>1.3968576768275599E-2</v>
      </c>
      <c r="H32">
        <v>1.3968576768275599E-2</v>
      </c>
      <c r="I32">
        <v>6.21352650812938E-2</v>
      </c>
      <c r="J32">
        <v>2401</v>
      </c>
      <c r="K32" t="s">
        <v>195</v>
      </c>
      <c r="L32" t="s">
        <v>196</v>
      </c>
    </row>
    <row r="33" spans="1:12" x14ac:dyDescent="0.25">
      <c r="A33" t="s">
        <v>113</v>
      </c>
      <c r="B33" t="s">
        <v>113</v>
      </c>
      <c r="C33" t="s">
        <v>113</v>
      </c>
      <c r="D33">
        <v>23</v>
      </c>
      <c r="E33">
        <v>0.51673849540021499</v>
      </c>
      <c r="F33">
        <v>1.6202987992936</v>
      </c>
      <c r="G33">
        <v>1.94636628450588E-2</v>
      </c>
      <c r="H33">
        <v>1.94636628450588E-2</v>
      </c>
      <c r="I33">
        <v>8.3873020812588794E-2</v>
      </c>
      <c r="J33">
        <v>2898</v>
      </c>
      <c r="K33" t="s">
        <v>197</v>
      </c>
      <c r="L33" t="s">
        <v>198</v>
      </c>
    </row>
    <row r="34" spans="1:12" x14ac:dyDescent="0.25">
      <c r="A34" t="s">
        <v>199</v>
      </c>
      <c r="B34" t="s">
        <v>199</v>
      </c>
      <c r="C34" t="s">
        <v>199</v>
      </c>
      <c r="D34">
        <v>18</v>
      </c>
      <c r="E34">
        <v>-0.456100207186794</v>
      </c>
      <c r="F34">
        <v>-1.5483584175548699</v>
      </c>
      <c r="G34">
        <v>2.4459851931483902E-2</v>
      </c>
      <c r="H34">
        <v>2.4459851931483902E-2</v>
      </c>
      <c r="I34">
        <v>0.100850677210252</v>
      </c>
      <c r="J34">
        <v>1117</v>
      </c>
      <c r="K34" t="s">
        <v>200</v>
      </c>
      <c r="L34" t="s">
        <v>201</v>
      </c>
    </row>
    <row r="35" spans="1:12" x14ac:dyDescent="0.25">
      <c r="A35" t="s">
        <v>202</v>
      </c>
      <c r="B35" t="s">
        <v>202</v>
      </c>
      <c r="C35" t="s">
        <v>202</v>
      </c>
      <c r="D35">
        <v>38</v>
      </c>
      <c r="E35">
        <v>-0.34036530429957101</v>
      </c>
      <c r="F35">
        <v>-1.4782608177425001</v>
      </c>
      <c r="G35">
        <v>2.48662356785583E-2</v>
      </c>
      <c r="H35">
        <v>2.48662356785583E-2</v>
      </c>
      <c r="I35">
        <v>0.100850677210252</v>
      </c>
      <c r="J35">
        <v>3515</v>
      </c>
      <c r="K35" t="s">
        <v>203</v>
      </c>
      <c r="L35" t="s">
        <v>204</v>
      </c>
    </row>
    <row r="36" spans="1:12" x14ac:dyDescent="0.25">
      <c r="A36" t="s">
        <v>205</v>
      </c>
      <c r="B36" t="s">
        <v>205</v>
      </c>
      <c r="C36" t="s">
        <v>205</v>
      </c>
      <c r="D36">
        <v>43</v>
      </c>
      <c r="E36">
        <v>-0.34002923792511502</v>
      </c>
      <c r="F36">
        <v>-1.50757132609097</v>
      </c>
      <c r="G36">
        <v>2.73048516022538E-2</v>
      </c>
      <c r="H36">
        <v>2.73048516022538E-2</v>
      </c>
      <c r="I36">
        <v>0.10636086699533</v>
      </c>
      <c r="J36">
        <v>2401</v>
      </c>
      <c r="K36" t="s">
        <v>206</v>
      </c>
      <c r="L36" t="s">
        <v>207</v>
      </c>
    </row>
    <row r="37" spans="1:12" x14ac:dyDescent="0.25">
      <c r="A37" t="s">
        <v>208</v>
      </c>
      <c r="B37" t="s">
        <v>208</v>
      </c>
      <c r="C37" t="s">
        <v>208</v>
      </c>
      <c r="D37">
        <v>36</v>
      </c>
      <c r="E37">
        <v>-0.34469164841275401</v>
      </c>
      <c r="F37">
        <v>-1.45580583399857</v>
      </c>
      <c r="G37">
        <v>2.8394785799712701E-2</v>
      </c>
      <c r="H37">
        <v>2.8394785799712701E-2</v>
      </c>
      <c r="I37">
        <v>0.10636086699533</v>
      </c>
      <c r="J37">
        <v>3454</v>
      </c>
      <c r="K37" t="s">
        <v>209</v>
      </c>
      <c r="L37" t="s">
        <v>210</v>
      </c>
    </row>
    <row r="38" spans="1:12" x14ac:dyDescent="0.25">
      <c r="A38" t="s">
        <v>107</v>
      </c>
      <c r="B38" t="s">
        <v>107</v>
      </c>
      <c r="C38" t="s">
        <v>107</v>
      </c>
      <c r="D38">
        <v>101</v>
      </c>
      <c r="E38">
        <v>0.344904338461267</v>
      </c>
      <c r="F38">
        <v>1.43100770201622</v>
      </c>
      <c r="G38">
        <v>2.8538812785388099E-2</v>
      </c>
      <c r="H38">
        <v>2.8538812785388099E-2</v>
      </c>
      <c r="I38">
        <v>0.10636086699533</v>
      </c>
      <c r="J38">
        <v>1095</v>
      </c>
      <c r="K38" t="s">
        <v>211</v>
      </c>
      <c r="L38" t="s">
        <v>212</v>
      </c>
    </row>
    <row r="39" spans="1:12" x14ac:dyDescent="0.25">
      <c r="A39" t="s">
        <v>213</v>
      </c>
      <c r="B39" t="s">
        <v>213</v>
      </c>
      <c r="C39" t="s">
        <v>213</v>
      </c>
      <c r="D39">
        <v>12</v>
      </c>
      <c r="E39">
        <v>0.58823778892942202</v>
      </c>
      <c r="F39">
        <v>1.5580122332786299</v>
      </c>
      <c r="G39">
        <v>3.0389215932937499E-2</v>
      </c>
      <c r="H39">
        <v>3.0389215932937499E-2</v>
      </c>
      <c r="I39">
        <v>0.10764616459180699</v>
      </c>
      <c r="J39">
        <v>2288</v>
      </c>
      <c r="K39" t="s">
        <v>214</v>
      </c>
      <c r="L39" t="s">
        <v>215</v>
      </c>
    </row>
    <row r="40" spans="1:12" x14ac:dyDescent="0.25">
      <c r="A40" t="s">
        <v>216</v>
      </c>
      <c r="B40" t="s">
        <v>216</v>
      </c>
      <c r="C40" t="s">
        <v>216</v>
      </c>
      <c r="D40">
        <v>77</v>
      </c>
      <c r="E40">
        <v>0.35969405692312101</v>
      </c>
      <c r="F40">
        <v>1.4335992158364801</v>
      </c>
      <c r="G40">
        <v>3.0444964871194399E-2</v>
      </c>
      <c r="H40">
        <v>3.0444964871194399E-2</v>
      </c>
      <c r="I40">
        <v>0.10764616459180699</v>
      </c>
      <c r="J40">
        <v>2694</v>
      </c>
      <c r="K40" t="s">
        <v>217</v>
      </c>
      <c r="L40" t="s">
        <v>218</v>
      </c>
    </row>
    <row r="41" spans="1:12" x14ac:dyDescent="0.25">
      <c r="A41" t="s">
        <v>89</v>
      </c>
      <c r="B41" t="s">
        <v>89</v>
      </c>
      <c r="C41" t="s">
        <v>89</v>
      </c>
      <c r="D41">
        <v>36</v>
      </c>
      <c r="E41">
        <v>0.43062920248242498</v>
      </c>
      <c r="F41">
        <v>1.4969769887067801</v>
      </c>
      <c r="G41">
        <v>3.6903092449862597E-2</v>
      </c>
      <c r="H41">
        <v>3.6903092449862597E-2</v>
      </c>
      <c r="I41">
        <v>0.12639611983334001</v>
      </c>
      <c r="J41">
        <v>2872</v>
      </c>
      <c r="K41" t="s">
        <v>219</v>
      </c>
      <c r="L41" t="s">
        <v>220</v>
      </c>
    </row>
    <row r="42" spans="1:12" x14ac:dyDescent="0.25">
      <c r="A42" t="s">
        <v>59</v>
      </c>
      <c r="B42" t="s">
        <v>59</v>
      </c>
      <c r="C42" t="s">
        <v>59</v>
      </c>
      <c r="D42">
        <v>46</v>
      </c>
      <c r="E42">
        <v>-0.31878147399103302</v>
      </c>
      <c r="F42">
        <v>-1.4443802844470499</v>
      </c>
      <c r="G42">
        <v>3.75811363931952E-2</v>
      </c>
      <c r="H42">
        <v>3.75811363931952E-2</v>
      </c>
      <c r="I42">
        <v>0.12639611983334001</v>
      </c>
      <c r="J42">
        <v>3814</v>
      </c>
      <c r="K42" t="s">
        <v>221</v>
      </c>
      <c r="L42" t="s">
        <v>222</v>
      </c>
    </row>
    <row r="43" spans="1:12" x14ac:dyDescent="0.25">
      <c r="A43" t="s">
        <v>223</v>
      </c>
      <c r="B43" t="s">
        <v>223</v>
      </c>
      <c r="C43" t="s">
        <v>223</v>
      </c>
      <c r="D43">
        <v>15</v>
      </c>
      <c r="E43">
        <v>0.54058907226128505</v>
      </c>
      <c r="F43">
        <v>1.5301678487029799</v>
      </c>
      <c r="G43">
        <v>4.3413173652694599E-2</v>
      </c>
      <c r="H43">
        <v>4.3413173652694599E-2</v>
      </c>
      <c r="I43">
        <v>0.14253447991235599</v>
      </c>
      <c r="J43">
        <v>3337</v>
      </c>
      <c r="K43" t="s">
        <v>224</v>
      </c>
      <c r="L43" t="s">
        <v>225</v>
      </c>
    </row>
  </sheetData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C447-971B-4E88-9B8A-3D5F91594860}">
  <dimension ref="A1:J43"/>
  <sheetViews>
    <sheetView tabSelected="1" workbookViewId="0">
      <selection activeCell="L15" sqref="L15"/>
    </sheetView>
  </sheetViews>
  <sheetFormatPr defaultRowHeight="14.4" x14ac:dyDescent="0.25"/>
  <sheetData>
    <row r="1" spans="1:10" x14ac:dyDescent="0.25">
      <c r="A1" s="2" t="s">
        <v>226</v>
      </c>
      <c r="B1" s="2" t="s">
        <v>227</v>
      </c>
      <c r="H1" s="2" t="s">
        <v>226</v>
      </c>
      <c r="I1" s="2" t="s">
        <v>227</v>
      </c>
    </row>
    <row r="2" spans="1:10" x14ac:dyDescent="0.25">
      <c r="A2" t="str">
        <f>TXN!B2</f>
        <v>Oxidative phosphorylation</v>
      </c>
      <c r="B2" t="str">
        <f>'DPP4 '!B2</f>
        <v>Ribosome</v>
      </c>
      <c r="C2">
        <f>COUNTIF(B$2:B$43,A2)</f>
        <v>0</v>
      </c>
      <c r="H2" t="str">
        <f>TXN!B2</f>
        <v>Oxidative phosphorylation</v>
      </c>
      <c r="I2" t="str">
        <f>'DPP4 '!B2</f>
        <v>Ribosome</v>
      </c>
      <c r="J2">
        <f>COUNTIF(H$2:H$40,I2)</f>
        <v>0</v>
      </c>
    </row>
    <row r="3" spans="1:10" x14ac:dyDescent="0.25">
      <c r="A3" t="str">
        <f>TXN!B3</f>
        <v>Spliceosome</v>
      </c>
      <c r="B3" t="str">
        <f>'DPP4 '!B3</f>
        <v>Spliceosome</v>
      </c>
      <c r="C3">
        <f t="shared" ref="C3:C43" si="0">COUNTIF(B$2:B$43,A3)</f>
        <v>1</v>
      </c>
      <c r="H3" t="str">
        <f>TXN!B3</f>
        <v>Spliceosome</v>
      </c>
      <c r="I3" t="str">
        <f>'DPP4 '!B3</f>
        <v>Spliceosome</v>
      </c>
      <c r="J3">
        <f t="shared" ref="J3:J43" si="1">COUNTIF(H$2:H$40,I3)</f>
        <v>1</v>
      </c>
    </row>
    <row r="4" spans="1:10" x14ac:dyDescent="0.25">
      <c r="A4" t="str">
        <f>TXN!B4</f>
        <v>Antigen processing and presentation</v>
      </c>
      <c r="B4" t="str">
        <f>'DPP4 '!B4</f>
        <v>Complement and coagulation cascades</v>
      </c>
      <c r="C4">
        <f t="shared" si="0"/>
        <v>1</v>
      </c>
      <c r="H4" t="str">
        <f>TXN!B4</f>
        <v>Antigen processing and presentation</v>
      </c>
      <c r="I4" t="str">
        <f>'DPP4 '!B4</f>
        <v>Complement and coagulation cascades</v>
      </c>
      <c r="J4">
        <f t="shared" si="1"/>
        <v>1</v>
      </c>
    </row>
    <row r="5" spans="1:10" x14ac:dyDescent="0.25">
      <c r="A5" t="str">
        <f>TXN!B5</f>
        <v>Graft-versus-host disease</v>
      </c>
      <c r="B5" t="str">
        <f>'DPP4 '!B5</f>
        <v>Graft-versus-host disease</v>
      </c>
      <c r="C5">
        <f t="shared" si="0"/>
        <v>1</v>
      </c>
      <c r="H5" t="str">
        <f>TXN!B5</f>
        <v>Graft-versus-host disease</v>
      </c>
      <c r="I5" t="str">
        <f>'DPP4 '!B5</f>
        <v>Graft-versus-host disease</v>
      </c>
      <c r="J5">
        <f t="shared" si="1"/>
        <v>1</v>
      </c>
    </row>
    <row r="6" spans="1:10" x14ac:dyDescent="0.25">
      <c r="A6" t="str">
        <f>TXN!B6</f>
        <v>Alzheimer's disease</v>
      </c>
      <c r="B6" t="str">
        <f>'DPP4 '!B6</f>
        <v>Antigen processing and presentation</v>
      </c>
      <c r="C6">
        <f t="shared" si="0"/>
        <v>0</v>
      </c>
      <c r="H6" t="str">
        <f>TXN!B6</f>
        <v>Alzheimer's disease</v>
      </c>
      <c r="I6" t="str">
        <f>'DPP4 '!B6</f>
        <v>Antigen processing and presentation</v>
      </c>
      <c r="J6">
        <f t="shared" si="1"/>
        <v>1</v>
      </c>
    </row>
    <row r="7" spans="1:10" x14ac:dyDescent="0.25">
      <c r="A7" t="str">
        <f>TXN!B7</f>
        <v>Parkinson's disease</v>
      </c>
      <c r="B7" t="str">
        <f>'DPP4 '!B7</f>
        <v>Primary immunodeficiency</v>
      </c>
      <c r="C7">
        <f t="shared" si="0"/>
        <v>0</v>
      </c>
      <c r="H7" t="str">
        <f>TXN!B7</f>
        <v>Parkinson's disease</v>
      </c>
      <c r="I7" t="str">
        <f>'DPP4 '!B7</f>
        <v>Primary immunodeficiency</v>
      </c>
      <c r="J7">
        <f t="shared" si="1"/>
        <v>1</v>
      </c>
    </row>
    <row r="8" spans="1:10" x14ac:dyDescent="0.25">
      <c r="A8" t="str">
        <f>TXN!B8</f>
        <v>Autoimmune thyroid disease</v>
      </c>
      <c r="B8" t="str">
        <f>'DPP4 '!B8</f>
        <v>Type I diabetes mellitus</v>
      </c>
      <c r="C8">
        <f t="shared" si="0"/>
        <v>1</v>
      </c>
      <c r="H8" t="str">
        <f>TXN!B8</f>
        <v>Autoimmune thyroid disease</v>
      </c>
      <c r="I8" t="str">
        <f>'DPP4 '!B8</f>
        <v>Type I diabetes mellitus</v>
      </c>
      <c r="J8">
        <f t="shared" si="1"/>
        <v>1</v>
      </c>
    </row>
    <row r="9" spans="1:10" x14ac:dyDescent="0.25">
      <c r="A9" t="str">
        <f>TXN!B9</f>
        <v>Allograft rejection</v>
      </c>
      <c r="B9" t="str">
        <f>'DPP4 '!B9</f>
        <v>RNA degradation</v>
      </c>
      <c r="C9">
        <f t="shared" si="0"/>
        <v>1</v>
      </c>
      <c r="H9" t="str">
        <f>TXN!B9</f>
        <v>Allograft rejection</v>
      </c>
      <c r="I9" t="str">
        <f>'DPP4 '!B9</f>
        <v>RNA degradation</v>
      </c>
      <c r="J9">
        <f t="shared" si="1"/>
        <v>1</v>
      </c>
    </row>
    <row r="10" spans="1:10" x14ac:dyDescent="0.25">
      <c r="A10" t="str">
        <f>TXN!B10</f>
        <v>Type I diabetes mellitus</v>
      </c>
      <c r="B10" t="str">
        <f>'DPP4 '!B10</f>
        <v>Intestinal immune network for IgA production</v>
      </c>
      <c r="C10">
        <f t="shared" si="0"/>
        <v>1</v>
      </c>
      <c r="H10" t="str">
        <f>TXN!B10</f>
        <v>Type I diabetes mellitus</v>
      </c>
      <c r="I10" t="str">
        <f>'DPP4 '!B10</f>
        <v>Intestinal immune network for IgA production</v>
      </c>
      <c r="J10">
        <f t="shared" si="1"/>
        <v>1</v>
      </c>
    </row>
    <row r="11" spans="1:10" x14ac:dyDescent="0.25">
      <c r="A11" t="str">
        <f>TXN!B11</f>
        <v>T cell receptor signaling pathway</v>
      </c>
      <c r="B11" t="str">
        <f>'DPP4 '!B11</f>
        <v>Autoimmune thyroid disease</v>
      </c>
      <c r="C11">
        <f t="shared" si="0"/>
        <v>1</v>
      </c>
      <c r="H11" t="str">
        <f>TXN!B11</f>
        <v>T cell receptor signaling pathway</v>
      </c>
      <c r="I11" t="str">
        <f>'DPP4 '!B11</f>
        <v>Autoimmune thyroid disease</v>
      </c>
      <c r="J11">
        <f t="shared" si="1"/>
        <v>1</v>
      </c>
    </row>
    <row r="12" spans="1:10" x14ac:dyDescent="0.25">
      <c r="A12" t="str">
        <f>TXN!B12</f>
        <v>Intestinal immune network for IgA production</v>
      </c>
      <c r="B12" t="str">
        <f>'DPP4 '!B12</f>
        <v>T cell receptor signaling pathway</v>
      </c>
      <c r="C12">
        <f t="shared" si="0"/>
        <v>1</v>
      </c>
      <c r="H12" t="str">
        <f>TXN!B12</f>
        <v>Intestinal immune network for IgA production</v>
      </c>
      <c r="I12" t="str">
        <f>'DPP4 '!B12</f>
        <v>T cell receptor signaling pathway</v>
      </c>
      <c r="J12">
        <f t="shared" si="1"/>
        <v>1</v>
      </c>
    </row>
    <row r="13" spans="1:10" x14ac:dyDescent="0.25">
      <c r="A13" t="str">
        <f>TXN!B13</f>
        <v>Huntington's disease</v>
      </c>
      <c r="B13" t="str">
        <f>'DPP4 '!B13</f>
        <v>Glycosphingolipid biosynthesis - lacto and neolacto series</v>
      </c>
      <c r="C13">
        <f t="shared" si="0"/>
        <v>0</v>
      </c>
      <c r="H13" t="str">
        <f>TXN!B13</f>
        <v>Huntington's disease</v>
      </c>
      <c r="I13" t="str">
        <f>'DPP4 '!B13</f>
        <v>Glycosphingolipid biosynthesis - lacto and neolacto series</v>
      </c>
      <c r="J13">
        <f t="shared" si="1"/>
        <v>1</v>
      </c>
    </row>
    <row r="14" spans="1:10" x14ac:dyDescent="0.25">
      <c r="A14" t="str">
        <f>TXN!B14</f>
        <v>Primary immunodeficiency</v>
      </c>
      <c r="B14" t="str">
        <f>'DPP4 '!B14</f>
        <v>Allograft rejection</v>
      </c>
      <c r="C14">
        <f t="shared" si="0"/>
        <v>1</v>
      </c>
      <c r="H14" t="str">
        <f>TXN!B14</f>
        <v>Primary immunodeficiency</v>
      </c>
      <c r="I14" t="str">
        <f>'DPP4 '!B14</f>
        <v>Allograft rejection</v>
      </c>
      <c r="J14">
        <f t="shared" si="1"/>
        <v>1</v>
      </c>
    </row>
    <row r="15" spans="1:10" x14ac:dyDescent="0.25">
      <c r="A15" t="str">
        <f>TXN!B15</f>
        <v>Viral myocarditis</v>
      </c>
      <c r="B15" t="str">
        <f>'DPP4 '!B15</f>
        <v>Citrate cycle (TCA cycle)</v>
      </c>
      <c r="C15">
        <f t="shared" si="0"/>
        <v>1</v>
      </c>
      <c r="H15" t="str">
        <f>TXN!B15</f>
        <v>Viral myocarditis</v>
      </c>
      <c r="I15" t="str">
        <f>'DPP4 '!B15</f>
        <v>Citrate cycle (TCA cycle)</v>
      </c>
      <c r="J15">
        <f t="shared" si="1"/>
        <v>1</v>
      </c>
    </row>
    <row r="16" spans="1:10" x14ac:dyDescent="0.25">
      <c r="A16" t="str">
        <f>TXN!B16</f>
        <v>Cell adhesion molecules (CAMs)</v>
      </c>
      <c r="B16" t="str">
        <f>'DPP4 '!B16</f>
        <v>Viral myocarditis</v>
      </c>
      <c r="C16">
        <f t="shared" si="0"/>
        <v>1</v>
      </c>
      <c r="H16" t="str">
        <f>TXN!B16</f>
        <v>Cell adhesion molecules (CAMs)</v>
      </c>
      <c r="I16" t="str">
        <f>'DPP4 '!B16</f>
        <v>Viral myocarditis</v>
      </c>
      <c r="J16">
        <f t="shared" si="1"/>
        <v>1</v>
      </c>
    </row>
    <row r="17" spans="1:10" x14ac:dyDescent="0.25">
      <c r="A17" t="str">
        <f>TXN!B17</f>
        <v>Complement and coagulation cascades</v>
      </c>
      <c r="B17" t="str">
        <f>'DPP4 '!B17</f>
        <v>Natural killer cell mediated cytotoxicity</v>
      </c>
      <c r="C17">
        <f t="shared" si="0"/>
        <v>1</v>
      </c>
      <c r="H17" t="str">
        <f>TXN!B17</f>
        <v>Complement and coagulation cascades</v>
      </c>
      <c r="I17" t="str">
        <f>'DPP4 '!B17</f>
        <v>Natural killer cell mediated cytotoxicity</v>
      </c>
      <c r="J17">
        <f t="shared" si="1"/>
        <v>1</v>
      </c>
    </row>
    <row r="18" spans="1:10" x14ac:dyDescent="0.25">
      <c r="A18" t="str">
        <f>TXN!B18</f>
        <v>Cardiac muscle contraction</v>
      </c>
      <c r="B18" t="str">
        <f>'DPP4 '!B18</f>
        <v>Cell adhesion molecules (CAMs)</v>
      </c>
      <c r="C18">
        <f t="shared" si="0"/>
        <v>1</v>
      </c>
      <c r="H18" t="str">
        <f>TXN!B18</f>
        <v>Cardiac muscle contraction</v>
      </c>
      <c r="I18" t="str">
        <f>'DPP4 '!B18</f>
        <v>Cell adhesion molecules (CAMs)</v>
      </c>
      <c r="J18">
        <f t="shared" si="1"/>
        <v>1</v>
      </c>
    </row>
    <row r="19" spans="1:10" x14ac:dyDescent="0.25">
      <c r="A19" t="str">
        <f>TXN!B19</f>
        <v>Starch and sucrose metabolism</v>
      </c>
      <c r="B19" t="str">
        <f>'DPP4 '!B19</f>
        <v>Neuroactive ligand-receptor interaction</v>
      </c>
      <c r="C19">
        <f t="shared" si="0"/>
        <v>1</v>
      </c>
      <c r="H19" t="str">
        <f>TXN!B19</f>
        <v>Starch and sucrose metabolism</v>
      </c>
      <c r="I19" t="str">
        <f>'DPP4 '!B19</f>
        <v>Neuroactive ligand-receptor interaction</v>
      </c>
      <c r="J19">
        <f t="shared" si="1"/>
        <v>0</v>
      </c>
    </row>
    <row r="20" spans="1:10" x14ac:dyDescent="0.25">
      <c r="A20" t="str">
        <f>TXN!B20</f>
        <v>Natural killer cell mediated cytotoxicity</v>
      </c>
      <c r="B20" t="str">
        <f>'DPP4 '!B20</f>
        <v>O-Glycan biosynthesis</v>
      </c>
      <c r="C20">
        <f t="shared" si="0"/>
        <v>1</v>
      </c>
      <c r="H20" t="str">
        <f>TXN!B20</f>
        <v>Natural killer cell mediated cytotoxicity</v>
      </c>
      <c r="I20" t="str">
        <f>'DPP4 '!B20</f>
        <v>O-Glycan biosynthesis</v>
      </c>
      <c r="J20">
        <f t="shared" si="1"/>
        <v>1</v>
      </c>
    </row>
    <row r="21" spans="1:10" x14ac:dyDescent="0.25">
      <c r="A21" t="str">
        <f>TXN!B21</f>
        <v>Asthma</v>
      </c>
      <c r="B21" t="str">
        <f>'DPP4 '!B21</f>
        <v>PPAR signaling pathway</v>
      </c>
      <c r="C21">
        <f t="shared" si="0"/>
        <v>1</v>
      </c>
      <c r="H21" t="str">
        <f>TXN!B21</f>
        <v>Asthma</v>
      </c>
      <c r="I21" t="str">
        <f>'DPP4 '!B21</f>
        <v>PPAR signaling pathway</v>
      </c>
      <c r="J21">
        <f t="shared" si="1"/>
        <v>0</v>
      </c>
    </row>
    <row r="22" spans="1:10" x14ac:dyDescent="0.25">
      <c r="A22" t="str">
        <f>TXN!B22</f>
        <v>Citrate cycle (TCA cycle)</v>
      </c>
      <c r="B22" t="str">
        <f>'DPP4 '!B22</f>
        <v>Starch and sucrose metabolism</v>
      </c>
      <c r="C22">
        <f t="shared" si="0"/>
        <v>1</v>
      </c>
      <c r="H22" t="str">
        <f>TXN!B22</f>
        <v>Citrate cycle (TCA cycle)</v>
      </c>
      <c r="I22" t="str">
        <f>'DPP4 '!B22</f>
        <v>Starch and sucrose metabolism</v>
      </c>
      <c r="J22">
        <f t="shared" si="1"/>
        <v>1</v>
      </c>
    </row>
    <row r="23" spans="1:10" x14ac:dyDescent="0.25">
      <c r="A23" t="str">
        <f>TXN!B23</f>
        <v>Systemic lupus erythematosus</v>
      </c>
      <c r="B23" t="str">
        <f>'DPP4 '!B23</f>
        <v>Asthma</v>
      </c>
      <c r="C23">
        <f t="shared" si="0"/>
        <v>1</v>
      </c>
      <c r="H23" t="str">
        <f>TXN!B23</f>
        <v>Systemic lupus erythematosus</v>
      </c>
      <c r="I23" t="str">
        <f>'DPP4 '!B23</f>
        <v>Asthma</v>
      </c>
      <c r="J23">
        <f t="shared" si="1"/>
        <v>1</v>
      </c>
    </row>
    <row r="24" spans="1:10" x14ac:dyDescent="0.25">
      <c r="A24" t="str">
        <f>TXN!B24</f>
        <v>p53 signaling pathway</v>
      </c>
      <c r="B24" t="str">
        <f>'DPP4 '!B24</f>
        <v>Purine metabolism</v>
      </c>
      <c r="C24">
        <f t="shared" si="0"/>
        <v>0</v>
      </c>
      <c r="H24" t="str">
        <f>TXN!B24</f>
        <v>p53 signaling pathway</v>
      </c>
      <c r="I24" t="str">
        <f>'DPP4 '!B24</f>
        <v>Purine metabolism</v>
      </c>
      <c r="J24">
        <f t="shared" si="1"/>
        <v>0</v>
      </c>
    </row>
    <row r="25" spans="1:10" x14ac:dyDescent="0.25">
      <c r="A25" t="str">
        <f>TXN!B25</f>
        <v>O-Glycan biosynthesis</v>
      </c>
      <c r="B25" t="str">
        <f>'DPP4 '!B25</f>
        <v>Systemic lupus erythematosus</v>
      </c>
      <c r="C25">
        <f t="shared" si="0"/>
        <v>1</v>
      </c>
      <c r="H25" t="str">
        <f>TXN!B25</f>
        <v>O-Glycan biosynthesis</v>
      </c>
      <c r="I25" t="str">
        <f>'DPP4 '!B25</f>
        <v>Systemic lupus erythematosus</v>
      </c>
      <c r="J25">
        <f t="shared" si="1"/>
        <v>1</v>
      </c>
    </row>
    <row r="26" spans="1:10" x14ac:dyDescent="0.25">
      <c r="A26" t="str">
        <f>TXN!B26</f>
        <v>Proteasome</v>
      </c>
      <c r="B26" t="str">
        <f>'DPP4 '!B26</f>
        <v>Hematopoietic cell lineage</v>
      </c>
      <c r="C26">
        <f t="shared" si="0"/>
        <v>0</v>
      </c>
      <c r="H26" t="str">
        <f>TXN!B26</f>
        <v>Proteasome</v>
      </c>
      <c r="I26" t="str">
        <f>'DPP4 '!B26</f>
        <v>Hematopoietic cell lineage</v>
      </c>
      <c r="J26">
        <f t="shared" si="1"/>
        <v>1</v>
      </c>
    </row>
    <row r="27" spans="1:10" x14ac:dyDescent="0.25">
      <c r="A27" t="str">
        <f>TXN!B27</f>
        <v>B cell receptor signaling pathway</v>
      </c>
      <c r="B27" t="str">
        <f>'DPP4 '!B27</f>
        <v>Regulation of autophagy</v>
      </c>
      <c r="C27">
        <f t="shared" si="0"/>
        <v>0</v>
      </c>
      <c r="H27" t="str">
        <f>TXN!B27</f>
        <v>B cell receptor signaling pathway</v>
      </c>
      <c r="I27" t="str">
        <f>'DPP4 '!B27</f>
        <v>Regulation of autophagy</v>
      </c>
      <c r="J27">
        <f t="shared" si="1"/>
        <v>1</v>
      </c>
    </row>
    <row r="28" spans="1:10" x14ac:dyDescent="0.25">
      <c r="A28" t="str">
        <f>TXN!B28</f>
        <v>Valine, leucine and isoleucine degradation</v>
      </c>
      <c r="B28" t="str">
        <f>'DPP4 '!B28</f>
        <v>DNA replication</v>
      </c>
      <c r="C28">
        <f t="shared" si="0"/>
        <v>1</v>
      </c>
      <c r="H28" t="str">
        <f>TXN!B28</f>
        <v>Valine, leucine and isoleucine degradation</v>
      </c>
      <c r="I28" t="str">
        <f>'DPP4 '!B28</f>
        <v>DNA replication</v>
      </c>
      <c r="J28">
        <f t="shared" si="1"/>
        <v>0</v>
      </c>
    </row>
    <row r="29" spans="1:10" x14ac:dyDescent="0.25">
      <c r="A29" t="str">
        <f>TXN!B29</f>
        <v>beta-Alanine metabolism</v>
      </c>
      <c r="B29" t="str">
        <f>'DPP4 '!B29</f>
        <v>Pyruvate metabolism</v>
      </c>
      <c r="C29">
        <f t="shared" si="0"/>
        <v>0</v>
      </c>
      <c r="H29" t="str">
        <f>TXN!B29</f>
        <v>beta-Alanine metabolism</v>
      </c>
      <c r="I29" t="str">
        <f>'DPP4 '!B29</f>
        <v>Pyruvate metabolism</v>
      </c>
      <c r="J29">
        <f t="shared" si="1"/>
        <v>1</v>
      </c>
    </row>
    <row r="30" spans="1:10" x14ac:dyDescent="0.25">
      <c r="A30" t="str">
        <f>TXN!B30</f>
        <v>Notch signaling pathway</v>
      </c>
      <c r="B30" t="str">
        <f>'DPP4 '!B30</f>
        <v>N-Glycan biosynthesis</v>
      </c>
      <c r="C30">
        <f t="shared" si="0"/>
        <v>0</v>
      </c>
      <c r="H30" t="str">
        <f>TXN!B30</f>
        <v>Notch signaling pathway</v>
      </c>
      <c r="I30" t="str">
        <f>'DPP4 '!B30</f>
        <v>N-Glycan biosynthesis</v>
      </c>
      <c r="J30">
        <f t="shared" si="1"/>
        <v>0</v>
      </c>
    </row>
    <row r="31" spans="1:10" x14ac:dyDescent="0.25">
      <c r="A31" t="str">
        <f>TXN!B31</f>
        <v>Glycerophospholipid metabolism</v>
      </c>
      <c r="B31" t="str">
        <f>'DPP4 '!B31</f>
        <v>RNA polymerase</v>
      </c>
      <c r="C31">
        <f t="shared" si="0"/>
        <v>0</v>
      </c>
      <c r="H31" t="str">
        <f>TXN!B31</f>
        <v>Glycerophospholipid metabolism</v>
      </c>
      <c r="I31" t="str">
        <f>'DPP4 '!B31</f>
        <v>RNA polymerase</v>
      </c>
      <c r="J31">
        <f t="shared" si="1"/>
        <v>0</v>
      </c>
    </row>
    <row r="32" spans="1:10" x14ac:dyDescent="0.25">
      <c r="A32" t="str">
        <f>TXN!B32</f>
        <v>Nicotinate and nicotinamide metabolism</v>
      </c>
      <c r="B32" t="str">
        <f>'DPP4 '!B32</f>
        <v>Regulation of actin cytoskeleton</v>
      </c>
      <c r="C32">
        <f t="shared" si="0"/>
        <v>0</v>
      </c>
      <c r="H32" t="str">
        <f>TXN!B32</f>
        <v>Nicotinate and nicotinamide metabolism</v>
      </c>
      <c r="I32" t="str">
        <f>'DPP4 '!B32</f>
        <v>Regulation of actin cytoskeleton</v>
      </c>
      <c r="J32">
        <f t="shared" si="1"/>
        <v>0</v>
      </c>
    </row>
    <row r="33" spans="1:10" x14ac:dyDescent="0.25">
      <c r="A33" t="str">
        <f>TXN!B33</f>
        <v>Glycosphingolipid biosynthesis - lacto and neolacto series</v>
      </c>
      <c r="B33" t="str">
        <f>'DPP4 '!B33</f>
        <v>Cysteine and methionine metabolism</v>
      </c>
      <c r="C33">
        <f t="shared" si="0"/>
        <v>1</v>
      </c>
      <c r="H33" t="str">
        <f>TXN!B33</f>
        <v>Glycosphingolipid biosynthesis - lacto and neolacto series</v>
      </c>
      <c r="I33" t="str">
        <f>'DPP4 '!B33</f>
        <v>Cysteine and methionine metabolism</v>
      </c>
      <c r="J33">
        <f t="shared" si="1"/>
        <v>1</v>
      </c>
    </row>
    <row r="34" spans="1:10" x14ac:dyDescent="0.25">
      <c r="A34" t="str">
        <f>TXN!B34</f>
        <v>Wnt signaling pathway</v>
      </c>
      <c r="B34" t="str">
        <f>'DPP4 '!B34</f>
        <v>Galactose metabolism</v>
      </c>
      <c r="C34">
        <f t="shared" si="0"/>
        <v>1</v>
      </c>
      <c r="H34" t="str">
        <f>TXN!B34</f>
        <v>Wnt signaling pathway</v>
      </c>
      <c r="I34" t="str">
        <f>'DPP4 '!B34</f>
        <v>Galactose metabolism</v>
      </c>
      <c r="J34">
        <f t="shared" si="1"/>
        <v>0</v>
      </c>
    </row>
    <row r="35" spans="1:10" x14ac:dyDescent="0.25">
      <c r="A35" t="str">
        <f>TXN!B35</f>
        <v>Regulation of autophagy</v>
      </c>
      <c r="B35" t="str">
        <f>'DPP4 '!B35</f>
        <v>ECM-receptor interaction</v>
      </c>
      <c r="C35">
        <f t="shared" si="0"/>
        <v>1</v>
      </c>
      <c r="H35" t="str">
        <f>TXN!B35</f>
        <v>Regulation of autophagy</v>
      </c>
      <c r="I35" t="str">
        <f>'DPP4 '!B35</f>
        <v>ECM-receptor interaction</v>
      </c>
      <c r="J35">
        <f t="shared" si="1"/>
        <v>0</v>
      </c>
    </row>
    <row r="36" spans="1:10" x14ac:dyDescent="0.25">
      <c r="A36" t="str">
        <f>TXN!B36</f>
        <v>Cysteine and methionine metabolism</v>
      </c>
      <c r="B36" t="str">
        <f>'DPP4 '!B36</f>
        <v>Melanoma</v>
      </c>
      <c r="C36">
        <f t="shared" si="0"/>
        <v>1</v>
      </c>
      <c r="H36" t="str">
        <f>TXN!B36</f>
        <v>Cysteine and methionine metabolism</v>
      </c>
      <c r="I36" t="str">
        <f>'DPP4 '!B36</f>
        <v>Melanoma</v>
      </c>
      <c r="J36">
        <f t="shared" si="1"/>
        <v>0</v>
      </c>
    </row>
    <row r="37" spans="1:10" x14ac:dyDescent="0.25">
      <c r="A37" t="str">
        <f>TXN!B37</f>
        <v>Hematopoietic cell lineage</v>
      </c>
      <c r="B37" t="str">
        <f>'DPP4 '!B37</f>
        <v>Olfactory transduction</v>
      </c>
      <c r="C37">
        <f t="shared" si="0"/>
        <v>1</v>
      </c>
      <c r="H37" t="str">
        <f>TXN!B37</f>
        <v>Hematopoietic cell lineage</v>
      </c>
      <c r="I37" t="str">
        <f>'DPP4 '!B37</f>
        <v>Olfactory transduction</v>
      </c>
      <c r="J37">
        <f t="shared" si="1"/>
        <v>0</v>
      </c>
    </row>
    <row r="38" spans="1:10" x14ac:dyDescent="0.25">
      <c r="A38" t="str">
        <f>TXN!B38</f>
        <v>RNA degradation</v>
      </c>
      <c r="B38" t="str">
        <f>'DPP4 '!B38</f>
        <v>Wnt signaling pathway</v>
      </c>
      <c r="C38">
        <f t="shared" si="0"/>
        <v>1</v>
      </c>
      <c r="H38" t="str">
        <f>TXN!B38</f>
        <v>RNA degradation</v>
      </c>
      <c r="I38" t="str">
        <f>'DPP4 '!B38</f>
        <v>Wnt signaling pathway</v>
      </c>
      <c r="J38">
        <f t="shared" si="1"/>
        <v>1</v>
      </c>
    </row>
    <row r="39" spans="1:10" x14ac:dyDescent="0.25">
      <c r="A39" t="str">
        <f>TXN!B39</f>
        <v>Butanoate metabolism</v>
      </c>
      <c r="B39" t="str">
        <f>'DPP4 '!B39</f>
        <v>One carbon pool by folate</v>
      </c>
      <c r="C39">
        <f t="shared" si="0"/>
        <v>0</v>
      </c>
      <c r="H39" t="str">
        <f>TXN!B39</f>
        <v>Butanoate metabolism</v>
      </c>
      <c r="I39" t="str">
        <f>'DPP4 '!B39</f>
        <v>One carbon pool by folate</v>
      </c>
      <c r="J39">
        <f t="shared" si="1"/>
        <v>0</v>
      </c>
    </row>
    <row r="40" spans="1:10" x14ac:dyDescent="0.25">
      <c r="A40" t="str">
        <f>TXN!B40</f>
        <v>Pyruvate metabolism</v>
      </c>
      <c r="B40" t="str">
        <f>'DPP4 '!B40</f>
        <v>Pyrimidine metabolism</v>
      </c>
      <c r="C40">
        <f t="shared" si="0"/>
        <v>1</v>
      </c>
      <c r="H40" t="str">
        <f>TXN!B40</f>
        <v>Pyruvate metabolism</v>
      </c>
      <c r="I40" t="str">
        <f>'DPP4 '!B40</f>
        <v>Pyrimidine metabolism</v>
      </c>
      <c r="J40">
        <f t="shared" si="1"/>
        <v>0</v>
      </c>
    </row>
    <row r="41" spans="1:10" x14ac:dyDescent="0.25">
      <c r="B41" t="str">
        <f>'DPP4 '!B41</f>
        <v>Valine, leucine and isoleucine degradation</v>
      </c>
      <c r="I41" t="str">
        <f>'DPP4 '!B41</f>
        <v>Valine, leucine and isoleucine degradation</v>
      </c>
      <c r="J41">
        <f t="shared" si="1"/>
        <v>1</v>
      </c>
    </row>
    <row r="42" spans="1:10" x14ac:dyDescent="0.25">
      <c r="B42" t="str">
        <f>'DPP4 '!B42</f>
        <v>Cardiac muscle contraction</v>
      </c>
      <c r="I42" t="str">
        <f>'DPP4 '!B42</f>
        <v>Cardiac muscle contraction</v>
      </c>
      <c r="J42">
        <f t="shared" si="1"/>
        <v>1</v>
      </c>
    </row>
    <row r="43" spans="1:10" x14ac:dyDescent="0.25">
      <c r="B43" t="str">
        <f>'DPP4 '!B43</f>
        <v>Aminoacyl-tRNA biosynthesis</v>
      </c>
      <c r="I43" t="str">
        <f>'DPP4 '!B43</f>
        <v>Aminoacyl-tRNA biosynthesis</v>
      </c>
      <c r="J43">
        <f t="shared" si="1"/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TXN</vt:lpstr>
      <vt:lpstr>DPP4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建浩 王</cp:lastModifiedBy>
  <dcterms:created xsi:type="dcterms:W3CDTF">2024-11-13T03:29:00Z</dcterms:created>
  <dcterms:modified xsi:type="dcterms:W3CDTF">2024-11-21T04:21:45Z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FADD049AC54346878D99D4DDC5246B12_13</vt:lpwstr>
  </property>
  <property fmtid="{D5CDD505-2E9C-101B-9397-08002B2CF9AE}" pid="3" name="KSOProductBuildVer">
    <vt:lpwstr>2052-12.1.0.18608</vt:lpwstr>
  </property>
</Properties>
</file>