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elliotts\Desktop\FigShare\"/>
    </mc:Choice>
  </mc:AlternateContent>
  <xr:revisionPtr revIDLastSave="0" documentId="13_ncr:1_{D19D69A9-D2D0-46FC-A453-4A942F260989}" xr6:coauthVersionLast="47" xr6:coauthVersionMax="47" xr10:uidLastSave="{00000000-0000-0000-0000-000000000000}"/>
  <bookViews>
    <workbookView xWindow="21480" yWindow="-120" windowWidth="29040" windowHeight="16440" xr2:uid="{EB15384F-1C58-4E82-BCDE-A9E77C87BFFC}"/>
  </bookViews>
  <sheets>
    <sheet name="Sheet1" sheetId="1" r:id="rId1"/>
  </sheets>
  <definedNames>
    <definedName name="_xlchart.v1.0" hidden="1">Sheet1!$D$22:$D$34</definedName>
    <definedName name="_xlchart.v1.1" hidden="1">Sheet1!$D$2:$D$21</definedName>
    <definedName name="_xlchart.v1.2" hidden="1">Sheet1!$D$35:$D$46</definedName>
    <definedName name="_xlchart.v1.3" hidden="1">Sheet1!$D$47:$D$66</definedName>
    <definedName name="_xlchart.v1.4" hidden="1">Sheet1!$D$67:$D$76</definedName>
    <definedName name="_xlchart.v1.5" hidden="1">Sheet1!$D$77:$D$86</definedName>
    <definedName name="_xlchart.v1.6" hidden="1">Sheet1!$D$87:$D$98</definedName>
    <definedName name="_xlchart.v1.7" hidden="1">Sheet1!$D$99:$D$114</definedName>
    <definedName name="_xlchart.v1.8" hidden="1">Sheet1!$D$2:$D$114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1" l="1"/>
  <c r="J105" i="1" l="1"/>
  <c r="F105" i="1"/>
  <c r="E60" i="1"/>
  <c r="F56" i="1"/>
  <c r="E52" i="1"/>
  <c r="F10" i="1"/>
</calcChain>
</file>

<file path=xl/sharedStrings.xml><?xml version="1.0" encoding="utf-8"?>
<sst xmlns="http://schemas.openxmlformats.org/spreadsheetml/2006/main" count="249" uniqueCount="64">
  <si>
    <t>Location Number</t>
  </si>
  <si>
    <t>ID</t>
  </si>
  <si>
    <t>1A</t>
  </si>
  <si>
    <t>1B</t>
  </si>
  <si>
    <t>2A</t>
  </si>
  <si>
    <t>2B</t>
  </si>
  <si>
    <t>Notes</t>
  </si>
  <si>
    <t>3A</t>
  </si>
  <si>
    <t>3B</t>
  </si>
  <si>
    <t>4A</t>
  </si>
  <si>
    <t>4B</t>
  </si>
  <si>
    <t>4C</t>
  </si>
  <si>
    <t>Location 2A - rock with fracture cluster</t>
  </si>
  <si>
    <t xml:space="preserve">reg spaced chessboard </t>
  </si>
  <si>
    <t>fracture cluster</t>
  </si>
  <si>
    <t xml:space="preserve">stained fracture cluster </t>
  </si>
  <si>
    <t>sparse fractures</t>
  </si>
  <si>
    <t>DBs</t>
  </si>
  <si>
    <t>113 total tests</t>
  </si>
  <si>
    <t>Avg 1A</t>
  </si>
  <si>
    <t>Avg 1B</t>
  </si>
  <si>
    <t>Avg 2A</t>
  </si>
  <si>
    <t>Avg 2B</t>
  </si>
  <si>
    <t>Avg 3A</t>
  </si>
  <si>
    <t>Avg Location 1</t>
  </si>
  <si>
    <r>
      <t>Compressive Strength (N/mm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</si>
  <si>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1 N/mm2 = 1 MPa</t>
  </si>
  <si>
    <t>Location 4A - Deformation Band</t>
  </si>
  <si>
    <t>Avg 3B</t>
  </si>
  <si>
    <t>Avg Location 3</t>
  </si>
  <si>
    <t>Location 2B - rock with stained fracture cluster</t>
  </si>
  <si>
    <t>Location 1 - rock with regularly spaced chess board pattern fractures</t>
  </si>
  <si>
    <t>Location 4B - Rock South of Deformation Band</t>
  </si>
  <si>
    <t>Location 4C - Rock North of Deformation Band</t>
  </si>
  <si>
    <t>Avg 4A</t>
  </si>
  <si>
    <t>Avg 4B</t>
  </si>
  <si>
    <t>Avg 4C</t>
  </si>
  <si>
    <t>Avg Location 5</t>
  </si>
  <si>
    <t>Location 3 - rock with sparse fractures</t>
  </si>
  <si>
    <t>Location 5 - Rock with sparse fractures</t>
  </si>
  <si>
    <t>Avg of Locations 3 &amp; 5</t>
  </si>
  <si>
    <t>HR S</t>
  </si>
  <si>
    <t>HR N</t>
  </si>
  <si>
    <t>Fig. 5 Legend</t>
  </si>
  <si>
    <t>L2</t>
  </si>
  <si>
    <t>L3</t>
  </si>
  <si>
    <t>L7</t>
  </si>
  <si>
    <t>L8</t>
  </si>
  <si>
    <t>L11</t>
  </si>
  <si>
    <t>Summary</t>
  </si>
  <si>
    <t>Avg - All measurements</t>
  </si>
  <si>
    <t>Avg - All except DefBand</t>
  </si>
  <si>
    <t>Avg - All away from DB/N-S HR</t>
  </si>
  <si>
    <t>L1 on Fig. 5</t>
  </si>
  <si>
    <t>n=81</t>
  </si>
  <si>
    <t>n=113</t>
  </si>
  <si>
    <t>n=103</t>
  </si>
  <si>
    <t>L4, L5</t>
  </si>
  <si>
    <t>L9</t>
  </si>
  <si>
    <t>L10</t>
  </si>
  <si>
    <t>L6</t>
  </si>
  <si>
    <t># tests</t>
  </si>
  <si>
    <t>Avg Mpa</t>
  </si>
  <si>
    <t>DB-HR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</si>
</sst>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2" fillId="0" borderId="4" xfId="0" applyFont="1" applyBorder="1"/>
    <xf numFmtId="0" fontId="0" fillId="0" borderId="3" xfId="0" applyBorder="1"/>
    <xf numFmtId="0" fontId="0" fillId="0" borderId="4" xfId="0" applyBorder="1"/>
    <xf numFmtId="164" fontId="0" fillId="0" borderId="0" xfId="0" applyNumberFormat="1"/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Compressive Strength (N/mm2) by Location Number</a:t>
            </a:r>
          </a:p>
        </c:rich>
      </c:tx>
      <c:layout>
        <c:manualLayout>
          <c:xMode val="edge"/>
          <c:yMode val="edge"/>
          <c:x val="0.175968121901764"/>
          <c:y val="2.3931718069982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0"/>
              <c:pt idx="0">
                <c:v>5</c:v>
              </c:pt>
              <c:pt idx="1">
                <c:v>1A</c:v>
              </c:pt>
              <c:pt idx="2">
                <c:v>1B</c:v>
              </c:pt>
              <c:pt idx="3">
                <c:v>2A</c:v>
              </c:pt>
              <c:pt idx="4">
                <c:v>2B</c:v>
              </c:pt>
              <c:pt idx="5">
                <c:v>3A</c:v>
              </c:pt>
              <c:pt idx="6">
                <c:v>3B</c:v>
              </c:pt>
              <c:pt idx="7">
                <c:v>4A</c:v>
              </c:pt>
              <c:pt idx="8">
                <c:v>4B</c:v>
              </c:pt>
              <c:pt idx="9">
                <c:v>4C</c:v>
              </c:pt>
            </c:strLit>
          </c:cat>
          <c:val>
            <c:numLit>
              <c:formatCode>General</c:formatCode>
              <c:ptCount val="10"/>
              <c:pt idx="0">
                <c:v>64.34375</c:v>
              </c:pt>
              <c:pt idx="1">
                <c:v>69.75</c:v>
              </c:pt>
              <c:pt idx="2">
                <c:v>74.75</c:v>
              </c:pt>
              <c:pt idx="3">
                <c:v>56.46153846153846</c:v>
              </c:pt>
              <c:pt idx="4">
                <c:v>65.333333333333329</c:v>
              </c:pt>
              <c:pt idx="5">
                <c:v>61.7</c:v>
              </c:pt>
              <c:pt idx="6">
                <c:v>69.599999999999994</c:v>
              </c:pt>
              <c:pt idx="7">
                <c:v>76.55</c:v>
              </c:pt>
              <c:pt idx="8">
                <c:v>47.75</c:v>
              </c:pt>
              <c:pt idx="9">
                <c:v>51.25</c:v>
              </c:pt>
            </c:numLit>
          </c:val>
          <c:extLst>
            <c:ext xmlns:c16="http://schemas.microsoft.com/office/drawing/2014/chart" uri="{C3380CC4-5D6E-409C-BE32-E72D297353CC}">
              <c16:uniqueId val="{00000000-D9BF-4FF0-B9FE-6B05DF60C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0"/>
        <c:axId val="1667994703"/>
        <c:axId val="1667850047"/>
      </c:barChart>
      <c:catAx>
        <c:axId val="1667994703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</a:rPr>
                  <a:t>Location 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7850047"/>
        <c:crosses val="autoZero"/>
        <c:auto val="1"/>
        <c:lblAlgn val="ctr"/>
        <c:lblOffset val="100"/>
        <c:noMultiLvlLbl val="0"/>
      </c:catAx>
      <c:valAx>
        <c:axId val="16678500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</a:rPr>
                  <a:t>Compressive Strength (N/mm2)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7994703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_xlchart.v1.8</cx:f>
      </cx:numDim>
    </cx:data>
  </cx:chartData>
  <cx:chart>
    <cx:title pos="t" align="ctr" overlay="0">
      <cx:tx>
        <cx:txData>
          <cx:v>Frequency of Compressive Strength (MPa)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ysClr val="windowText" lastClr="000000"/>
              </a:solidFill>
            </a:defRPr>
          </a:pPr>
          <a:r>
            <a:rPr lang="en-US" sz="1400" b="0" i="0" u="none" strike="noStrike" baseline="0">
              <a:solidFill>
                <a:sysClr val="windowText" lastClr="000000"/>
              </a:solidFill>
              <a:latin typeface="Calibri" panose="020F0502020204030204"/>
            </a:rPr>
            <a:t>Frequency of Compressive Strength (MPa)</a:t>
          </a:r>
        </a:p>
      </cx:txPr>
    </cx:title>
    <cx:plotArea>
      <cx:plotAreaRegion>
        <cx:series layoutId="clusteredColumn" uniqueId="{B50E44C8-6B3F-5044-86ED-595FA87FE05C}">
          <cx:spPr>
            <a:solidFill>
              <a:srgbClr val="595959"/>
            </a:solidFill>
          </cx:spPr>
          <cx:dataId val="0"/>
          <cx:layoutPr>
            <cx:binning intervalClosed="r">
              <cx:binSize val="10"/>
            </cx:binning>
          </cx:layoutPr>
        </cx:series>
      </cx:plotAreaRegion>
      <cx:axis id="0">
        <cx:catScaling gapWidth="0.330000013"/>
        <cx:title>
          <cx:tx>
            <cx:txData>
              <cx:v>Compressive Strength (MPa)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000">
                  <a:solidFill>
                    <a:sysClr val="windowText" lastClr="000000"/>
                  </a:solidFill>
                </a:defRPr>
              </a:pPr>
              <a:r>
                <a:rPr lang="en-US" sz="1000" b="0" i="0" u="none" strike="noStrike" baseline="0">
                  <a:solidFill>
                    <a:sysClr val="windowText" lastClr="000000"/>
                  </a:solidFill>
                  <a:latin typeface="Calibri" panose="020F0502020204030204"/>
                </a:rPr>
                <a:t>Compressive Strength (MPa)</a:t>
              </a:r>
            </a:p>
          </cx:txPr>
        </cx:title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00"/>
            </a:pPr>
            <a:endParaRPr lang="en-US" sz="10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/>
        <cx:title>
          <cx:tx>
            <cx:txData>
              <cx:v>Frequency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000">
                  <a:solidFill>
                    <a:sysClr val="windowText" lastClr="000000"/>
                  </a:solidFill>
                </a:defRPr>
              </a:pPr>
              <a:r>
                <a:rPr lang="en-US" sz="1000" b="0" i="0" u="none" strike="noStrike" baseline="0">
                  <a:solidFill>
                    <a:sysClr val="windowText" lastClr="000000"/>
                  </a:solidFill>
                  <a:latin typeface="Calibri" panose="020F0502020204030204"/>
                </a:rPr>
                <a:t>Frequency</a:t>
              </a:r>
            </a:p>
          </cx:txPr>
        </cx:title>
        <cx:majorGridlines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/>
            </a:pPr>
            <a:endParaRPr lang="en-US" sz="105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_xlchart.v1.0</cx:f>
      </cx:numDim>
    </cx:data>
    <cx:data id="2">
      <cx:numDim type="val">
        <cx:f>_xlchart.v1.3</cx:f>
      </cx:numDim>
    </cx:data>
    <cx:data id="3">
      <cx:numDim type="val">
        <cx:f>_xlchart.v1.4</cx:f>
      </cx:numDim>
    </cx:data>
    <cx:data id="4">
      <cx:numDim type="val">
        <cx:f>_xlchart.v1.5</cx:f>
      </cx:numDim>
    </cx:data>
    <cx:data id="5">
      <cx:numDim type="val">
        <cx:f>_xlchart.v1.6</cx:f>
      </cx:numDim>
    </cx:data>
    <cx:data id="6">
      <cx:numDim type="val">
        <cx:f>_xlchart.v1.7</cx:f>
      </cx:numDim>
    </cx:data>
    <cx:data id="7">
      <cx:numDim type="val">
        <cx:f>_xlchart.v1.2</cx:f>
      </cx:numDim>
    </cx:data>
  </cx:chartData>
  <cx:chart>
    <cx:plotArea>
      <cx:plotAreaRegion>
        <cx:series layoutId="boxWhisker" uniqueId="{2798D66E-D60C-1046-ABB9-0F1E5B56F6F3}" formatIdx="0">
          <cx:tx>
            <cx:txData>
              <cx:f/>
              <cx:v>regular chessboard</cx:v>
            </cx:txData>
          </cx:tx>
          <cx:dataId val="0"/>
          <cx:layoutPr>
            <cx:visibility meanLine="0" meanMarker="1" nonoutliers="1" outliers="1"/>
            <cx:statistics quartileMethod="exclusive"/>
          </cx:layoutPr>
        </cx:series>
        <cx:series layoutId="boxWhisker" uniqueId="{00000001-8FE1-8349-AC1F-C2A8E5B4213E}" formatIdx="1">
          <cx:tx>
            <cx:txData>
              <cx:f/>
              <cx:v>rock w/ frac cluster</cx:v>
            </cx:txData>
          </cx:tx>
          <cx:dataId val="1"/>
          <cx:layoutPr>
            <cx:statistics quartileMethod="exclusive"/>
          </cx:layoutPr>
        </cx:series>
        <cx:series layoutId="boxWhisker" uniqueId="{00000002-8FE1-8349-AC1F-C2A8E5B4213E}" formatIdx="2">
          <cx:tx>
            <cx:txData>
              <cx:f/>
              <cx:v>sparse fracs 1</cx:v>
            </cx:txData>
          </cx:tx>
          <cx:dataId val="2"/>
          <cx:layoutPr>
            <cx:statistics quartileMethod="exclusive"/>
          </cx:layoutPr>
        </cx:series>
        <cx:series layoutId="boxWhisker" uniqueId="{00000005-8FE1-8349-AC1F-C2A8E5B4213E}">
          <cx:tx>
            <cx:txData>
              <cx:f/>
              <cx:v>deformation band</cx:v>
            </cx:txData>
          </cx:tx>
          <cx:dataId val="3"/>
          <cx:layoutPr>
            <cx:statistics quartileMethod="exclusive"/>
          </cx:layoutPr>
        </cx:series>
        <cx:series layoutId="boxWhisker" uniqueId="{00000006-8FE1-8349-AC1F-C2A8E5B4213E}">
          <cx:tx>
            <cx:txData>
              <cx:f/>
              <cx:v>S of DB</cx:v>
            </cx:txData>
          </cx:tx>
          <cx:dataId val="4"/>
          <cx:layoutPr>
            <cx:statistics quartileMethod="exclusive"/>
          </cx:layoutPr>
        </cx:series>
        <cx:series layoutId="boxWhisker" uniqueId="{00000007-8FE1-8349-AC1F-C2A8E5B4213E}">
          <cx:tx>
            <cx:txData>
              <cx:f/>
              <cx:v>N of DB</cx:v>
            </cx:txData>
          </cx:tx>
          <cx:dataId val="5"/>
          <cx:layoutPr>
            <cx:statistics quartileMethod="exclusive"/>
          </cx:layoutPr>
        </cx:series>
        <cx:series layoutId="boxWhisker" uniqueId="{00000008-8FE1-8349-AC1F-C2A8E5B4213E}">
          <cx:tx>
            <cx:txData>
              <cx:f/>
              <cx:v>sparse fracs 2</cx:v>
            </cx:txData>
          </cx:tx>
          <cx:dataId val="6"/>
          <cx:layoutPr>
            <cx:statistics quartileMethod="exclusive"/>
          </cx:layoutPr>
        </cx:series>
        <cx:series layoutId="boxWhisker" uniqueId="{00000000-DFB7-E84B-814D-99CEFF6286C4}">
          <cx:tx>
            <cx:txData>
              <cx:f/>
              <cx:v>stained cluster</cx:v>
            </cx:txData>
          </cx:tx>
          <cx:dataId val="7"/>
          <cx:layoutPr>
            <cx:statistics quartileMethod="exclusive"/>
          </cx:layoutPr>
        </cx:series>
      </cx:plotAreaRegion>
      <cx:axis id="0" hidden="1">
        <cx:catScaling gapWidth="1.5"/>
        <cx:title>
          <cx:tx>
            <cx:txData>
              <cx:v>Locations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1100" b="0" i="0" u="none" strike="noStrike" baseline="0">
                  <a:solidFill>
                    <a:sysClr val="windowText" lastClr="000000"/>
                  </a:solidFill>
                  <a:latin typeface="Calibri" panose="020F0502020204030204"/>
                </a:rPr>
                <a:t>Locations</a:t>
              </a:r>
            </a:p>
          </cx:txPr>
        </cx:title>
        <cx:tickLabels/>
      </cx:axis>
      <cx:axis id="1">
        <cx:valScaling/>
        <cx:title>
          <cx:tx>
            <cx:txData>
              <cx:v>Schmidt Hammer Compressive Strength (MPa)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200">
                  <a:solidFill>
                    <a:sysClr val="windowText" lastClr="000000"/>
                  </a:solidFill>
                </a:defRPr>
              </a:pPr>
              <a:r>
                <a:rPr lang="en-US" sz="1200" b="0" i="0" u="none" strike="noStrike" baseline="0">
                  <a:solidFill>
                    <a:sysClr val="windowText" lastClr="000000"/>
                  </a:solidFill>
                  <a:latin typeface="Calibri" panose="020F0502020204030204"/>
                </a:rPr>
                <a:t>Schmidt Hammer Compressive Strength (MPa)</a:t>
              </a:r>
            </a:p>
          </cx:txPr>
        </cx:title>
        <cx:majorGridlines/>
        <cx:majorTickMarks type="out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200"/>
            </a:pPr>
            <a:endParaRPr lang="en-US" sz="12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  <cx:legend pos="r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600">
              <a:solidFill>
                <a:sysClr val="windowText" lastClr="000000"/>
              </a:solidFill>
            </a:defRPr>
          </a:pPr>
          <a:endParaRPr lang="en-US" sz="1600" b="0" i="0" u="none" strike="noStrike" baseline="0">
            <a:solidFill>
              <a:sysClr val="windowText" lastClr="000000"/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331789</xdr:colOff>
      <xdr:row>1</xdr:row>
      <xdr:rowOff>28574</xdr:rowOff>
    </xdr:from>
    <xdr:to>
      <xdr:col>29</xdr:col>
      <xdr:colOff>500062</xdr:colOff>
      <xdr:row>20</xdr:row>
      <xdr:rowOff>178593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 descr="Chart type: Histogram. Frequency of 'Compressive Strength (N/mm2)'&#10;&#10;Description automatically generated">
              <a:extLst>
                <a:ext uri="{FF2B5EF4-FFF2-40B4-BE49-F238E27FC236}">
                  <a16:creationId xmlns:a16="http://schemas.microsoft.com/office/drawing/2014/main" id="{5F9CF87F-91AA-9B42-B4AD-9172D418896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571789" y="242887"/>
              <a:ext cx="5526086" cy="376951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23</xdr:col>
      <xdr:colOff>8731</xdr:colOff>
      <xdr:row>22</xdr:row>
      <xdr:rowOff>38649</xdr:rowOff>
    </xdr:from>
    <xdr:to>
      <xdr:col>34</xdr:col>
      <xdr:colOff>380999</xdr:colOff>
      <xdr:row>43</xdr:row>
      <xdr:rowOff>36509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1585288A-2B01-D245-B73B-899C1AF4C2C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034669" y="4253462"/>
              <a:ext cx="6920705" cy="39983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12</xdr:col>
      <xdr:colOff>261937</xdr:colOff>
      <xdr:row>27</xdr:row>
      <xdr:rowOff>11905</xdr:rowOff>
    </xdr:from>
    <xdr:to>
      <xdr:col>22</xdr:col>
      <xdr:colOff>428625</xdr:colOff>
      <xdr:row>47</xdr:row>
      <xdr:rowOff>178594</xdr:rowOff>
    </xdr:to>
    <xdr:graphicFrame macro="">
      <xdr:nvGraphicFramePr>
        <xdr:cNvPr id="3" name="Chart 2" descr="Chart type: Clustered Bar. 'Compressive Strength (N/mm2)' by 'Location Number'&#10;&#10;Description automatically generated">
          <a:extLst>
            <a:ext uri="{FF2B5EF4-FFF2-40B4-BE49-F238E27FC236}">
              <a16:creationId xmlns:a16="http://schemas.microsoft.com/office/drawing/2014/main" id="{7CD0F17C-1E5A-4923-B201-92C18051B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34B58-AADF-4841-BEA3-CBCC48A87F1C}">
  <dimension ref="A1:T221"/>
  <sheetViews>
    <sheetView tabSelected="1" zoomScale="80" zoomScaleNormal="80" workbookViewId="0">
      <selection activeCell="M19" sqref="M19"/>
    </sheetView>
  </sheetViews>
  <sheetFormatPr defaultColWidth="8.85546875" defaultRowHeight="15" x14ac:dyDescent="0.25"/>
  <cols>
    <col min="1" max="1" width="15" style="34" customWidth="1"/>
    <col min="2" max="2" width="19.28515625" style="2" customWidth="1"/>
    <col min="3" max="3" width="4.42578125" style="2" customWidth="1"/>
    <col min="4" max="4" width="32.85546875" style="2" customWidth="1"/>
    <col min="5" max="5" width="13" customWidth="1"/>
    <col min="7" max="7" width="14.7109375" customWidth="1"/>
    <col min="12" max="12" width="8.85546875" style="15"/>
    <col min="14" max="14" width="13.140625" customWidth="1"/>
  </cols>
  <sheetData>
    <row r="1" spans="1:20" s="6" customFormat="1" ht="17.25" x14ac:dyDescent="0.25">
      <c r="A1" s="33" t="s">
        <v>43</v>
      </c>
      <c r="B1" s="5" t="s">
        <v>0</v>
      </c>
      <c r="C1" s="5" t="s">
        <v>1</v>
      </c>
      <c r="D1" s="5" t="s">
        <v>25</v>
      </c>
      <c r="E1" s="5" t="s">
        <v>6</v>
      </c>
      <c r="L1" s="14"/>
      <c r="Q1" s="6" t="s">
        <v>26</v>
      </c>
    </row>
    <row r="2" spans="1:20" x14ac:dyDescent="0.25">
      <c r="B2" s="2" t="s">
        <v>2</v>
      </c>
      <c r="C2" s="2">
        <v>1</v>
      </c>
      <c r="D2" s="3">
        <v>68</v>
      </c>
      <c r="E2" s="18" t="s">
        <v>31</v>
      </c>
      <c r="F2" s="18"/>
      <c r="G2" s="18"/>
      <c r="H2" s="18"/>
      <c r="I2" s="18"/>
      <c r="J2" s="18"/>
    </row>
    <row r="3" spans="1:20" x14ac:dyDescent="0.25">
      <c r="B3" s="2" t="s">
        <v>2</v>
      </c>
      <c r="C3" s="2">
        <v>2</v>
      </c>
      <c r="D3" s="3">
        <v>72</v>
      </c>
    </row>
    <row r="4" spans="1:20" x14ac:dyDescent="0.25">
      <c r="B4" s="2" t="s">
        <v>2</v>
      </c>
      <c r="C4" s="2">
        <v>3</v>
      </c>
      <c r="D4" s="3">
        <v>60</v>
      </c>
      <c r="O4" s="20" t="s">
        <v>49</v>
      </c>
      <c r="P4" s="20"/>
      <c r="Q4" s="13"/>
      <c r="R4" s="13"/>
      <c r="S4" s="11" t="s">
        <v>62</v>
      </c>
      <c r="T4" s="11" t="s">
        <v>61</v>
      </c>
    </row>
    <row r="5" spans="1:20" x14ac:dyDescent="0.25">
      <c r="A5" s="34" t="s">
        <v>44</v>
      </c>
      <c r="B5" s="2" t="s">
        <v>2</v>
      </c>
      <c r="C5" s="2">
        <v>4</v>
      </c>
      <c r="D5" s="3">
        <v>76</v>
      </c>
      <c r="E5" s="3" t="s">
        <v>19</v>
      </c>
      <c r="F5" s="7"/>
      <c r="G5" s="7"/>
      <c r="O5" s="22" t="s">
        <v>13</v>
      </c>
      <c r="S5">
        <v>72.25</v>
      </c>
      <c r="T5" s="21">
        <v>20</v>
      </c>
    </row>
    <row r="6" spans="1:20" x14ac:dyDescent="0.25">
      <c r="B6" s="2" t="s">
        <v>2</v>
      </c>
      <c r="C6" s="2">
        <v>5</v>
      </c>
      <c r="D6" s="3">
        <v>77</v>
      </c>
      <c r="E6" s="3">
        <v>69.75</v>
      </c>
      <c r="F6" s="7"/>
      <c r="G6" s="7"/>
      <c r="O6" s="23"/>
      <c r="T6" s="15"/>
    </row>
    <row r="7" spans="1:20" x14ac:dyDescent="0.25">
      <c r="B7" s="2" t="s">
        <v>2</v>
      </c>
      <c r="C7" s="2">
        <v>6</v>
      </c>
      <c r="D7" s="3">
        <v>75.5</v>
      </c>
      <c r="E7" s="7"/>
      <c r="F7" s="7"/>
      <c r="G7" s="7"/>
      <c r="O7" s="23" t="s">
        <v>14</v>
      </c>
      <c r="S7">
        <v>56.5</v>
      </c>
      <c r="T7" s="15">
        <v>13</v>
      </c>
    </row>
    <row r="8" spans="1:20" x14ac:dyDescent="0.25">
      <c r="B8" s="2" t="s">
        <v>2</v>
      </c>
      <c r="C8" s="2">
        <v>7</v>
      </c>
      <c r="D8" s="3">
        <v>65</v>
      </c>
      <c r="E8" s="7"/>
      <c r="F8" s="7"/>
      <c r="G8" s="7"/>
      <c r="O8" s="23"/>
      <c r="T8" s="15"/>
    </row>
    <row r="9" spans="1:20" x14ac:dyDescent="0.25">
      <c r="B9" s="2" t="s">
        <v>2</v>
      </c>
      <c r="C9" s="2">
        <v>8</v>
      </c>
      <c r="D9" s="3">
        <v>71.5</v>
      </c>
      <c r="E9" s="7"/>
      <c r="F9" s="8" t="s">
        <v>24</v>
      </c>
      <c r="G9" s="7"/>
      <c r="O9" s="23" t="s">
        <v>15</v>
      </c>
      <c r="S9">
        <v>65.3</v>
      </c>
      <c r="T9" s="15">
        <v>12</v>
      </c>
    </row>
    <row r="10" spans="1:20" x14ac:dyDescent="0.25">
      <c r="B10" s="2" t="s">
        <v>2</v>
      </c>
      <c r="C10" s="2">
        <v>9</v>
      </c>
      <c r="D10" s="3">
        <v>55.5</v>
      </c>
      <c r="E10" s="7"/>
      <c r="F10" s="3">
        <f>AVERAGE(E6,E15)</f>
        <v>72.25</v>
      </c>
      <c r="G10" s="7"/>
      <c r="O10" s="23"/>
      <c r="T10" s="15"/>
    </row>
    <row r="11" spans="1:20" x14ac:dyDescent="0.25">
      <c r="B11" s="11" t="s">
        <v>2</v>
      </c>
      <c r="C11" s="11">
        <v>10</v>
      </c>
      <c r="D11" s="12">
        <v>77</v>
      </c>
      <c r="E11" s="7"/>
      <c r="F11" s="7"/>
      <c r="G11" s="7"/>
      <c r="O11" s="23" t="s">
        <v>16</v>
      </c>
      <c r="S11" s="17">
        <v>65</v>
      </c>
      <c r="T11" s="15">
        <v>36</v>
      </c>
    </row>
    <row r="12" spans="1:20" x14ac:dyDescent="0.25">
      <c r="B12" s="2" t="s">
        <v>3</v>
      </c>
      <c r="C12" s="2">
        <v>1</v>
      </c>
      <c r="D12" s="3">
        <v>73.5</v>
      </c>
      <c r="E12" s="7"/>
      <c r="F12" s="7"/>
      <c r="G12" s="7"/>
      <c r="O12" s="23"/>
      <c r="T12" s="15"/>
    </row>
    <row r="13" spans="1:20" x14ac:dyDescent="0.25">
      <c r="B13" s="2" t="s">
        <v>3</v>
      </c>
      <c r="C13" s="2">
        <v>2</v>
      </c>
      <c r="D13" s="3">
        <v>79</v>
      </c>
      <c r="E13" s="7"/>
      <c r="F13" s="7"/>
      <c r="G13" s="7"/>
      <c r="O13" s="23" t="s">
        <v>17</v>
      </c>
      <c r="S13">
        <v>76.5</v>
      </c>
      <c r="T13" s="15">
        <v>10</v>
      </c>
    </row>
    <row r="14" spans="1:20" x14ac:dyDescent="0.25">
      <c r="B14" s="2" t="s">
        <v>3</v>
      </c>
      <c r="C14" s="2">
        <v>3</v>
      </c>
      <c r="D14" s="3">
        <v>80.5</v>
      </c>
      <c r="E14" s="3" t="s">
        <v>20</v>
      </c>
      <c r="F14" s="7"/>
      <c r="G14" s="7"/>
      <c r="O14" s="23"/>
      <c r="T14" s="15"/>
    </row>
    <row r="15" spans="1:20" x14ac:dyDescent="0.25">
      <c r="B15" s="2" t="s">
        <v>3</v>
      </c>
      <c r="C15" s="2">
        <v>4</v>
      </c>
      <c r="D15" s="3">
        <v>67.5</v>
      </c>
      <c r="E15" s="3">
        <v>74.75</v>
      </c>
      <c r="F15" s="7"/>
      <c r="G15" s="7"/>
      <c r="O15" s="23" t="s">
        <v>41</v>
      </c>
      <c r="R15">
        <v>47.75</v>
      </c>
      <c r="T15" s="15">
        <v>10</v>
      </c>
    </row>
    <row r="16" spans="1:20" x14ac:dyDescent="0.25">
      <c r="A16" s="34" t="s">
        <v>45</v>
      </c>
      <c r="B16" s="2" t="s">
        <v>3</v>
      </c>
      <c r="C16" s="2">
        <v>5</v>
      </c>
      <c r="D16" s="3">
        <v>69.5</v>
      </c>
      <c r="E16" s="7"/>
      <c r="F16" s="7"/>
      <c r="G16" s="7"/>
      <c r="O16" s="23"/>
      <c r="P16" t="s">
        <v>63</v>
      </c>
      <c r="S16">
        <v>49.5</v>
      </c>
      <c r="T16" s="15"/>
    </row>
    <row r="17" spans="1:20" x14ac:dyDescent="0.25">
      <c r="B17" s="2" t="s">
        <v>3</v>
      </c>
      <c r="C17" s="2">
        <v>6</v>
      </c>
      <c r="D17" s="3">
        <v>72.5</v>
      </c>
      <c r="O17" s="23" t="s">
        <v>42</v>
      </c>
      <c r="R17">
        <v>51.25</v>
      </c>
      <c r="T17" s="15">
        <v>12</v>
      </c>
    </row>
    <row r="18" spans="1:20" x14ac:dyDescent="0.25">
      <c r="B18" s="2" t="s">
        <v>3</v>
      </c>
      <c r="C18" s="2">
        <v>7</v>
      </c>
      <c r="D18" s="3">
        <v>74.5</v>
      </c>
      <c r="O18" s="23"/>
      <c r="T18" s="15"/>
    </row>
    <row r="19" spans="1:20" x14ac:dyDescent="0.25">
      <c r="B19" s="2" t="s">
        <v>3</v>
      </c>
      <c r="C19" s="2">
        <v>8</v>
      </c>
      <c r="D19" s="3">
        <v>74</v>
      </c>
      <c r="O19" s="24"/>
      <c r="P19" s="13"/>
      <c r="Q19" s="13"/>
      <c r="R19" s="13"/>
      <c r="S19" s="13" t="s">
        <v>18</v>
      </c>
      <c r="T19" s="16"/>
    </row>
    <row r="20" spans="1:20" x14ac:dyDescent="0.25">
      <c r="B20" s="2" t="s">
        <v>3</v>
      </c>
      <c r="C20" s="2">
        <v>9</v>
      </c>
      <c r="D20" s="3">
        <v>77</v>
      </c>
    </row>
    <row r="21" spans="1:20" x14ac:dyDescent="0.25">
      <c r="B21" s="11" t="s">
        <v>3</v>
      </c>
      <c r="C21" s="11">
        <v>10</v>
      </c>
      <c r="D21" s="12">
        <v>79.5</v>
      </c>
      <c r="E21" s="13"/>
      <c r="F21" s="13"/>
      <c r="G21" s="13"/>
      <c r="H21" s="13"/>
      <c r="I21" s="13"/>
      <c r="J21" s="13"/>
      <c r="K21" s="13"/>
      <c r="L21" s="16"/>
    </row>
    <row r="22" spans="1:20" x14ac:dyDescent="0.25">
      <c r="B22" s="2" t="s">
        <v>4</v>
      </c>
      <c r="C22" s="2">
        <v>1</v>
      </c>
      <c r="D22" s="3">
        <v>45</v>
      </c>
      <c r="E22" s="19" t="s">
        <v>12</v>
      </c>
      <c r="F22" s="19"/>
      <c r="G22" s="19"/>
    </row>
    <row r="23" spans="1:20" x14ac:dyDescent="0.25">
      <c r="B23" s="2" t="s">
        <v>4</v>
      </c>
      <c r="C23" s="2">
        <v>2</v>
      </c>
      <c r="D23" s="3">
        <v>57</v>
      </c>
    </row>
    <row r="24" spans="1:20" x14ac:dyDescent="0.25">
      <c r="B24" s="2" t="s">
        <v>4</v>
      </c>
      <c r="C24" s="2">
        <v>3</v>
      </c>
      <c r="D24" s="3">
        <v>62</v>
      </c>
      <c r="N24" s="29" t="s">
        <v>50</v>
      </c>
      <c r="O24" s="30"/>
      <c r="P24" s="30"/>
      <c r="Q24" s="31">
        <f>AVERAGE(D2:D114)</f>
        <v>63.39380530973451</v>
      </c>
      <c r="R24" t="s">
        <v>55</v>
      </c>
    </row>
    <row r="25" spans="1:20" x14ac:dyDescent="0.25">
      <c r="B25" s="2" t="s">
        <v>4</v>
      </c>
      <c r="C25" s="2">
        <v>4</v>
      </c>
      <c r="D25" s="3">
        <v>76</v>
      </c>
      <c r="N25" s="25" t="s">
        <v>51</v>
      </c>
      <c r="O25" s="26"/>
      <c r="P25" s="26"/>
      <c r="Q25" s="32">
        <v>62.116</v>
      </c>
      <c r="R25" t="s">
        <v>56</v>
      </c>
    </row>
    <row r="26" spans="1:20" x14ac:dyDescent="0.25">
      <c r="B26" s="2" t="s">
        <v>4</v>
      </c>
      <c r="C26" s="2">
        <v>5</v>
      </c>
      <c r="D26" s="3">
        <v>55</v>
      </c>
      <c r="N26" s="27" t="s">
        <v>52</v>
      </c>
      <c r="O26" s="28"/>
      <c r="P26" s="28"/>
      <c r="Q26" s="14">
        <v>65.5</v>
      </c>
      <c r="R26" t="s">
        <v>54</v>
      </c>
      <c r="S26" s="1" t="s">
        <v>53</v>
      </c>
    </row>
    <row r="27" spans="1:20" x14ac:dyDescent="0.25">
      <c r="A27" s="34" t="s">
        <v>57</v>
      </c>
      <c r="B27" s="2" t="s">
        <v>4</v>
      </c>
      <c r="C27" s="2">
        <v>6</v>
      </c>
      <c r="D27" s="3">
        <v>62</v>
      </c>
      <c r="E27" s="2" t="s">
        <v>21</v>
      </c>
    </row>
    <row r="28" spans="1:20" x14ac:dyDescent="0.25">
      <c r="B28" s="2" t="s">
        <v>4</v>
      </c>
      <c r="C28" s="2">
        <v>7</v>
      </c>
      <c r="D28" s="3">
        <v>61</v>
      </c>
      <c r="E28" s="2">
        <v>56.46</v>
      </c>
    </row>
    <row r="29" spans="1:20" x14ac:dyDescent="0.25">
      <c r="B29" s="2" t="s">
        <v>4</v>
      </c>
      <c r="C29" s="2">
        <v>8</v>
      </c>
      <c r="D29" s="3">
        <v>47</v>
      </c>
    </row>
    <row r="30" spans="1:20" x14ac:dyDescent="0.25">
      <c r="B30" s="2" t="s">
        <v>4</v>
      </c>
      <c r="C30" s="2">
        <v>9</v>
      </c>
      <c r="D30" s="3">
        <v>55</v>
      </c>
    </row>
    <row r="31" spans="1:20" x14ac:dyDescent="0.25">
      <c r="B31" s="2" t="s">
        <v>4</v>
      </c>
      <c r="C31" s="2">
        <v>10</v>
      </c>
      <c r="D31" s="3">
        <v>61</v>
      </c>
    </row>
    <row r="32" spans="1:20" x14ac:dyDescent="0.25">
      <c r="B32" s="2" t="s">
        <v>4</v>
      </c>
      <c r="C32" s="2">
        <v>11</v>
      </c>
      <c r="D32" s="3">
        <v>44</v>
      </c>
    </row>
    <row r="33" spans="1:12" x14ac:dyDescent="0.25">
      <c r="B33" s="2" t="s">
        <v>4</v>
      </c>
      <c r="C33" s="2">
        <v>12</v>
      </c>
      <c r="D33" s="3">
        <v>57</v>
      </c>
    </row>
    <row r="34" spans="1:12" x14ac:dyDescent="0.25">
      <c r="B34" s="11" t="s">
        <v>4</v>
      </c>
      <c r="C34" s="11">
        <v>13</v>
      </c>
      <c r="D34" s="12">
        <v>52</v>
      </c>
    </row>
    <row r="35" spans="1:12" x14ac:dyDescent="0.25">
      <c r="B35" s="2" t="s">
        <v>5</v>
      </c>
      <c r="C35" s="2">
        <v>1</v>
      </c>
      <c r="D35" s="3">
        <v>62.5</v>
      </c>
      <c r="E35" s="19" t="s">
        <v>30</v>
      </c>
      <c r="F35" s="19"/>
      <c r="G35" s="19"/>
      <c r="H35" s="19"/>
    </row>
    <row r="36" spans="1:12" x14ac:dyDescent="0.25">
      <c r="B36" s="2" t="s">
        <v>5</v>
      </c>
      <c r="C36" s="2">
        <v>2</v>
      </c>
      <c r="D36" s="3">
        <v>59</v>
      </c>
    </row>
    <row r="37" spans="1:12" x14ac:dyDescent="0.25">
      <c r="B37" s="2" t="s">
        <v>5</v>
      </c>
      <c r="C37" s="2">
        <v>3</v>
      </c>
      <c r="D37" s="3">
        <v>63</v>
      </c>
    </row>
    <row r="38" spans="1:12" x14ac:dyDescent="0.25">
      <c r="B38" s="2" t="s">
        <v>5</v>
      </c>
      <c r="C38" s="2">
        <v>4</v>
      </c>
      <c r="D38" s="3">
        <v>67.5</v>
      </c>
    </row>
    <row r="39" spans="1:12" x14ac:dyDescent="0.25">
      <c r="A39" s="34" t="s">
        <v>47</v>
      </c>
      <c r="B39" s="2" t="s">
        <v>5</v>
      </c>
      <c r="C39" s="2">
        <v>5</v>
      </c>
      <c r="D39" s="3">
        <v>74</v>
      </c>
      <c r="E39" s="2" t="s">
        <v>22</v>
      </c>
    </row>
    <row r="40" spans="1:12" x14ac:dyDescent="0.25">
      <c r="B40" s="2" t="s">
        <v>5</v>
      </c>
      <c r="C40" s="2">
        <v>6</v>
      </c>
      <c r="D40" s="3">
        <v>67</v>
      </c>
      <c r="E40" s="2">
        <v>65.332999999999998</v>
      </c>
    </row>
    <row r="41" spans="1:12" x14ac:dyDescent="0.25">
      <c r="B41" s="2" t="s">
        <v>5</v>
      </c>
      <c r="C41" s="2">
        <v>7</v>
      </c>
      <c r="D41" s="3">
        <v>77</v>
      </c>
    </row>
    <row r="42" spans="1:12" x14ac:dyDescent="0.25">
      <c r="B42" s="2" t="s">
        <v>5</v>
      </c>
      <c r="C42" s="2">
        <v>8</v>
      </c>
      <c r="D42" s="3">
        <v>65</v>
      </c>
    </row>
    <row r="43" spans="1:12" x14ac:dyDescent="0.25">
      <c r="B43" s="2" t="s">
        <v>5</v>
      </c>
      <c r="C43" s="2">
        <v>9</v>
      </c>
      <c r="D43" s="3">
        <v>61</v>
      </c>
    </row>
    <row r="44" spans="1:12" x14ac:dyDescent="0.25">
      <c r="B44" s="2" t="s">
        <v>5</v>
      </c>
      <c r="C44" s="2">
        <v>10</v>
      </c>
      <c r="D44" s="3">
        <v>60</v>
      </c>
    </row>
    <row r="45" spans="1:12" x14ac:dyDescent="0.25">
      <c r="B45" s="2" t="s">
        <v>5</v>
      </c>
      <c r="C45" s="2">
        <v>11</v>
      </c>
      <c r="D45" s="3">
        <v>58</v>
      </c>
    </row>
    <row r="46" spans="1:12" x14ac:dyDescent="0.25">
      <c r="B46" s="11" t="s">
        <v>5</v>
      </c>
      <c r="C46" s="11">
        <v>12</v>
      </c>
      <c r="D46" s="12">
        <v>70</v>
      </c>
      <c r="E46" s="13"/>
      <c r="F46" s="13"/>
      <c r="G46" s="13"/>
      <c r="H46" s="13"/>
      <c r="I46" s="13"/>
      <c r="J46" s="13"/>
      <c r="K46" s="13"/>
      <c r="L46" s="16"/>
    </row>
    <row r="47" spans="1:12" x14ac:dyDescent="0.25">
      <c r="B47" s="2" t="s">
        <v>7</v>
      </c>
      <c r="C47" s="2">
        <v>1</v>
      </c>
      <c r="D47" s="3">
        <v>70</v>
      </c>
      <c r="E47" s="18" t="s">
        <v>38</v>
      </c>
      <c r="F47" s="18"/>
      <c r="G47" s="18"/>
      <c r="H47" s="9"/>
    </row>
    <row r="48" spans="1:12" x14ac:dyDescent="0.25">
      <c r="B48" s="2" t="s">
        <v>7</v>
      </c>
      <c r="C48" s="2">
        <v>2</v>
      </c>
      <c r="D48" s="3">
        <v>62</v>
      </c>
    </row>
    <row r="49" spans="1:6" x14ac:dyDescent="0.25">
      <c r="B49" s="2" t="s">
        <v>7</v>
      </c>
      <c r="C49" s="2">
        <v>3</v>
      </c>
      <c r="D49" s="3">
        <v>53</v>
      </c>
    </row>
    <row r="50" spans="1:6" x14ac:dyDescent="0.25">
      <c r="B50" s="2" t="s">
        <v>7</v>
      </c>
      <c r="C50" s="2">
        <v>4</v>
      </c>
      <c r="D50" s="3">
        <v>74</v>
      </c>
    </row>
    <row r="51" spans="1:6" x14ac:dyDescent="0.25">
      <c r="B51" s="2" t="s">
        <v>7</v>
      </c>
      <c r="C51" s="2">
        <v>5</v>
      </c>
      <c r="D51" s="3">
        <v>66</v>
      </c>
      <c r="E51" s="2" t="s">
        <v>23</v>
      </c>
    </row>
    <row r="52" spans="1:6" x14ac:dyDescent="0.25">
      <c r="B52" s="2" t="s">
        <v>7</v>
      </c>
      <c r="C52" s="2">
        <v>6</v>
      </c>
      <c r="D52" s="3">
        <v>55</v>
      </c>
      <c r="E52" s="2">
        <f>AVERAGE(D47:D56)</f>
        <v>61.7</v>
      </c>
    </row>
    <row r="53" spans="1:6" x14ac:dyDescent="0.25">
      <c r="B53" s="2" t="s">
        <v>7</v>
      </c>
      <c r="C53" s="2">
        <v>7</v>
      </c>
      <c r="D53" s="3">
        <v>58</v>
      </c>
    </row>
    <row r="54" spans="1:6" x14ac:dyDescent="0.25">
      <c r="B54" s="2" t="s">
        <v>7</v>
      </c>
      <c r="C54" s="2">
        <v>8</v>
      </c>
      <c r="D54" s="3">
        <v>62</v>
      </c>
    </row>
    <row r="55" spans="1:6" x14ac:dyDescent="0.25">
      <c r="B55" s="2" t="s">
        <v>7</v>
      </c>
      <c r="C55" s="2">
        <v>9</v>
      </c>
      <c r="D55" s="3">
        <v>66</v>
      </c>
      <c r="F55" s="4" t="s">
        <v>29</v>
      </c>
    </row>
    <row r="56" spans="1:6" x14ac:dyDescent="0.25">
      <c r="A56" s="34" t="s">
        <v>60</v>
      </c>
      <c r="B56" s="11" t="s">
        <v>7</v>
      </c>
      <c r="C56" s="11">
        <v>10</v>
      </c>
      <c r="D56" s="12">
        <v>51</v>
      </c>
      <c r="F56" s="2">
        <f>AVERAGE(E52,E60)</f>
        <v>65.650000000000006</v>
      </c>
    </row>
    <row r="57" spans="1:6" x14ac:dyDescent="0.25">
      <c r="B57" s="2" t="s">
        <v>8</v>
      </c>
      <c r="C57" s="2">
        <v>1</v>
      </c>
      <c r="D57" s="3">
        <v>66</v>
      </c>
    </row>
    <row r="58" spans="1:6" x14ac:dyDescent="0.25">
      <c r="B58" s="2" t="s">
        <v>8</v>
      </c>
      <c r="C58" s="2">
        <v>2</v>
      </c>
      <c r="D58" s="3">
        <v>66</v>
      </c>
    </row>
    <row r="59" spans="1:6" x14ac:dyDescent="0.25">
      <c r="B59" s="2" t="s">
        <v>8</v>
      </c>
      <c r="C59" s="2">
        <v>3</v>
      </c>
      <c r="D59" s="3">
        <v>79</v>
      </c>
      <c r="E59" s="2" t="s">
        <v>28</v>
      </c>
    </row>
    <row r="60" spans="1:6" x14ac:dyDescent="0.25">
      <c r="B60" s="2" t="s">
        <v>8</v>
      </c>
      <c r="C60" s="2">
        <v>4</v>
      </c>
      <c r="D60" s="3">
        <v>77</v>
      </c>
      <c r="E60" s="2">
        <f>AVERAGE(D57:D66)</f>
        <v>69.599999999999994</v>
      </c>
    </row>
    <row r="61" spans="1:6" x14ac:dyDescent="0.25">
      <c r="B61" s="2" t="s">
        <v>8</v>
      </c>
      <c r="C61" s="2">
        <v>5</v>
      </c>
      <c r="D61" s="3">
        <v>77.5</v>
      </c>
    </row>
    <row r="62" spans="1:6" x14ac:dyDescent="0.25">
      <c r="B62" s="2" t="s">
        <v>8</v>
      </c>
      <c r="C62" s="2">
        <v>6</v>
      </c>
      <c r="D62" s="3">
        <v>66</v>
      </c>
    </row>
    <row r="63" spans="1:6" x14ac:dyDescent="0.25">
      <c r="B63" s="2" t="s">
        <v>8</v>
      </c>
      <c r="C63" s="2">
        <v>7</v>
      </c>
      <c r="D63" s="3">
        <v>52</v>
      </c>
    </row>
    <row r="64" spans="1:6" x14ac:dyDescent="0.25">
      <c r="B64" s="2" t="s">
        <v>8</v>
      </c>
      <c r="C64" s="2">
        <v>8</v>
      </c>
      <c r="D64" s="3">
        <v>74</v>
      </c>
    </row>
    <row r="65" spans="1:12" x14ac:dyDescent="0.25">
      <c r="B65" s="2" t="s">
        <v>8</v>
      </c>
      <c r="C65" s="2">
        <v>9</v>
      </c>
      <c r="D65" s="3">
        <v>69</v>
      </c>
    </row>
    <row r="66" spans="1:12" x14ac:dyDescent="0.25">
      <c r="B66" s="11" t="s">
        <v>8</v>
      </c>
      <c r="C66" s="11">
        <v>10</v>
      </c>
      <c r="D66" s="12">
        <v>69.5</v>
      </c>
      <c r="E66" s="13"/>
      <c r="F66" s="13"/>
      <c r="G66" s="13"/>
      <c r="H66" s="13"/>
      <c r="I66" s="13"/>
      <c r="J66" s="13"/>
      <c r="K66" s="13"/>
      <c r="L66" s="16"/>
    </row>
    <row r="67" spans="1:12" x14ac:dyDescent="0.25">
      <c r="B67" s="2" t="s">
        <v>9</v>
      </c>
      <c r="C67" s="2">
        <v>1</v>
      </c>
      <c r="D67" s="3">
        <v>72.5</v>
      </c>
      <c r="E67" s="19" t="s">
        <v>27</v>
      </c>
      <c r="F67" s="19"/>
      <c r="G67" s="19"/>
    </row>
    <row r="68" spans="1:12" x14ac:dyDescent="0.25">
      <c r="B68" s="2" t="s">
        <v>9</v>
      </c>
      <c r="C68" s="2">
        <v>2</v>
      </c>
      <c r="D68" s="3">
        <v>73</v>
      </c>
    </row>
    <row r="69" spans="1:12" x14ac:dyDescent="0.25">
      <c r="B69" s="2" t="s">
        <v>9</v>
      </c>
      <c r="C69" s="2">
        <v>3</v>
      </c>
      <c r="D69" s="3">
        <v>77</v>
      </c>
    </row>
    <row r="70" spans="1:12" x14ac:dyDescent="0.25">
      <c r="A70" s="34" t="s">
        <v>48</v>
      </c>
      <c r="B70" s="2" t="s">
        <v>9</v>
      </c>
      <c r="C70" s="2">
        <v>4</v>
      </c>
      <c r="D70" s="3">
        <v>72.5</v>
      </c>
      <c r="E70" s="2" t="s">
        <v>34</v>
      </c>
    </row>
    <row r="71" spans="1:12" x14ac:dyDescent="0.25">
      <c r="B71" s="2" t="s">
        <v>9</v>
      </c>
      <c r="C71" s="2">
        <v>5</v>
      </c>
      <c r="D71" s="3">
        <v>79.5</v>
      </c>
      <c r="E71" s="2">
        <v>76.55</v>
      </c>
    </row>
    <row r="72" spans="1:12" x14ac:dyDescent="0.25">
      <c r="B72" s="2" t="s">
        <v>9</v>
      </c>
      <c r="C72" s="2">
        <v>6</v>
      </c>
      <c r="D72" s="3">
        <v>82</v>
      </c>
    </row>
    <row r="73" spans="1:12" x14ac:dyDescent="0.25">
      <c r="B73" s="2" t="s">
        <v>9</v>
      </c>
      <c r="C73" s="2">
        <v>7</v>
      </c>
      <c r="D73" s="3">
        <v>81</v>
      </c>
    </row>
    <row r="74" spans="1:12" x14ac:dyDescent="0.25">
      <c r="B74" s="2" t="s">
        <v>9</v>
      </c>
      <c r="C74" s="2">
        <v>8</v>
      </c>
      <c r="D74" s="3">
        <v>78.5</v>
      </c>
    </row>
    <row r="75" spans="1:12" x14ac:dyDescent="0.25">
      <c r="B75" s="2" t="s">
        <v>9</v>
      </c>
      <c r="C75" s="2">
        <v>9</v>
      </c>
      <c r="D75" s="3">
        <v>74.5</v>
      </c>
    </row>
    <row r="76" spans="1:12" x14ac:dyDescent="0.25">
      <c r="B76" s="11" t="s">
        <v>9</v>
      </c>
      <c r="C76" s="11">
        <v>10</v>
      </c>
      <c r="D76" s="12">
        <v>75</v>
      </c>
    </row>
    <row r="77" spans="1:12" x14ac:dyDescent="0.25">
      <c r="B77" s="2" t="s">
        <v>10</v>
      </c>
      <c r="C77" s="2">
        <v>1</v>
      </c>
      <c r="D77" s="3">
        <v>57</v>
      </c>
      <c r="E77" s="19" t="s">
        <v>32</v>
      </c>
      <c r="F77" s="19"/>
      <c r="G77" s="19"/>
      <c r="H77" s="19"/>
    </row>
    <row r="78" spans="1:12" x14ac:dyDescent="0.25">
      <c r="B78" s="2" t="s">
        <v>10</v>
      </c>
      <c r="C78" s="2">
        <v>2</v>
      </c>
      <c r="D78" s="3">
        <v>39</v>
      </c>
    </row>
    <row r="79" spans="1:12" x14ac:dyDescent="0.25">
      <c r="B79" s="2" t="s">
        <v>10</v>
      </c>
      <c r="C79" s="2">
        <v>3</v>
      </c>
      <c r="D79" s="3">
        <v>47</v>
      </c>
    </row>
    <row r="80" spans="1:12" x14ac:dyDescent="0.25">
      <c r="A80" s="34" t="s">
        <v>58</v>
      </c>
      <c r="B80" s="2" t="s">
        <v>10</v>
      </c>
      <c r="C80" s="2">
        <v>4</v>
      </c>
      <c r="D80" s="3">
        <v>56</v>
      </c>
      <c r="E80" s="2" t="s">
        <v>35</v>
      </c>
    </row>
    <row r="81" spans="1:8" x14ac:dyDescent="0.25">
      <c r="B81" s="2" t="s">
        <v>10</v>
      </c>
      <c r="C81" s="2">
        <v>5</v>
      </c>
      <c r="D81" s="3">
        <v>42</v>
      </c>
      <c r="E81" s="2">
        <v>47.75</v>
      </c>
    </row>
    <row r="82" spans="1:8" x14ac:dyDescent="0.25">
      <c r="B82" s="2" t="s">
        <v>10</v>
      </c>
      <c r="C82" s="2">
        <v>6</v>
      </c>
      <c r="D82" s="3">
        <v>49</v>
      </c>
    </row>
    <row r="83" spans="1:8" x14ac:dyDescent="0.25">
      <c r="B83" s="2" t="s">
        <v>10</v>
      </c>
      <c r="C83" s="2">
        <v>7</v>
      </c>
      <c r="D83" s="3">
        <v>53</v>
      </c>
    </row>
    <row r="84" spans="1:8" x14ac:dyDescent="0.25">
      <c r="B84" s="2" t="s">
        <v>10</v>
      </c>
      <c r="C84" s="2">
        <v>8</v>
      </c>
      <c r="D84" s="3">
        <v>46</v>
      </c>
    </row>
    <row r="85" spans="1:8" x14ac:dyDescent="0.25">
      <c r="B85" s="2" t="s">
        <v>10</v>
      </c>
      <c r="C85" s="2">
        <v>9</v>
      </c>
      <c r="D85" s="3">
        <v>45</v>
      </c>
    </row>
    <row r="86" spans="1:8" x14ac:dyDescent="0.25">
      <c r="B86" s="11" t="s">
        <v>10</v>
      </c>
      <c r="C86" s="11">
        <v>10</v>
      </c>
      <c r="D86" s="12">
        <v>43.5</v>
      </c>
    </row>
    <row r="87" spans="1:8" x14ac:dyDescent="0.25">
      <c r="B87" s="2" t="s">
        <v>11</v>
      </c>
      <c r="C87" s="2">
        <v>1</v>
      </c>
      <c r="D87" s="3">
        <v>58</v>
      </c>
      <c r="E87" s="19" t="s">
        <v>33</v>
      </c>
      <c r="F87" s="19"/>
      <c r="G87" s="19"/>
      <c r="H87" s="19"/>
    </row>
    <row r="88" spans="1:8" x14ac:dyDescent="0.25">
      <c r="B88" s="2" t="s">
        <v>11</v>
      </c>
      <c r="C88" s="2">
        <v>2</v>
      </c>
      <c r="D88" s="3">
        <v>55.5</v>
      </c>
    </row>
    <row r="89" spans="1:8" x14ac:dyDescent="0.25">
      <c r="B89" s="2" t="s">
        <v>11</v>
      </c>
      <c r="C89" s="2">
        <v>3</v>
      </c>
      <c r="D89" s="3">
        <v>49.5</v>
      </c>
    </row>
    <row r="90" spans="1:8" x14ac:dyDescent="0.25">
      <c r="B90" s="2" t="s">
        <v>11</v>
      </c>
      <c r="C90" s="2">
        <v>4</v>
      </c>
      <c r="D90" s="3">
        <v>55</v>
      </c>
    </row>
    <row r="91" spans="1:8" x14ac:dyDescent="0.25">
      <c r="A91" s="34" t="s">
        <v>59</v>
      </c>
      <c r="B91" s="2" t="s">
        <v>11</v>
      </c>
      <c r="C91" s="2">
        <v>5</v>
      </c>
      <c r="D91" s="3">
        <v>56</v>
      </c>
      <c r="E91" s="2" t="s">
        <v>36</v>
      </c>
    </row>
    <row r="92" spans="1:8" x14ac:dyDescent="0.25">
      <c r="B92" s="2" t="s">
        <v>11</v>
      </c>
      <c r="C92" s="2">
        <v>6</v>
      </c>
      <c r="D92" s="3">
        <v>39</v>
      </c>
      <c r="E92" s="2">
        <v>51.25</v>
      </c>
    </row>
    <row r="93" spans="1:8" x14ac:dyDescent="0.25">
      <c r="B93" s="2" t="s">
        <v>11</v>
      </c>
      <c r="C93" s="2">
        <v>7</v>
      </c>
      <c r="D93" s="3">
        <v>53</v>
      </c>
    </row>
    <row r="94" spans="1:8" x14ac:dyDescent="0.25">
      <c r="B94" s="2" t="s">
        <v>11</v>
      </c>
      <c r="C94" s="2">
        <v>8</v>
      </c>
      <c r="D94" s="3">
        <v>42.5</v>
      </c>
    </row>
    <row r="95" spans="1:8" x14ac:dyDescent="0.25">
      <c r="B95" s="2" t="s">
        <v>11</v>
      </c>
      <c r="C95" s="2">
        <v>9</v>
      </c>
      <c r="D95" s="3">
        <v>43.5</v>
      </c>
    </row>
    <row r="96" spans="1:8" x14ac:dyDescent="0.25">
      <c r="B96" s="2" t="s">
        <v>11</v>
      </c>
      <c r="C96" s="2">
        <v>10</v>
      </c>
      <c r="D96" s="3">
        <v>61.5</v>
      </c>
    </row>
    <row r="97" spans="1:12" x14ac:dyDescent="0.25">
      <c r="B97" s="2" t="s">
        <v>11</v>
      </c>
      <c r="C97" s="2">
        <v>11</v>
      </c>
      <c r="D97" s="3">
        <v>51</v>
      </c>
    </row>
    <row r="98" spans="1:12" x14ac:dyDescent="0.25">
      <c r="B98" s="11" t="s">
        <v>11</v>
      </c>
      <c r="C98" s="11">
        <v>12</v>
      </c>
      <c r="D98" s="12">
        <v>50.5</v>
      </c>
      <c r="E98" s="13"/>
      <c r="F98" s="13"/>
      <c r="G98" s="13"/>
      <c r="H98" s="13"/>
      <c r="I98" s="13"/>
      <c r="J98" s="13"/>
      <c r="K98" s="13"/>
      <c r="L98" s="16"/>
    </row>
    <row r="99" spans="1:12" x14ac:dyDescent="0.25">
      <c r="B99" s="2">
        <v>5</v>
      </c>
      <c r="C99" s="2">
        <v>1</v>
      </c>
      <c r="D99" s="3">
        <v>54.5</v>
      </c>
      <c r="E99" s="18" t="s">
        <v>39</v>
      </c>
      <c r="F99" s="18"/>
      <c r="G99" s="18"/>
      <c r="H99" s="10"/>
    </row>
    <row r="100" spans="1:12" x14ac:dyDescent="0.25">
      <c r="B100" s="2">
        <v>5</v>
      </c>
      <c r="C100" s="2">
        <v>2</v>
      </c>
      <c r="D100" s="3">
        <v>66</v>
      </c>
    </row>
    <row r="101" spans="1:12" x14ac:dyDescent="0.25">
      <c r="B101" s="2">
        <v>5</v>
      </c>
      <c r="C101" s="2">
        <v>3</v>
      </c>
      <c r="D101" s="3">
        <v>75</v>
      </c>
    </row>
    <row r="102" spans="1:12" x14ac:dyDescent="0.25">
      <c r="B102" s="2">
        <v>5</v>
      </c>
      <c r="C102" s="2">
        <v>4</v>
      </c>
      <c r="D102" s="3">
        <v>72</v>
      </c>
    </row>
    <row r="103" spans="1:12" x14ac:dyDescent="0.25">
      <c r="B103" s="2">
        <v>5</v>
      </c>
      <c r="C103" s="2">
        <v>5</v>
      </c>
      <c r="D103" s="3">
        <v>72.5</v>
      </c>
    </row>
    <row r="104" spans="1:12" x14ac:dyDescent="0.25">
      <c r="B104" s="2">
        <v>5</v>
      </c>
      <c r="C104" s="2">
        <v>6</v>
      </c>
      <c r="D104" s="3">
        <v>67</v>
      </c>
      <c r="F104" s="4" t="s">
        <v>37</v>
      </c>
      <c r="J104" s="4" t="s">
        <v>40</v>
      </c>
    </row>
    <row r="105" spans="1:12" x14ac:dyDescent="0.25">
      <c r="A105" s="34" t="s">
        <v>46</v>
      </c>
      <c r="B105" s="2">
        <v>5</v>
      </c>
      <c r="C105" s="2">
        <v>7</v>
      </c>
      <c r="D105" s="3">
        <v>61.5</v>
      </c>
      <c r="F105">
        <f>AVERAGE(D99:D114)</f>
        <v>64.34375</v>
      </c>
      <c r="J105">
        <f>AVERAGE(F105,F56)</f>
        <v>64.996875000000003</v>
      </c>
    </row>
    <row r="106" spans="1:12" x14ac:dyDescent="0.25">
      <c r="B106" s="2">
        <v>5</v>
      </c>
      <c r="C106" s="2">
        <v>8</v>
      </c>
      <c r="D106" s="3">
        <v>65</v>
      </c>
    </row>
    <row r="107" spans="1:12" x14ac:dyDescent="0.25">
      <c r="B107" s="2">
        <v>5</v>
      </c>
      <c r="C107" s="2">
        <v>9</v>
      </c>
      <c r="D107" s="3">
        <v>65</v>
      </c>
    </row>
    <row r="108" spans="1:12" x14ac:dyDescent="0.25">
      <c r="B108" s="2">
        <v>5</v>
      </c>
      <c r="C108" s="2">
        <v>10</v>
      </c>
      <c r="D108" s="3">
        <v>50.5</v>
      </c>
    </row>
    <row r="109" spans="1:12" x14ac:dyDescent="0.25">
      <c r="B109" s="2">
        <v>5</v>
      </c>
      <c r="C109" s="2">
        <v>11</v>
      </c>
      <c r="D109" s="3">
        <v>64.5</v>
      </c>
    </row>
    <row r="110" spans="1:12" x14ac:dyDescent="0.25">
      <c r="B110" s="2">
        <v>5</v>
      </c>
      <c r="C110" s="2">
        <v>12</v>
      </c>
      <c r="D110" s="3">
        <v>65</v>
      </c>
    </row>
    <row r="111" spans="1:12" x14ac:dyDescent="0.25">
      <c r="B111" s="2">
        <v>5</v>
      </c>
      <c r="C111" s="2">
        <v>13</v>
      </c>
      <c r="D111" s="3">
        <v>59</v>
      </c>
    </row>
    <row r="112" spans="1:12" x14ac:dyDescent="0.25">
      <c r="B112" s="2">
        <v>5</v>
      </c>
      <c r="C112" s="2">
        <v>14</v>
      </c>
      <c r="D112" s="3">
        <v>55.5</v>
      </c>
    </row>
    <row r="113" spans="2:12" x14ac:dyDescent="0.25">
      <c r="B113" s="2">
        <v>5</v>
      </c>
      <c r="C113" s="2">
        <v>15</v>
      </c>
      <c r="D113" s="3">
        <v>74</v>
      </c>
    </row>
    <row r="114" spans="2:12" x14ac:dyDescent="0.25">
      <c r="B114" s="11">
        <v>5</v>
      </c>
      <c r="C114" s="11">
        <v>16</v>
      </c>
      <c r="D114" s="12">
        <v>62.5</v>
      </c>
      <c r="E114" s="13"/>
      <c r="F114" s="13"/>
      <c r="G114" s="13"/>
      <c r="H114" s="13"/>
      <c r="I114" s="13"/>
      <c r="J114" s="13"/>
      <c r="K114" s="13"/>
      <c r="L114" s="16"/>
    </row>
    <row r="115" spans="2:12" x14ac:dyDescent="0.25">
      <c r="L115"/>
    </row>
    <row r="116" spans="2:12" x14ac:dyDescent="0.25">
      <c r="L116"/>
    </row>
    <row r="117" spans="2:12" x14ac:dyDescent="0.25">
      <c r="L117"/>
    </row>
    <row r="118" spans="2:12" x14ac:dyDescent="0.25">
      <c r="L118"/>
    </row>
    <row r="119" spans="2:12" x14ac:dyDescent="0.25">
      <c r="L119"/>
    </row>
    <row r="120" spans="2:12" x14ac:dyDescent="0.25">
      <c r="L120"/>
    </row>
    <row r="121" spans="2:12" x14ac:dyDescent="0.25">
      <c r="L121"/>
    </row>
    <row r="122" spans="2:12" x14ac:dyDescent="0.25">
      <c r="L122"/>
    </row>
    <row r="123" spans="2:12" x14ac:dyDescent="0.25">
      <c r="L123"/>
    </row>
    <row r="124" spans="2:12" x14ac:dyDescent="0.25">
      <c r="L124"/>
    </row>
    <row r="125" spans="2:12" x14ac:dyDescent="0.25">
      <c r="L125"/>
    </row>
    <row r="126" spans="2:12" x14ac:dyDescent="0.25">
      <c r="L126"/>
    </row>
    <row r="127" spans="2:12" x14ac:dyDescent="0.25">
      <c r="D127" s="2" t="s">
        <v>2</v>
      </c>
      <c r="E127" s="2">
        <v>1</v>
      </c>
      <c r="F127" s="3">
        <v>68</v>
      </c>
      <c r="L127"/>
    </row>
    <row r="128" spans="2:12" x14ac:dyDescent="0.25">
      <c r="D128" s="2" t="s">
        <v>2</v>
      </c>
      <c r="E128" s="2">
        <v>2</v>
      </c>
      <c r="F128" s="3">
        <v>72</v>
      </c>
      <c r="L128"/>
    </row>
    <row r="129" spans="4:12" x14ac:dyDescent="0.25">
      <c r="D129" s="2" t="s">
        <v>2</v>
      </c>
      <c r="E129" s="2">
        <v>3</v>
      </c>
      <c r="F129" s="3">
        <v>60</v>
      </c>
      <c r="L129"/>
    </row>
    <row r="130" spans="4:12" x14ac:dyDescent="0.25">
      <c r="D130" s="2" t="s">
        <v>2</v>
      </c>
      <c r="E130" s="2">
        <v>4</v>
      </c>
      <c r="F130" s="3">
        <v>76</v>
      </c>
      <c r="L130"/>
    </row>
    <row r="131" spans="4:12" x14ac:dyDescent="0.25">
      <c r="D131" s="2" t="s">
        <v>2</v>
      </c>
      <c r="E131" s="2">
        <v>5</v>
      </c>
      <c r="F131" s="3">
        <v>77</v>
      </c>
      <c r="L131"/>
    </row>
    <row r="132" spans="4:12" x14ac:dyDescent="0.25">
      <c r="D132" s="2" t="s">
        <v>2</v>
      </c>
      <c r="E132" s="2">
        <v>6</v>
      </c>
      <c r="F132" s="3">
        <v>75.5</v>
      </c>
      <c r="L132"/>
    </row>
    <row r="133" spans="4:12" x14ac:dyDescent="0.25">
      <c r="D133" s="2" t="s">
        <v>2</v>
      </c>
      <c r="E133" s="2">
        <v>7</v>
      </c>
      <c r="F133" s="3">
        <v>65</v>
      </c>
      <c r="L133"/>
    </row>
    <row r="134" spans="4:12" x14ac:dyDescent="0.25">
      <c r="D134" s="2" t="s">
        <v>2</v>
      </c>
      <c r="E134" s="2">
        <v>8</v>
      </c>
      <c r="F134" s="3">
        <v>71.5</v>
      </c>
      <c r="L134"/>
    </row>
    <row r="135" spans="4:12" x14ac:dyDescent="0.25">
      <c r="D135" s="2" t="s">
        <v>2</v>
      </c>
      <c r="E135" s="2">
        <v>9</v>
      </c>
      <c r="F135" s="3">
        <v>55.5</v>
      </c>
      <c r="L135"/>
    </row>
    <row r="136" spans="4:12" x14ac:dyDescent="0.25">
      <c r="D136" s="11" t="s">
        <v>2</v>
      </c>
      <c r="E136" s="11">
        <v>10</v>
      </c>
      <c r="F136" s="12">
        <v>77</v>
      </c>
      <c r="L136"/>
    </row>
    <row r="137" spans="4:12" x14ac:dyDescent="0.25">
      <c r="D137" s="2" t="s">
        <v>3</v>
      </c>
      <c r="E137" s="2">
        <v>1</v>
      </c>
      <c r="F137" s="3">
        <v>73.5</v>
      </c>
      <c r="L137"/>
    </row>
    <row r="138" spans="4:12" x14ac:dyDescent="0.25">
      <c r="D138" s="2" t="s">
        <v>3</v>
      </c>
      <c r="E138" s="2">
        <v>2</v>
      </c>
      <c r="F138" s="3">
        <v>79</v>
      </c>
      <c r="L138"/>
    </row>
    <row r="139" spans="4:12" x14ac:dyDescent="0.25">
      <c r="D139" s="2" t="s">
        <v>3</v>
      </c>
      <c r="E139" s="2">
        <v>3</v>
      </c>
      <c r="F139" s="3">
        <v>80.5</v>
      </c>
      <c r="L139"/>
    </row>
    <row r="140" spans="4:12" x14ac:dyDescent="0.25">
      <c r="D140" s="2" t="s">
        <v>3</v>
      </c>
      <c r="E140" s="2">
        <v>4</v>
      </c>
      <c r="F140" s="3">
        <v>67.5</v>
      </c>
      <c r="L140"/>
    </row>
    <row r="141" spans="4:12" x14ac:dyDescent="0.25">
      <c r="D141" s="2" t="s">
        <v>3</v>
      </c>
      <c r="E141" s="2">
        <v>5</v>
      </c>
      <c r="F141" s="3">
        <v>69.5</v>
      </c>
      <c r="L141"/>
    </row>
    <row r="142" spans="4:12" x14ac:dyDescent="0.25">
      <c r="D142" s="2" t="s">
        <v>3</v>
      </c>
      <c r="E142" s="2">
        <v>6</v>
      </c>
      <c r="F142" s="3">
        <v>72.5</v>
      </c>
      <c r="L142"/>
    </row>
    <row r="143" spans="4:12" x14ac:dyDescent="0.25">
      <c r="D143" s="2" t="s">
        <v>3</v>
      </c>
      <c r="E143" s="2">
        <v>7</v>
      </c>
      <c r="F143" s="3">
        <v>74.5</v>
      </c>
      <c r="L143"/>
    </row>
    <row r="144" spans="4:12" x14ac:dyDescent="0.25">
      <c r="D144" s="2" t="s">
        <v>3</v>
      </c>
      <c r="E144" s="2">
        <v>8</v>
      </c>
      <c r="F144" s="3">
        <v>74</v>
      </c>
      <c r="L144"/>
    </row>
    <row r="145" spans="4:12" x14ac:dyDescent="0.25">
      <c r="D145" s="2" t="s">
        <v>3</v>
      </c>
      <c r="E145" s="2">
        <v>9</v>
      </c>
      <c r="F145" s="3">
        <v>77</v>
      </c>
      <c r="L145"/>
    </row>
    <row r="146" spans="4:12" x14ac:dyDescent="0.25">
      <c r="D146" s="11" t="s">
        <v>3</v>
      </c>
      <c r="E146" s="11">
        <v>10</v>
      </c>
      <c r="F146" s="12">
        <v>79.5</v>
      </c>
      <c r="L146"/>
    </row>
    <row r="147" spans="4:12" x14ac:dyDescent="0.25">
      <c r="D147" s="2" t="s">
        <v>4</v>
      </c>
      <c r="E147" s="2">
        <v>1</v>
      </c>
      <c r="F147" s="3">
        <v>45</v>
      </c>
      <c r="L147"/>
    </row>
    <row r="148" spans="4:12" x14ac:dyDescent="0.25">
      <c r="D148" s="2" t="s">
        <v>4</v>
      </c>
      <c r="E148" s="2">
        <v>2</v>
      </c>
      <c r="F148" s="3">
        <v>57</v>
      </c>
      <c r="L148"/>
    </row>
    <row r="149" spans="4:12" x14ac:dyDescent="0.25">
      <c r="D149" s="2" t="s">
        <v>4</v>
      </c>
      <c r="E149" s="2">
        <v>3</v>
      </c>
      <c r="F149" s="3">
        <v>62</v>
      </c>
      <c r="L149"/>
    </row>
    <row r="150" spans="4:12" x14ac:dyDescent="0.25">
      <c r="D150" s="2" t="s">
        <v>4</v>
      </c>
      <c r="E150" s="2">
        <v>4</v>
      </c>
      <c r="F150" s="3">
        <v>76</v>
      </c>
      <c r="L150"/>
    </row>
    <row r="151" spans="4:12" x14ac:dyDescent="0.25">
      <c r="D151" s="2" t="s">
        <v>4</v>
      </c>
      <c r="E151" s="2">
        <v>5</v>
      </c>
      <c r="F151" s="3">
        <v>55</v>
      </c>
      <c r="L151"/>
    </row>
    <row r="152" spans="4:12" x14ac:dyDescent="0.25">
      <c r="D152" s="2" t="s">
        <v>4</v>
      </c>
      <c r="E152" s="2">
        <v>6</v>
      </c>
      <c r="F152" s="3">
        <v>62</v>
      </c>
      <c r="L152"/>
    </row>
    <row r="153" spans="4:12" x14ac:dyDescent="0.25">
      <c r="D153" s="2" t="s">
        <v>4</v>
      </c>
      <c r="E153" s="2">
        <v>7</v>
      </c>
      <c r="F153" s="3">
        <v>61</v>
      </c>
      <c r="L153"/>
    </row>
    <row r="154" spans="4:12" x14ac:dyDescent="0.25">
      <c r="D154" s="2" t="s">
        <v>4</v>
      </c>
      <c r="E154" s="2">
        <v>8</v>
      </c>
      <c r="F154" s="3">
        <v>47</v>
      </c>
      <c r="L154"/>
    </row>
    <row r="155" spans="4:12" x14ac:dyDescent="0.25">
      <c r="D155" s="2" t="s">
        <v>4</v>
      </c>
      <c r="E155" s="2">
        <v>9</v>
      </c>
      <c r="F155" s="3">
        <v>55</v>
      </c>
      <c r="L155"/>
    </row>
    <row r="156" spans="4:12" x14ac:dyDescent="0.25">
      <c r="D156" s="2" t="s">
        <v>4</v>
      </c>
      <c r="E156" s="2">
        <v>10</v>
      </c>
      <c r="F156" s="3">
        <v>61</v>
      </c>
      <c r="L156"/>
    </row>
    <row r="157" spans="4:12" x14ac:dyDescent="0.25">
      <c r="D157" s="2" t="s">
        <v>4</v>
      </c>
      <c r="E157" s="2">
        <v>11</v>
      </c>
      <c r="F157" s="3">
        <v>44</v>
      </c>
      <c r="L157"/>
    </row>
    <row r="158" spans="4:12" x14ac:dyDescent="0.25">
      <c r="D158" s="2" t="s">
        <v>4</v>
      </c>
      <c r="E158" s="2">
        <v>12</v>
      </c>
      <c r="F158" s="3">
        <v>57</v>
      </c>
      <c r="L158"/>
    </row>
    <row r="159" spans="4:12" x14ac:dyDescent="0.25">
      <c r="D159" s="11" t="s">
        <v>4</v>
      </c>
      <c r="E159" s="11">
        <v>13</v>
      </c>
      <c r="F159" s="12">
        <v>52</v>
      </c>
      <c r="L159"/>
    </row>
    <row r="160" spans="4:12" x14ac:dyDescent="0.25">
      <c r="D160" s="2" t="s">
        <v>5</v>
      </c>
      <c r="E160" s="2">
        <v>1</v>
      </c>
      <c r="F160" s="3">
        <v>62.5</v>
      </c>
      <c r="L160"/>
    </row>
    <row r="161" spans="4:12" x14ac:dyDescent="0.25">
      <c r="D161" s="2" t="s">
        <v>5</v>
      </c>
      <c r="E161" s="2">
        <v>2</v>
      </c>
      <c r="F161" s="3">
        <v>59</v>
      </c>
      <c r="L161"/>
    </row>
    <row r="162" spans="4:12" x14ac:dyDescent="0.25">
      <c r="D162" s="2" t="s">
        <v>5</v>
      </c>
      <c r="E162" s="2">
        <v>3</v>
      </c>
      <c r="F162" s="3">
        <v>63</v>
      </c>
      <c r="L162"/>
    </row>
    <row r="163" spans="4:12" x14ac:dyDescent="0.25">
      <c r="D163" s="2" t="s">
        <v>5</v>
      </c>
      <c r="E163" s="2">
        <v>4</v>
      </c>
      <c r="F163" s="3">
        <v>67.5</v>
      </c>
      <c r="L163"/>
    </row>
    <row r="164" spans="4:12" x14ac:dyDescent="0.25">
      <c r="D164" s="2" t="s">
        <v>5</v>
      </c>
      <c r="E164" s="2">
        <v>5</v>
      </c>
      <c r="F164" s="3">
        <v>74</v>
      </c>
      <c r="L164"/>
    </row>
    <row r="165" spans="4:12" x14ac:dyDescent="0.25">
      <c r="D165" s="2" t="s">
        <v>5</v>
      </c>
      <c r="E165" s="2">
        <v>6</v>
      </c>
      <c r="F165" s="3">
        <v>67</v>
      </c>
      <c r="L165"/>
    </row>
    <row r="166" spans="4:12" x14ac:dyDescent="0.25">
      <c r="D166" s="2" t="s">
        <v>5</v>
      </c>
      <c r="E166" s="2">
        <v>7</v>
      </c>
      <c r="F166" s="3">
        <v>77</v>
      </c>
      <c r="L166"/>
    </row>
    <row r="167" spans="4:12" x14ac:dyDescent="0.25">
      <c r="D167" s="2" t="s">
        <v>5</v>
      </c>
      <c r="E167" s="2">
        <v>8</v>
      </c>
      <c r="F167" s="3">
        <v>65</v>
      </c>
      <c r="L167"/>
    </row>
    <row r="168" spans="4:12" x14ac:dyDescent="0.25">
      <c r="D168" s="2" t="s">
        <v>5</v>
      </c>
      <c r="E168" s="2">
        <v>9</v>
      </c>
      <c r="F168" s="3">
        <v>61</v>
      </c>
      <c r="L168"/>
    </row>
    <row r="169" spans="4:12" x14ac:dyDescent="0.25">
      <c r="D169" s="2" t="s">
        <v>5</v>
      </c>
      <c r="E169" s="2">
        <v>10</v>
      </c>
      <c r="F169" s="3">
        <v>60</v>
      </c>
      <c r="L169"/>
    </row>
    <row r="170" spans="4:12" x14ac:dyDescent="0.25">
      <c r="D170" s="2" t="s">
        <v>5</v>
      </c>
      <c r="E170" s="2">
        <v>11</v>
      </c>
      <c r="F170" s="3">
        <v>58</v>
      </c>
      <c r="L170"/>
    </row>
    <row r="171" spans="4:12" x14ac:dyDescent="0.25">
      <c r="D171" s="11" t="s">
        <v>5</v>
      </c>
      <c r="E171" s="11">
        <v>12</v>
      </c>
      <c r="F171" s="12">
        <v>70</v>
      </c>
      <c r="L171"/>
    </row>
    <row r="172" spans="4:12" x14ac:dyDescent="0.25">
      <c r="D172" s="2" t="s">
        <v>7</v>
      </c>
      <c r="E172" s="2">
        <v>1</v>
      </c>
      <c r="F172" s="3">
        <v>70</v>
      </c>
      <c r="L172"/>
    </row>
    <row r="173" spans="4:12" x14ac:dyDescent="0.25">
      <c r="D173" s="2" t="s">
        <v>7</v>
      </c>
      <c r="E173" s="2">
        <v>2</v>
      </c>
      <c r="F173" s="3">
        <v>62</v>
      </c>
      <c r="L173"/>
    </row>
    <row r="174" spans="4:12" x14ac:dyDescent="0.25">
      <c r="D174" s="2" t="s">
        <v>7</v>
      </c>
      <c r="E174" s="2">
        <v>3</v>
      </c>
      <c r="F174" s="3">
        <v>53</v>
      </c>
    </row>
    <row r="175" spans="4:12" x14ac:dyDescent="0.25">
      <c r="D175" s="2" t="s">
        <v>7</v>
      </c>
      <c r="E175" s="2">
        <v>4</v>
      </c>
      <c r="F175" s="3">
        <v>74</v>
      </c>
    </row>
    <row r="176" spans="4:12" x14ac:dyDescent="0.25">
      <c r="D176" s="2" t="s">
        <v>7</v>
      </c>
      <c r="E176" s="2">
        <v>5</v>
      </c>
      <c r="F176" s="3">
        <v>66</v>
      </c>
    </row>
    <row r="177" spans="4:15" x14ac:dyDescent="0.25">
      <c r="D177" s="2" t="s">
        <v>7</v>
      </c>
      <c r="E177" s="2">
        <v>6</v>
      </c>
      <c r="F177" s="3">
        <v>55</v>
      </c>
    </row>
    <row r="178" spans="4:15" x14ac:dyDescent="0.25">
      <c r="D178" s="2" t="s">
        <v>7</v>
      </c>
      <c r="E178" s="2">
        <v>7</v>
      </c>
      <c r="F178" s="3">
        <v>58</v>
      </c>
    </row>
    <row r="179" spans="4:15" x14ac:dyDescent="0.25">
      <c r="D179" s="2" t="s">
        <v>7</v>
      </c>
      <c r="E179" s="2">
        <v>8</v>
      </c>
      <c r="F179" s="3">
        <v>62</v>
      </c>
    </row>
    <row r="180" spans="4:15" x14ac:dyDescent="0.25">
      <c r="D180" s="2" t="s">
        <v>7</v>
      </c>
      <c r="E180" s="2">
        <v>9</v>
      </c>
      <c r="F180" s="3">
        <v>66</v>
      </c>
    </row>
    <row r="181" spans="4:15" x14ac:dyDescent="0.25">
      <c r="D181" s="11" t="s">
        <v>7</v>
      </c>
      <c r="E181" s="11">
        <v>10</v>
      </c>
      <c r="F181" s="12">
        <v>51</v>
      </c>
    </row>
    <row r="182" spans="4:15" x14ac:dyDescent="0.25">
      <c r="D182" s="2" t="s">
        <v>8</v>
      </c>
      <c r="E182" s="2">
        <v>1</v>
      </c>
      <c r="F182" s="3">
        <v>66</v>
      </c>
    </row>
    <row r="183" spans="4:15" x14ac:dyDescent="0.25">
      <c r="D183" s="2" t="s">
        <v>8</v>
      </c>
      <c r="E183" s="2">
        <v>2</v>
      </c>
      <c r="F183" s="3">
        <v>66</v>
      </c>
    </row>
    <row r="184" spans="4:15" x14ac:dyDescent="0.25">
      <c r="D184" s="2" t="s">
        <v>8</v>
      </c>
      <c r="E184" s="2">
        <v>3</v>
      </c>
      <c r="F184" s="3">
        <v>79</v>
      </c>
    </row>
    <row r="185" spans="4:15" x14ac:dyDescent="0.25">
      <c r="D185" s="2" t="s">
        <v>8</v>
      </c>
      <c r="E185" s="2">
        <v>4</v>
      </c>
      <c r="F185" s="3">
        <v>77</v>
      </c>
    </row>
    <row r="186" spans="4:15" x14ac:dyDescent="0.25">
      <c r="D186" s="2" t="s">
        <v>8</v>
      </c>
      <c r="E186" s="2">
        <v>5</v>
      </c>
      <c r="F186" s="3">
        <v>77.5</v>
      </c>
    </row>
    <row r="187" spans="4:15" x14ac:dyDescent="0.25">
      <c r="D187" s="2" t="s">
        <v>8</v>
      </c>
      <c r="E187" s="2">
        <v>6</v>
      </c>
      <c r="F187" s="3">
        <v>66</v>
      </c>
    </row>
    <row r="188" spans="4:15" x14ac:dyDescent="0.25">
      <c r="D188" s="2" t="s">
        <v>8</v>
      </c>
      <c r="E188" s="2">
        <v>7</v>
      </c>
      <c r="F188" s="3">
        <v>52</v>
      </c>
    </row>
    <row r="189" spans="4:15" x14ac:dyDescent="0.25">
      <c r="D189" s="2" t="s">
        <v>8</v>
      </c>
      <c r="E189" s="2">
        <v>8</v>
      </c>
      <c r="F189" s="3">
        <v>74</v>
      </c>
    </row>
    <row r="190" spans="4:15" x14ac:dyDescent="0.25">
      <c r="D190" s="2" t="s">
        <v>8</v>
      </c>
      <c r="E190" s="2">
        <v>9</v>
      </c>
      <c r="F190" s="3">
        <v>69</v>
      </c>
      <c r="M190" s="2" t="s">
        <v>9</v>
      </c>
      <c r="N190" s="2">
        <v>1</v>
      </c>
      <c r="O190" s="3">
        <v>72.5</v>
      </c>
    </row>
    <row r="191" spans="4:15" x14ac:dyDescent="0.25">
      <c r="D191" s="11" t="s">
        <v>8</v>
      </c>
      <c r="E191" s="11">
        <v>10</v>
      </c>
      <c r="F191" s="12">
        <v>69.5</v>
      </c>
      <c r="M191" s="2" t="s">
        <v>9</v>
      </c>
      <c r="N191" s="2">
        <v>2</v>
      </c>
      <c r="O191" s="3">
        <v>73</v>
      </c>
    </row>
    <row r="192" spans="4:15" x14ac:dyDescent="0.25">
      <c r="D192" s="2">
        <v>5</v>
      </c>
      <c r="E192" s="2">
        <v>1</v>
      </c>
      <c r="F192" s="3">
        <v>54.5</v>
      </c>
      <c r="M192" s="2" t="s">
        <v>9</v>
      </c>
      <c r="N192" s="2">
        <v>3</v>
      </c>
      <c r="O192" s="3">
        <v>77</v>
      </c>
    </row>
    <row r="193" spans="4:15" x14ac:dyDescent="0.25">
      <c r="D193" s="2">
        <v>5</v>
      </c>
      <c r="E193" s="2">
        <v>2</v>
      </c>
      <c r="F193" s="3">
        <v>66</v>
      </c>
      <c r="M193" s="2" t="s">
        <v>9</v>
      </c>
      <c r="N193" s="2">
        <v>4</v>
      </c>
      <c r="O193" s="3">
        <v>72.5</v>
      </c>
    </row>
    <row r="194" spans="4:15" x14ac:dyDescent="0.25">
      <c r="D194" s="2">
        <v>5</v>
      </c>
      <c r="E194" s="2">
        <v>3</v>
      </c>
      <c r="F194" s="3">
        <v>75</v>
      </c>
      <c r="M194" s="2" t="s">
        <v>9</v>
      </c>
      <c r="N194" s="2">
        <v>5</v>
      </c>
      <c r="O194" s="3">
        <v>79.5</v>
      </c>
    </row>
    <row r="195" spans="4:15" x14ac:dyDescent="0.25">
      <c r="D195" s="2">
        <v>5</v>
      </c>
      <c r="E195" s="2">
        <v>4</v>
      </c>
      <c r="F195" s="3">
        <v>72</v>
      </c>
      <c r="M195" s="2" t="s">
        <v>9</v>
      </c>
      <c r="N195" s="2">
        <v>6</v>
      </c>
      <c r="O195" s="3">
        <v>82</v>
      </c>
    </row>
    <row r="196" spans="4:15" x14ac:dyDescent="0.25">
      <c r="D196" s="2">
        <v>5</v>
      </c>
      <c r="E196" s="2">
        <v>5</v>
      </c>
      <c r="F196" s="3">
        <v>72.5</v>
      </c>
      <c r="M196" s="2" t="s">
        <v>9</v>
      </c>
      <c r="N196" s="2">
        <v>7</v>
      </c>
      <c r="O196" s="3">
        <v>81</v>
      </c>
    </row>
    <row r="197" spans="4:15" x14ac:dyDescent="0.25">
      <c r="D197" s="2">
        <v>5</v>
      </c>
      <c r="E197" s="2">
        <v>6</v>
      </c>
      <c r="F197" s="3">
        <v>67</v>
      </c>
      <c r="M197" s="2" t="s">
        <v>9</v>
      </c>
      <c r="N197" s="2">
        <v>8</v>
      </c>
      <c r="O197" s="3">
        <v>78.5</v>
      </c>
    </row>
    <row r="198" spans="4:15" x14ac:dyDescent="0.25">
      <c r="D198" s="2">
        <v>5</v>
      </c>
      <c r="E198" s="2">
        <v>7</v>
      </c>
      <c r="F198" s="3">
        <v>61.5</v>
      </c>
      <c r="M198" s="2" t="s">
        <v>9</v>
      </c>
      <c r="N198" s="2">
        <v>9</v>
      </c>
      <c r="O198" s="3">
        <v>74.5</v>
      </c>
    </row>
    <row r="199" spans="4:15" x14ac:dyDescent="0.25">
      <c r="D199" s="2">
        <v>5</v>
      </c>
      <c r="E199" s="2">
        <v>8</v>
      </c>
      <c r="F199" s="3">
        <v>65</v>
      </c>
      <c r="M199" s="11" t="s">
        <v>9</v>
      </c>
      <c r="N199" s="11">
        <v>10</v>
      </c>
      <c r="O199" s="12">
        <v>75</v>
      </c>
    </row>
    <row r="200" spans="4:15" x14ac:dyDescent="0.25">
      <c r="D200" s="2">
        <v>5</v>
      </c>
      <c r="E200" s="2">
        <v>9</v>
      </c>
      <c r="F200" s="3">
        <v>65</v>
      </c>
      <c r="M200" s="2" t="s">
        <v>10</v>
      </c>
      <c r="N200" s="2">
        <v>1</v>
      </c>
      <c r="O200" s="3">
        <v>57</v>
      </c>
    </row>
    <row r="201" spans="4:15" x14ac:dyDescent="0.25">
      <c r="D201" s="2">
        <v>5</v>
      </c>
      <c r="E201" s="2">
        <v>10</v>
      </c>
      <c r="F201" s="3">
        <v>50.5</v>
      </c>
      <c r="M201" s="2" t="s">
        <v>10</v>
      </c>
      <c r="N201" s="2">
        <v>2</v>
      </c>
      <c r="O201" s="3">
        <v>39</v>
      </c>
    </row>
    <row r="202" spans="4:15" x14ac:dyDescent="0.25">
      <c r="D202" s="2">
        <v>5</v>
      </c>
      <c r="E202" s="2">
        <v>11</v>
      </c>
      <c r="F202" s="3">
        <v>64.5</v>
      </c>
      <c r="M202" s="2" t="s">
        <v>10</v>
      </c>
      <c r="N202" s="2">
        <v>3</v>
      </c>
      <c r="O202" s="3">
        <v>47</v>
      </c>
    </row>
    <row r="203" spans="4:15" x14ac:dyDescent="0.25">
      <c r="D203" s="2">
        <v>5</v>
      </c>
      <c r="E203" s="2">
        <v>12</v>
      </c>
      <c r="F203" s="3">
        <v>65</v>
      </c>
      <c r="M203" s="2" t="s">
        <v>10</v>
      </c>
      <c r="N203" s="2">
        <v>4</v>
      </c>
      <c r="O203" s="3">
        <v>56</v>
      </c>
    </row>
    <row r="204" spans="4:15" x14ac:dyDescent="0.25">
      <c r="D204" s="2">
        <v>5</v>
      </c>
      <c r="E204" s="2">
        <v>13</v>
      </c>
      <c r="F204" s="3">
        <v>59</v>
      </c>
      <c r="M204" s="2" t="s">
        <v>10</v>
      </c>
      <c r="N204" s="2">
        <v>5</v>
      </c>
      <c r="O204" s="3">
        <v>42</v>
      </c>
    </row>
    <row r="205" spans="4:15" x14ac:dyDescent="0.25">
      <c r="D205" s="2">
        <v>5</v>
      </c>
      <c r="E205" s="2">
        <v>14</v>
      </c>
      <c r="F205" s="3">
        <v>55.5</v>
      </c>
      <c r="M205" s="2" t="s">
        <v>10</v>
      </c>
      <c r="N205" s="2">
        <v>6</v>
      </c>
      <c r="O205" s="3">
        <v>49</v>
      </c>
    </row>
    <row r="206" spans="4:15" x14ac:dyDescent="0.25">
      <c r="D206" s="2">
        <v>5</v>
      </c>
      <c r="E206" s="2">
        <v>15</v>
      </c>
      <c r="F206" s="3">
        <v>74</v>
      </c>
      <c r="M206" s="2" t="s">
        <v>10</v>
      </c>
      <c r="N206" s="2">
        <v>7</v>
      </c>
      <c r="O206" s="3">
        <v>53</v>
      </c>
    </row>
    <row r="207" spans="4:15" x14ac:dyDescent="0.25">
      <c r="D207" s="11">
        <v>5</v>
      </c>
      <c r="E207" s="11">
        <v>16</v>
      </c>
      <c r="F207" s="12">
        <v>62.5</v>
      </c>
      <c r="M207" s="2" t="s">
        <v>10</v>
      </c>
      <c r="N207" s="2">
        <v>8</v>
      </c>
      <c r="O207" s="3">
        <v>46</v>
      </c>
    </row>
    <row r="208" spans="4:15" x14ac:dyDescent="0.25">
      <c r="M208" s="2" t="s">
        <v>10</v>
      </c>
      <c r="N208" s="2">
        <v>9</v>
      </c>
      <c r="O208" s="3">
        <v>45</v>
      </c>
    </row>
    <row r="209" spans="13:15" x14ac:dyDescent="0.25">
      <c r="M209" s="11" t="s">
        <v>10</v>
      </c>
      <c r="N209" s="11">
        <v>10</v>
      </c>
      <c r="O209" s="12">
        <v>43.5</v>
      </c>
    </row>
    <row r="210" spans="13:15" x14ac:dyDescent="0.25">
      <c r="M210" s="2" t="s">
        <v>11</v>
      </c>
      <c r="N210" s="2">
        <v>1</v>
      </c>
      <c r="O210" s="3">
        <v>58</v>
      </c>
    </row>
    <row r="211" spans="13:15" x14ac:dyDescent="0.25">
      <c r="M211" s="2" t="s">
        <v>11</v>
      </c>
      <c r="N211" s="2">
        <v>2</v>
      </c>
      <c r="O211" s="3">
        <v>55.5</v>
      </c>
    </row>
    <row r="212" spans="13:15" x14ac:dyDescent="0.25">
      <c r="M212" s="2" t="s">
        <v>11</v>
      </c>
      <c r="N212" s="2">
        <v>3</v>
      </c>
      <c r="O212" s="3">
        <v>49.5</v>
      </c>
    </row>
    <row r="213" spans="13:15" x14ac:dyDescent="0.25">
      <c r="M213" s="2" t="s">
        <v>11</v>
      </c>
      <c r="N213" s="2">
        <v>4</v>
      </c>
      <c r="O213" s="3">
        <v>55</v>
      </c>
    </row>
    <row r="214" spans="13:15" x14ac:dyDescent="0.25">
      <c r="M214" s="2" t="s">
        <v>11</v>
      </c>
      <c r="N214" s="2">
        <v>5</v>
      </c>
      <c r="O214" s="3">
        <v>56</v>
      </c>
    </row>
    <row r="215" spans="13:15" x14ac:dyDescent="0.25">
      <c r="M215" s="2" t="s">
        <v>11</v>
      </c>
      <c r="N215" s="2">
        <v>6</v>
      </c>
      <c r="O215" s="3">
        <v>39</v>
      </c>
    </row>
    <row r="216" spans="13:15" x14ac:dyDescent="0.25">
      <c r="M216" s="2" t="s">
        <v>11</v>
      </c>
      <c r="N216" s="2">
        <v>7</v>
      </c>
      <c r="O216" s="3">
        <v>53</v>
      </c>
    </row>
    <row r="217" spans="13:15" x14ac:dyDescent="0.25">
      <c r="M217" s="2" t="s">
        <v>11</v>
      </c>
      <c r="N217" s="2">
        <v>8</v>
      </c>
      <c r="O217" s="3">
        <v>42.5</v>
      </c>
    </row>
    <row r="218" spans="13:15" x14ac:dyDescent="0.25">
      <c r="M218" s="2" t="s">
        <v>11</v>
      </c>
      <c r="N218" s="2">
        <v>9</v>
      </c>
      <c r="O218" s="3">
        <v>43.5</v>
      </c>
    </row>
    <row r="219" spans="13:15" x14ac:dyDescent="0.25">
      <c r="M219" s="2" t="s">
        <v>11</v>
      </c>
      <c r="N219" s="2">
        <v>10</v>
      </c>
      <c r="O219" s="3">
        <v>61.5</v>
      </c>
    </row>
    <row r="220" spans="13:15" x14ac:dyDescent="0.25">
      <c r="M220" s="2" t="s">
        <v>11</v>
      </c>
      <c r="N220" s="2">
        <v>11</v>
      </c>
      <c r="O220" s="3">
        <v>51</v>
      </c>
    </row>
    <row r="221" spans="13:15" x14ac:dyDescent="0.25">
      <c r="M221" s="11" t="s">
        <v>11</v>
      </c>
      <c r="N221" s="11">
        <v>12</v>
      </c>
      <c r="O221" s="12">
        <v>50.5</v>
      </c>
    </row>
  </sheetData>
  <mergeCells count="12">
    <mergeCell ref="O4:P4"/>
    <mergeCell ref="N24:P24"/>
    <mergeCell ref="N25:P25"/>
    <mergeCell ref="N26:P26"/>
    <mergeCell ref="E99:G99"/>
    <mergeCell ref="E35:H35"/>
    <mergeCell ref="E2:J2"/>
    <mergeCell ref="E77:H77"/>
    <mergeCell ref="E87:H87"/>
    <mergeCell ref="E22:G22"/>
    <mergeCell ref="E47:G47"/>
    <mergeCell ref="E67:G67"/>
  </mergeCells>
  <pageMargins left="0.7" right="0.7" top="0.75" bottom="0.75" header="0.3" footer="0.3"/>
  <ignoredErrors>
    <ignoredError sqref="E52 E60 F105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Hebel</dc:creator>
  <cp:lastModifiedBy>Elliott, Sara</cp:lastModifiedBy>
  <dcterms:created xsi:type="dcterms:W3CDTF">2021-10-21T01:21:23Z</dcterms:created>
  <dcterms:modified xsi:type="dcterms:W3CDTF">2024-12-02T22:50:08Z</dcterms:modified>
</cp:coreProperties>
</file>